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"/>
    </mc:Choice>
  </mc:AlternateContent>
  <xr:revisionPtr revIDLastSave="0" documentId="13_ncr:1_{7C9F7417-7493-45F4-B6E6-F2B004EFA35B}" xr6:coauthVersionLast="44" xr6:coauthVersionMax="44" xr10:uidLastSave="{00000000-0000-0000-0000-000000000000}"/>
  <bookViews>
    <workbookView xWindow="-120" yWindow="-120" windowWidth="29040" windowHeight="15840" firstSheet="27" activeTab="31" xr2:uid="{A2BC0EF4-4E46-4147-B52D-B6502B511DB2}"/>
  </bookViews>
  <sheets>
    <sheet name="Problem 01" sheetId="1" r:id="rId1"/>
    <sheet name="Environment" sheetId="3" r:id="rId2"/>
    <sheet name="Documentation 01" sheetId="2" r:id="rId3"/>
    <sheet name="Documentation 02" sheetId="5" r:id="rId4"/>
    <sheet name="Documentation 03" sheetId="6" r:id="rId5"/>
    <sheet name="Documentation 04" sheetId="12" r:id="rId6"/>
    <sheet name="Documentation 05" sheetId="13" r:id="rId7"/>
    <sheet name="Documentation 06" sheetId="19" r:id="rId8"/>
    <sheet name="Documentation 07" sheetId="52" r:id="rId9"/>
    <sheet name="Diagram Table" sheetId="14" r:id="rId10"/>
    <sheet name="Configuration" sheetId="20" r:id="rId11"/>
    <sheet name="Check Staging MFAPPL" sheetId="22" r:id="rId12"/>
    <sheet name="Migration" sheetId="23" r:id="rId13"/>
    <sheet name="Payment Receive" sheetId="21" r:id="rId14"/>
    <sheet name="API swagger" sheetId="36" r:id="rId15"/>
    <sheet name="Synch Master Customer" sheetId="49" r:id="rId16"/>
    <sheet name="Synch Asset Selling" sheetId="40" r:id="rId17"/>
    <sheet name="Monitoring Document" sheetId="41" r:id="rId18"/>
    <sheet name="Monitoring Document - Update" sheetId="42" r:id="rId19"/>
    <sheet name="Monitor Billing Problem - 1" sheetId="16" r:id="rId20"/>
    <sheet name="Monitor Billing Problem - 2" sheetId="24" r:id="rId21"/>
    <sheet name="Monitor Billing Problem - 3" sheetId="27" r:id="rId22"/>
    <sheet name="Report OPL Unit" sheetId="51" r:id="rId23"/>
    <sheet name="Monitoring OPL Unit and Repl -1" sheetId="25" r:id="rId24"/>
    <sheet name="Monitoring OPL Unit and Repl -2" sheetId="33" r:id="rId25"/>
    <sheet name="Monitoring OPL Unit and Repl -3" sheetId="46" r:id="rId26"/>
    <sheet name="Monitoring Unit Preparation" sheetId="37" r:id="rId27"/>
    <sheet name="Paging" sheetId="34" r:id="rId28"/>
    <sheet name="Monitor Invoice Number" sheetId="28" r:id="rId29"/>
    <sheet name="Contoh Email Revisi Invoice" sheetId="39" r:id="rId30"/>
    <sheet name="Contoh Handle Billing &amp; Invoice" sheetId="35" r:id="rId31"/>
    <sheet name="QUERY CEK INVOICE" sheetId="65" r:id="rId32"/>
    <sheet name="Approval Path" sheetId="29" r:id="rId33"/>
    <sheet name="Monitor Schedule" sheetId="30" r:id="rId34"/>
    <sheet name="Maintenance Schedule" sheetId="32" r:id="rId35"/>
    <sheet name="Video" sheetId="15" r:id="rId36"/>
    <sheet name="CMDB Tips Tricks 01" sheetId="4" r:id="rId37"/>
    <sheet name="List of Maintenance Agreement" sheetId="54" r:id="rId38"/>
    <sheet name="Print &amp; Revise Invoice" sheetId="56" r:id="rId39"/>
    <sheet name="Purchase Order - Procurement" sheetId="57" r:id="rId40"/>
    <sheet name="List of SKD" sheetId="43" r:id="rId41"/>
    <sheet name="List of OPL Agreement" sheetId="67" r:id="rId42"/>
    <sheet name="OPL Unit &amp; Replacement Unit" sheetId="45" r:id="rId43"/>
    <sheet name="Create Agreement" sheetId="50" r:id="rId44"/>
    <sheet name="Sheet 1" sheetId="61" r:id="rId45"/>
    <sheet name="View SKD" sheetId="44" r:id="rId46"/>
    <sheet name="Step 5" sheetId="8" r:id="rId47"/>
    <sheet name="Step 5a" sheetId="7" r:id="rId48"/>
    <sheet name="Step 5b" sheetId="9" r:id="rId49"/>
    <sheet name="Visit Customer Survey" sheetId="10" r:id="rId50"/>
    <sheet name="Complement Document" sheetId="11" r:id="rId51"/>
    <sheet name="Agreement Integration" sheetId="66" r:id="rId52"/>
    <sheet name="Manage Memo Approval" sheetId="47" r:id="rId53"/>
    <sheet name="Disposal Selection" sheetId="48" r:id="rId54"/>
    <sheet name="Manage Invoice" sheetId="38" r:id="rId55"/>
    <sheet name="Detail Memo Pengajuan - 1" sheetId="55" r:id="rId56"/>
    <sheet name="Detail Memo Pengajuan - 2" sheetId="63" r:id="rId57"/>
    <sheet name="Invalid data from MFAPPL" sheetId="58" r:id="rId58"/>
    <sheet name="Asset Selling - Manage Report" sheetId="62" r:id="rId59"/>
    <sheet name="20221015SAT - Drill Test DRC" sheetId="53" r:id="rId60"/>
    <sheet name="Others 01" sheetId="26" r:id="rId61"/>
    <sheet name="My Test" sheetId="60" r:id="rId62"/>
    <sheet name="My Test (2)" sheetId="64" r:id="rId63"/>
    <sheet name="0" sheetId="59" r:id="rId64"/>
    <sheet name="COP &amp; PJB" sheetId="31" r:id="rId65"/>
    <sheet name="TEMPLATES" sheetId="17" r:id="rId66"/>
    <sheet name="Transparant Background Color" sheetId="18" r:id="rId6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232" i="64" l="1"/>
  <c r="S231" i="64"/>
  <c r="S230" i="64"/>
  <c r="S229" i="64"/>
  <c r="S228" i="64"/>
  <c r="S227" i="64"/>
  <c r="S226" i="64"/>
  <c r="S225" i="64"/>
  <c r="S224" i="64"/>
  <c r="S223" i="64"/>
  <c r="S222" i="64"/>
  <c r="S221" i="64"/>
  <c r="S220" i="64"/>
  <c r="S219" i="64"/>
  <c r="S218" i="64"/>
  <c r="S217" i="64"/>
  <c r="S216" i="64"/>
  <c r="S215" i="64"/>
  <c r="S214" i="64"/>
  <c r="S213" i="64"/>
  <c r="S212" i="64"/>
  <c r="S211" i="64"/>
  <c r="S210" i="64"/>
  <c r="S209" i="64"/>
  <c r="S208" i="64"/>
  <c r="S207" i="64"/>
  <c r="S206" i="64"/>
  <c r="S205" i="64"/>
  <c r="S204" i="64"/>
  <c r="S203" i="64"/>
  <c r="S202" i="64"/>
  <c r="S201" i="64"/>
  <c r="S200" i="64"/>
  <c r="S199" i="64"/>
  <c r="S198" i="64"/>
  <c r="S197" i="64"/>
  <c r="S196" i="64"/>
  <c r="S195" i="64"/>
  <c r="S194" i="64"/>
  <c r="S193" i="64"/>
  <c r="S192" i="64"/>
  <c r="S191" i="64"/>
  <c r="S190" i="64"/>
  <c r="S189" i="64"/>
  <c r="S188" i="64"/>
  <c r="S187" i="64"/>
  <c r="S186" i="64"/>
  <c r="S185" i="64"/>
  <c r="S184" i="64"/>
  <c r="S183" i="64"/>
  <c r="S182" i="64"/>
  <c r="S181" i="64"/>
  <c r="S180" i="64"/>
  <c r="S179" i="64"/>
  <c r="S178" i="64"/>
  <c r="S177" i="64"/>
  <c r="S176" i="64"/>
  <c r="S175" i="64"/>
  <c r="S174" i="64"/>
  <c r="S173" i="64"/>
  <c r="S172" i="64"/>
  <c r="S171" i="64"/>
  <c r="S170" i="64"/>
  <c r="S169" i="64"/>
  <c r="S168" i="64"/>
  <c r="S167" i="64"/>
  <c r="S166" i="64"/>
  <c r="S165" i="64"/>
  <c r="S164" i="64"/>
  <c r="S163" i="64"/>
  <c r="S162" i="64"/>
  <c r="S161" i="64"/>
  <c r="S160" i="64"/>
  <c r="S159" i="64"/>
  <c r="S158" i="64"/>
  <c r="S157" i="64"/>
  <c r="S156" i="64"/>
  <c r="S155" i="64"/>
  <c r="S154" i="64"/>
  <c r="S153" i="64"/>
  <c r="S152" i="64"/>
  <c r="S151" i="64"/>
  <c r="S150" i="64"/>
  <c r="S149" i="64"/>
  <c r="S148" i="64"/>
  <c r="S147" i="64"/>
  <c r="S146" i="64"/>
  <c r="S145" i="64"/>
  <c r="S144" i="64"/>
  <c r="S143" i="64"/>
  <c r="S142" i="64"/>
  <c r="S141" i="64"/>
  <c r="S140" i="64"/>
  <c r="S139" i="64"/>
  <c r="S138" i="64"/>
  <c r="S137" i="64"/>
  <c r="S136" i="64"/>
  <c r="S135" i="64"/>
  <c r="S134" i="64"/>
  <c r="S133" i="64"/>
  <c r="S132" i="64"/>
  <c r="S131" i="64"/>
  <c r="S130" i="64"/>
  <c r="S129" i="64"/>
  <c r="S128" i="64"/>
  <c r="S127" i="64"/>
  <c r="S126" i="64"/>
  <c r="S125" i="64"/>
  <c r="S124" i="64"/>
  <c r="S123" i="64"/>
  <c r="S122" i="64"/>
  <c r="S121" i="64"/>
  <c r="S120" i="64"/>
  <c r="S119" i="64"/>
  <c r="S118" i="64"/>
  <c r="S117" i="64"/>
  <c r="S116" i="64"/>
  <c r="S115" i="64"/>
  <c r="S114" i="64"/>
  <c r="S113" i="64"/>
  <c r="S112" i="64"/>
  <c r="S111" i="64"/>
  <c r="S110" i="64"/>
  <c r="S109" i="64"/>
  <c r="S108" i="64"/>
  <c r="S107" i="64"/>
  <c r="S106" i="64"/>
  <c r="S105" i="64"/>
  <c r="S104" i="64"/>
  <c r="S103" i="64"/>
  <c r="S102" i="64"/>
  <c r="S101" i="64"/>
  <c r="S100" i="64"/>
  <c r="S99" i="64"/>
  <c r="S98" i="64"/>
  <c r="S97" i="64"/>
  <c r="S96" i="64"/>
  <c r="S95" i="64"/>
  <c r="S94" i="64"/>
  <c r="S93" i="64"/>
  <c r="S92" i="64"/>
  <c r="S91" i="64"/>
  <c r="S90" i="64"/>
  <c r="S89" i="64"/>
  <c r="S88" i="64"/>
  <c r="S87" i="64"/>
  <c r="S86" i="64"/>
  <c r="S85" i="64"/>
  <c r="S84" i="64"/>
  <c r="S83" i="64"/>
  <c r="S82" i="64"/>
  <c r="S81" i="64"/>
  <c r="S80" i="64"/>
  <c r="S79" i="64"/>
  <c r="S78" i="64"/>
  <c r="S77" i="64"/>
  <c r="S76" i="64"/>
  <c r="S75" i="64"/>
  <c r="S74" i="64"/>
  <c r="S73" i="64"/>
  <c r="S72" i="64"/>
  <c r="S71" i="64"/>
  <c r="S70" i="64"/>
  <c r="S69" i="64"/>
  <c r="S68" i="64"/>
  <c r="S67" i="64"/>
  <c r="S66" i="64"/>
  <c r="S65" i="64"/>
  <c r="S64" i="64"/>
  <c r="S63" i="64"/>
  <c r="S62" i="64"/>
  <c r="S61" i="64"/>
  <c r="S60" i="64"/>
  <c r="S59" i="64"/>
  <c r="S58" i="64"/>
  <c r="S57" i="64"/>
  <c r="S56" i="64"/>
  <c r="S55" i="64"/>
  <c r="S54" i="64"/>
  <c r="S53" i="64"/>
  <c r="S52" i="64"/>
  <c r="S51" i="64"/>
  <c r="S50" i="64"/>
  <c r="S49" i="64"/>
  <c r="S48" i="64"/>
  <c r="S47" i="64"/>
  <c r="S46" i="64"/>
  <c r="S45" i="64"/>
  <c r="S44" i="64"/>
  <c r="S43" i="64"/>
  <c r="S42" i="64"/>
  <c r="S41" i="64"/>
  <c r="S40" i="64"/>
  <c r="S39" i="64"/>
  <c r="S38" i="64"/>
  <c r="S37" i="64"/>
  <c r="S36" i="64"/>
  <c r="S35" i="64"/>
  <c r="S34" i="64"/>
  <c r="S33" i="64"/>
  <c r="S32" i="64"/>
  <c r="S31" i="64"/>
  <c r="S30" i="64"/>
  <c r="S29" i="64"/>
  <c r="S28" i="64"/>
  <c r="S27" i="64"/>
  <c r="S26" i="64"/>
  <c r="S25" i="64"/>
  <c r="S24" i="64"/>
  <c r="S23" i="64"/>
  <c r="S22" i="64"/>
  <c r="S21" i="64"/>
  <c r="S20" i="64"/>
  <c r="S19" i="64"/>
  <c r="S18" i="64"/>
  <c r="S17" i="64"/>
  <c r="S16" i="64"/>
  <c r="S15" i="64"/>
  <c r="S14" i="64"/>
  <c r="S13" i="64"/>
  <c r="S12" i="64"/>
  <c r="S11" i="64"/>
  <c r="S10" i="64"/>
  <c r="S9" i="64"/>
  <c r="S234" i="64" s="1"/>
  <c r="S8" i="64"/>
  <c r="S7" i="64"/>
  <c r="S6" i="64"/>
  <c r="S5" i="64"/>
  <c r="S4" i="64"/>
  <c r="S3" i="64"/>
  <c r="Q232" i="64"/>
  <c r="Q231" i="64"/>
  <c r="Q230" i="64"/>
  <c r="Q229" i="64"/>
  <c r="Q228" i="64"/>
  <c r="Q227" i="64"/>
  <c r="Q226" i="64"/>
  <c r="Q225" i="64"/>
  <c r="Q224" i="64"/>
  <c r="Q223" i="64"/>
  <c r="Q222" i="64"/>
  <c r="Q221" i="64"/>
  <c r="Q220" i="64"/>
  <c r="Q219" i="64"/>
  <c r="Q218" i="64"/>
  <c r="Q217" i="64"/>
  <c r="Q216" i="64"/>
  <c r="Q215" i="64"/>
  <c r="Q214" i="64"/>
  <c r="Q213" i="64"/>
  <c r="Q212" i="64"/>
  <c r="Q211" i="64"/>
  <c r="Q210" i="64"/>
  <c r="Q209" i="64"/>
  <c r="Q208" i="64"/>
  <c r="Q207" i="64"/>
  <c r="Q206" i="64"/>
  <c r="Q205" i="64"/>
  <c r="Q204" i="64"/>
  <c r="Q203" i="64"/>
  <c r="Q202" i="64"/>
  <c r="Q201" i="64"/>
  <c r="Q200" i="64"/>
  <c r="Q199" i="64"/>
  <c r="Q198" i="64"/>
  <c r="Q197" i="64"/>
  <c r="Q196" i="64"/>
  <c r="Q195" i="64"/>
  <c r="Q194" i="64"/>
  <c r="Q193" i="64"/>
  <c r="Q192" i="64"/>
  <c r="Q191" i="64"/>
  <c r="Q190" i="64"/>
  <c r="Q189" i="64"/>
  <c r="Q188" i="64"/>
  <c r="Q187" i="64"/>
  <c r="Q186" i="64"/>
  <c r="Q185" i="64"/>
  <c r="Q184" i="64"/>
  <c r="Q183" i="64"/>
  <c r="Q182" i="64"/>
  <c r="Q181" i="64"/>
  <c r="Q180" i="64"/>
  <c r="Q179" i="64"/>
  <c r="Q178" i="64"/>
  <c r="Q177" i="64"/>
  <c r="Q176" i="64"/>
  <c r="Q175" i="64"/>
  <c r="Q174" i="64"/>
  <c r="Q173" i="64"/>
  <c r="Q172" i="64"/>
  <c r="Q171" i="64"/>
  <c r="Q170" i="64"/>
  <c r="Q169" i="64"/>
  <c r="Q168" i="64"/>
  <c r="Q167" i="64"/>
  <c r="Q166" i="64"/>
  <c r="Q165" i="64"/>
  <c r="Q164" i="64"/>
  <c r="Q163" i="64"/>
  <c r="Q162" i="64"/>
  <c r="Q161" i="64"/>
  <c r="Q160" i="64"/>
  <c r="Q159" i="64"/>
  <c r="Q158" i="64"/>
  <c r="Q157" i="64"/>
  <c r="Q156" i="64"/>
  <c r="Q155" i="64"/>
  <c r="Q154" i="64"/>
  <c r="Q153" i="64"/>
  <c r="Q152" i="64"/>
  <c r="Q151" i="64"/>
  <c r="Q150" i="64"/>
  <c r="Q149" i="64"/>
  <c r="Q148" i="64"/>
  <c r="Q147" i="64"/>
  <c r="Q146" i="64"/>
  <c r="Q145" i="64"/>
  <c r="Q144" i="64"/>
  <c r="Q143" i="64"/>
  <c r="Q142" i="64"/>
  <c r="Q141" i="64"/>
  <c r="Q140" i="64"/>
  <c r="Q139" i="64"/>
  <c r="Q138" i="64"/>
  <c r="Q137" i="64"/>
  <c r="Q136" i="64"/>
  <c r="Q135" i="64"/>
  <c r="Q134" i="64"/>
  <c r="Q133" i="64"/>
  <c r="Q132" i="64"/>
  <c r="Q131" i="64"/>
  <c r="Q130" i="64"/>
  <c r="Q129" i="64"/>
  <c r="Q128" i="64"/>
  <c r="Q127" i="64"/>
  <c r="Q126" i="64"/>
  <c r="Q125" i="64"/>
  <c r="Q124" i="64"/>
  <c r="Q123" i="64"/>
  <c r="Q122" i="64"/>
  <c r="Q121" i="64"/>
  <c r="Q120" i="64"/>
  <c r="Q119" i="64"/>
  <c r="Q118" i="64"/>
  <c r="Q117" i="64"/>
  <c r="Q116" i="64"/>
  <c r="Q115" i="64"/>
  <c r="Q114" i="64"/>
  <c r="Q113" i="64"/>
  <c r="Q112" i="64"/>
  <c r="Q111" i="64"/>
  <c r="Q110" i="64"/>
  <c r="Q109" i="64"/>
  <c r="Q108" i="64"/>
  <c r="Q107" i="64"/>
  <c r="Q106" i="64"/>
  <c r="Q105" i="64"/>
  <c r="Q104" i="64"/>
  <c r="Q103" i="64"/>
  <c r="Q102" i="64"/>
  <c r="Q101" i="64"/>
  <c r="Q100" i="64"/>
  <c r="Q99" i="64"/>
  <c r="Q98" i="64"/>
  <c r="Q97" i="64"/>
  <c r="Q96" i="64"/>
  <c r="Q95" i="64"/>
  <c r="Q94" i="64"/>
  <c r="Q93" i="64"/>
  <c r="Q92" i="64"/>
  <c r="Q91" i="64"/>
  <c r="Q90" i="64"/>
  <c r="Q89" i="64"/>
  <c r="Q88" i="64"/>
  <c r="Q87" i="64"/>
  <c r="Q86" i="64"/>
  <c r="Q85" i="64"/>
  <c r="Q84" i="64"/>
  <c r="Q83" i="64"/>
  <c r="Q82" i="64"/>
  <c r="Q81" i="64"/>
  <c r="Q80" i="64"/>
  <c r="Q79" i="64"/>
  <c r="Q78" i="64"/>
  <c r="Q77" i="64"/>
  <c r="Q76" i="64"/>
  <c r="Q75" i="64"/>
  <c r="Q74" i="64"/>
  <c r="Q73" i="64"/>
  <c r="Q72" i="64"/>
  <c r="Q71" i="64"/>
  <c r="Q70" i="64"/>
  <c r="Q69" i="64"/>
  <c r="Q68" i="64"/>
  <c r="Q67" i="64"/>
  <c r="Q66" i="64"/>
  <c r="Q65" i="64"/>
  <c r="Q64" i="64"/>
  <c r="Q63" i="64"/>
  <c r="Q62" i="64"/>
  <c r="Q61" i="64"/>
  <c r="Q60" i="64"/>
  <c r="Q59" i="64"/>
  <c r="Q58" i="64"/>
  <c r="Q57" i="64"/>
  <c r="Q56" i="64"/>
  <c r="Q55" i="64"/>
  <c r="Q54" i="64"/>
  <c r="Q53" i="64"/>
  <c r="Q52" i="64"/>
  <c r="Q51" i="64"/>
  <c r="Q50" i="64"/>
  <c r="Q49" i="64"/>
  <c r="Q48" i="64"/>
  <c r="Q47" i="64"/>
  <c r="Q46" i="64"/>
  <c r="Q45" i="64"/>
  <c r="Q44" i="64"/>
  <c r="Q43" i="64"/>
  <c r="Q42" i="64"/>
  <c r="Q41" i="64"/>
  <c r="Q40" i="64"/>
  <c r="Q39" i="64"/>
  <c r="Q38" i="64"/>
  <c r="Q37" i="64"/>
  <c r="Q36" i="64"/>
  <c r="Q35" i="64"/>
  <c r="Q34" i="64"/>
  <c r="Q33" i="64"/>
  <c r="Q32" i="64"/>
  <c r="Q31" i="64"/>
  <c r="Q30" i="64"/>
  <c r="Q29" i="64"/>
  <c r="Q28" i="64"/>
  <c r="Q27" i="64"/>
  <c r="Q26" i="64"/>
  <c r="Q25" i="64"/>
  <c r="Q24" i="64"/>
  <c r="Q23" i="64"/>
  <c r="Q22" i="64"/>
  <c r="Q21" i="64"/>
  <c r="Q20" i="64"/>
  <c r="Q19" i="64"/>
  <c r="Q18" i="64"/>
  <c r="Q17" i="64"/>
  <c r="Q16" i="64"/>
  <c r="Q15" i="64"/>
  <c r="Q14" i="64"/>
  <c r="Q13" i="64"/>
  <c r="Q12" i="64"/>
  <c r="Q11" i="64"/>
  <c r="Q10" i="64"/>
  <c r="Q9" i="64"/>
  <c r="Q8" i="64"/>
  <c r="Q7" i="64"/>
  <c r="Q6" i="64"/>
  <c r="Q5" i="64"/>
  <c r="Q4" i="64"/>
  <c r="Q3" i="64"/>
  <c r="AK232" i="64"/>
  <c r="AI232" i="64"/>
  <c r="AG232" i="64"/>
  <c r="AE232" i="64"/>
  <c r="AC232" i="64"/>
  <c r="AA232" i="64"/>
  <c r="Y232" i="64"/>
  <c r="W232" i="64"/>
  <c r="U232" i="64"/>
  <c r="O232" i="64"/>
  <c r="M232" i="64"/>
  <c r="K232" i="64"/>
  <c r="I232" i="64"/>
  <c r="G232" i="64"/>
  <c r="E232" i="64"/>
  <c r="AK231" i="64"/>
  <c r="AI231" i="64"/>
  <c r="AG231" i="64"/>
  <c r="AE231" i="64"/>
  <c r="AC231" i="64"/>
  <c r="AA231" i="64"/>
  <c r="Y231" i="64"/>
  <c r="W231" i="64"/>
  <c r="U231" i="64"/>
  <c r="O231" i="64"/>
  <c r="M231" i="64"/>
  <c r="K231" i="64"/>
  <c r="I231" i="64"/>
  <c r="G231" i="64"/>
  <c r="E231" i="64"/>
  <c r="AK230" i="64"/>
  <c r="AI230" i="64"/>
  <c r="AG230" i="64"/>
  <c r="AE230" i="64"/>
  <c r="AC230" i="64"/>
  <c r="AA230" i="64"/>
  <c r="Y230" i="64"/>
  <c r="W230" i="64"/>
  <c r="U230" i="64"/>
  <c r="O230" i="64"/>
  <c r="M230" i="64"/>
  <c r="K230" i="64"/>
  <c r="I230" i="64"/>
  <c r="G230" i="64"/>
  <c r="E230" i="64"/>
  <c r="AK229" i="64"/>
  <c r="AI229" i="64"/>
  <c r="AG229" i="64"/>
  <c r="AE229" i="64"/>
  <c r="AC229" i="64"/>
  <c r="AA229" i="64"/>
  <c r="Y229" i="64"/>
  <c r="W229" i="64"/>
  <c r="U229" i="64"/>
  <c r="O229" i="64"/>
  <c r="M229" i="64"/>
  <c r="K229" i="64"/>
  <c r="I229" i="64"/>
  <c r="G229" i="64"/>
  <c r="E229" i="64"/>
  <c r="AK228" i="64"/>
  <c r="AI228" i="64"/>
  <c r="AG228" i="64"/>
  <c r="AE228" i="64"/>
  <c r="AC228" i="64"/>
  <c r="AA228" i="64"/>
  <c r="Y228" i="64"/>
  <c r="W228" i="64"/>
  <c r="U228" i="64"/>
  <c r="O228" i="64"/>
  <c r="M228" i="64"/>
  <c r="K228" i="64"/>
  <c r="I228" i="64"/>
  <c r="G228" i="64"/>
  <c r="E228" i="64"/>
  <c r="AK227" i="64"/>
  <c r="AI227" i="64"/>
  <c r="AG227" i="64"/>
  <c r="AE227" i="64"/>
  <c r="AC227" i="64"/>
  <c r="AA227" i="64"/>
  <c r="Y227" i="64"/>
  <c r="W227" i="64"/>
  <c r="U227" i="64"/>
  <c r="O227" i="64"/>
  <c r="M227" i="64"/>
  <c r="K227" i="64"/>
  <c r="I227" i="64"/>
  <c r="G227" i="64"/>
  <c r="E227" i="64"/>
  <c r="AK226" i="64"/>
  <c r="AI226" i="64"/>
  <c r="AG226" i="64"/>
  <c r="AE226" i="64"/>
  <c r="AC226" i="64"/>
  <c r="AA226" i="64"/>
  <c r="Y226" i="64"/>
  <c r="W226" i="64"/>
  <c r="U226" i="64"/>
  <c r="O226" i="64"/>
  <c r="M226" i="64"/>
  <c r="K226" i="64"/>
  <c r="I226" i="64"/>
  <c r="G226" i="64"/>
  <c r="E226" i="64"/>
  <c r="AK225" i="64"/>
  <c r="AI225" i="64"/>
  <c r="AG225" i="64"/>
  <c r="AE225" i="64"/>
  <c r="AC225" i="64"/>
  <c r="AA225" i="64"/>
  <c r="Y225" i="64"/>
  <c r="W225" i="64"/>
  <c r="U225" i="64"/>
  <c r="O225" i="64"/>
  <c r="M225" i="64"/>
  <c r="K225" i="64"/>
  <c r="I225" i="64"/>
  <c r="G225" i="64"/>
  <c r="E225" i="64"/>
  <c r="AK224" i="64"/>
  <c r="AI224" i="64"/>
  <c r="AG224" i="64"/>
  <c r="AE224" i="64"/>
  <c r="AC224" i="64"/>
  <c r="AA224" i="64"/>
  <c r="Y224" i="64"/>
  <c r="W224" i="64"/>
  <c r="U224" i="64"/>
  <c r="O224" i="64"/>
  <c r="M224" i="64"/>
  <c r="K224" i="64"/>
  <c r="I224" i="64"/>
  <c r="G224" i="64"/>
  <c r="E224" i="64"/>
  <c r="AK223" i="64"/>
  <c r="AI223" i="64"/>
  <c r="AG223" i="64"/>
  <c r="AE223" i="64"/>
  <c r="AC223" i="64"/>
  <c r="AA223" i="64"/>
  <c r="Y223" i="64"/>
  <c r="W223" i="64"/>
  <c r="U223" i="64"/>
  <c r="O223" i="64"/>
  <c r="M223" i="64"/>
  <c r="K223" i="64"/>
  <c r="I223" i="64"/>
  <c r="G223" i="64"/>
  <c r="E223" i="64"/>
  <c r="AK222" i="64"/>
  <c r="AI222" i="64"/>
  <c r="AG222" i="64"/>
  <c r="AE222" i="64"/>
  <c r="AC222" i="64"/>
  <c r="AA222" i="64"/>
  <c r="Y222" i="64"/>
  <c r="W222" i="64"/>
  <c r="U222" i="64"/>
  <c r="O222" i="64"/>
  <c r="M222" i="64"/>
  <c r="K222" i="64"/>
  <c r="I222" i="64"/>
  <c r="G222" i="64"/>
  <c r="E222" i="64"/>
  <c r="AK221" i="64"/>
  <c r="AI221" i="64"/>
  <c r="AG221" i="64"/>
  <c r="AE221" i="64"/>
  <c r="AC221" i="64"/>
  <c r="AA221" i="64"/>
  <c r="Y221" i="64"/>
  <c r="W221" i="64"/>
  <c r="U221" i="64"/>
  <c r="O221" i="64"/>
  <c r="M221" i="64"/>
  <c r="K221" i="64"/>
  <c r="I221" i="64"/>
  <c r="G221" i="64"/>
  <c r="E221" i="64"/>
  <c r="AK220" i="64"/>
  <c r="AI220" i="64"/>
  <c r="AG220" i="64"/>
  <c r="AE220" i="64"/>
  <c r="AC220" i="64"/>
  <c r="AA220" i="64"/>
  <c r="Y220" i="64"/>
  <c r="W220" i="64"/>
  <c r="U220" i="64"/>
  <c r="O220" i="64"/>
  <c r="M220" i="64"/>
  <c r="K220" i="64"/>
  <c r="I220" i="64"/>
  <c r="G220" i="64"/>
  <c r="E220" i="64"/>
  <c r="AK219" i="64"/>
  <c r="AI219" i="64"/>
  <c r="AG219" i="64"/>
  <c r="AE219" i="64"/>
  <c r="AC219" i="64"/>
  <c r="AA219" i="64"/>
  <c r="Y219" i="64"/>
  <c r="W219" i="64"/>
  <c r="U219" i="64"/>
  <c r="O219" i="64"/>
  <c r="M219" i="64"/>
  <c r="K219" i="64"/>
  <c r="I219" i="64"/>
  <c r="G219" i="64"/>
  <c r="E219" i="64"/>
  <c r="AK218" i="64"/>
  <c r="AI218" i="64"/>
  <c r="AG218" i="64"/>
  <c r="AE218" i="64"/>
  <c r="AC218" i="64"/>
  <c r="AA218" i="64"/>
  <c r="Y218" i="64"/>
  <c r="W218" i="64"/>
  <c r="U218" i="64"/>
  <c r="O218" i="64"/>
  <c r="M218" i="64"/>
  <c r="K218" i="64"/>
  <c r="I218" i="64"/>
  <c r="G218" i="64"/>
  <c r="E218" i="64"/>
  <c r="AK217" i="64"/>
  <c r="AI217" i="64"/>
  <c r="AG217" i="64"/>
  <c r="AE217" i="64"/>
  <c r="AC217" i="64"/>
  <c r="AA217" i="64"/>
  <c r="Y217" i="64"/>
  <c r="W217" i="64"/>
  <c r="U217" i="64"/>
  <c r="O217" i="64"/>
  <c r="M217" i="64"/>
  <c r="K217" i="64"/>
  <c r="I217" i="64"/>
  <c r="G217" i="64"/>
  <c r="E217" i="64"/>
  <c r="AK216" i="64"/>
  <c r="AI216" i="64"/>
  <c r="AG216" i="64"/>
  <c r="AE216" i="64"/>
  <c r="AC216" i="64"/>
  <c r="AA216" i="64"/>
  <c r="Y216" i="64"/>
  <c r="W216" i="64"/>
  <c r="U216" i="64"/>
  <c r="O216" i="64"/>
  <c r="M216" i="64"/>
  <c r="K216" i="64"/>
  <c r="I216" i="64"/>
  <c r="G216" i="64"/>
  <c r="E216" i="64"/>
  <c r="AK215" i="64"/>
  <c r="AI215" i="64"/>
  <c r="AG215" i="64"/>
  <c r="AE215" i="64"/>
  <c r="AC215" i="64"/>
  <c r="AA215" i="64"/>
  <c r="Y215" i="64"/>
  <c r="W215" i="64"/>
  <c r="U215" i="64"/>
  <c r="O215" i="64"/>
  <c r="M215" i="64"/>
  <c r="K215" i="64"/>
  <c r="I215" i="64"/>
  <c r="G215" i="64"/>
  <c r="E215" i="64"/>
  <c r="AK214" i="64"/>
  <c r="AI214" i="64"/>
  <c r="AG214" i="64"/>
  <c r="AE214" i="64"/>
  <c r="AC214" i="64"/>
  <c r="AA214" i="64"/>
  <c r="Y214" i="64"/>
  <c r="W214" i="64"/>
  <c r="U214" i="64"/>
  <c r="O214" i="64"/>
  <c r="M214" i="64"/>
  <c r="K214" i="64"/>
  <c r="I214" i="64"/>
  <c r="G214" i="64"/>
  <c r="E214" i="64"/>
  <c r="AK213" i="64"/>
  <c r="AI213" i="64"/>
  <c r="AG213" i="64"/>
  <c r="AE213" i="64"/>
  <c r="AC213" i="64"/>
  <c r="AA213" i="64"/>
  <c r="Y213" i="64"/>
  <c r="W213" i="64"/>
  <c r="U213" i="64"/>
  <c r="O213" i="64"/>
  <c r="M213" i="64"/>
  <c r="K213" i="64"/>
  <c r="I213" i="64"/>
  <c r="G213" i="64"/>
  <c r="E213" i="64"/>
  <c r="AK212" i="64"/>
  <c r="AI212" i="64"/>
  <c r="AG212" i="64"/>
  <c r="AE212" i="64"/>
  <c r="AC212" i="64"/>
  <c r="AA212" i="64"/>
  <c r="Y212" i="64"/>
  <c r="W212" i="64"/>
  <c r="U212" i="64"/>
  <c r="O212" i="64"/>
  <c r="M212" i="64"/>
  <c r="K212" i="64"/>
  <c r="I212" i="64"/>
  <c r="G212" i="64"/>
  <c r="E212" i="64"/>
  <c r="AK211" i="64"/>
  <c r="AI211" i="64"/>
  <c r="AG211" i="64"/>
  <c r="AE211" i="64"/>
  <c r="AC211" i="64"/>
  <c r="AA211" i="64"/>
  <c r="Y211" i="64"/>
  <c r="W211" i="64"/>
  <c r="U211" i="64"/>
  <c r="O211" i="64"/>
  <c r="M211" i="64"/>
  <c r="K211" i="64"/>
  <c r="I211" i="64"/>
  <c r="G211" i="64"/>
  <c r="E211" i="64"/>
  <c r="AK210" i="64"/>
  <c r="AI210" i="64"/>
  <c r="AG210" i="64"/>
  <c r="AE210" i="64"/>
  <c r="AC210" i="64"/>
  <c r="AA210" i="64"/>
  <c r="Y210" i="64"/>
  <c r="W210" i="64"/>
  <c r="U210" i="64"/>
  <c r="O210" i="64"/>
  <c r="M210" i="64"/>
  <c r="K210" i="64"/>
  <c r="I210" i="64"/>
  <c r="G210" i="64"/>
  <c r="E210" i="64"/>
  <c r="AK209" i="64"/>
  <c r="AI209" i="64"/>
  <c r="AG209" i="64"/>
  <c r="AE209" i="64"/>
  <c r="AC209" i="64"/>
  <c r="AA209" i="64"/>
  <c r="Y209" i="64"/>
  <c r="W209" i="64"/>
  <c r="U209" i="64"/>
  <c r="O209" i="64"/>
  <c r="M209" i="64"/>
  <c r="K209" i="64"/>
  <c r="I209" i="64"/>
  <c r="G209" i="64"/>
  <c r="E209" i="64"/>
  <c r="AK208" i="64"/>
  <c r="AI208" i="64"/>
  <c r="AG208" i="64"/>
  <c r="AE208" i="64"/>
  <c r="AC208" i="64"/>
  <c r="AA208" i="64"/>
  <c r="Y208" i="64"/>
  <c r="W208" i="64"/>
  <c r="U208" i="64"/>
  <c r="O208" i="64"/>
  <c r="M208" i="64"/>
  <c r="K208" i="64"/>
  <c r="I208" i="64"/>
  <c r="G208" i="64"/>
  <c r="E208" i="64"/>
  <c r="AK207" i="64"/>
  <c r="AI207" i="64"/>
  <c r="AG207" i="64"/>
  <c r="AE207" i="64"/>
  <c r="AC207" i="64"/>
  <c r="AA207" i="64"/>
  <c r="Y207" i="64"/>
  <c r="W207" i="64"/>
  <c r="U207" i="64"/>
  <c r="O207" i="64"/>
  <c r="M207" i="64"/>
  <c r="K207" i="64"/>
  <c r="I207" i="64"/>
  <c r="G207" i="64"/>
  <c r="E207" i="64"/>
  <c r="AK206" i="64"/>
  <c r="AI206" i="64"/>
  <c r="AG206" i="64"/>
  <c r="AE206" i="64"/>
  <c r="AC206" i="64"/>
  <c r="AA206" i="64"/>
  <c r="Y206" i="64"/>
  <c r="W206" i="64"/>
  <c r="U206" i="64"/>
  <c r="O206" i="64"/>
  <c r="M206" i="64"/>
  <c r="K206" i="64"/>
  <c r="I206" i="64"/>
  <c r="G206" i="64"/>
  <c r="E206" i="64"/>
  <c r="AK205" i="64"/>
  <c r="AI205" i="64"/>
  <c r="AG205" i="64"/>
  <c r="AE205" i="64"/>
  <c r="AC205" i="64"/>
  <c r="AA205" i="64"/>
  <c r="Y205" i="64"/>
  <c r="W205" i="64"/>
  <c r="U205" i="64"/>
  <c r="O205" i="64"/>
  <c r="M205" i="64"/>
  <c r="K205" i="64"/>
  <c r="I205" i="64"/>
  <c r="G205" i="64"/>
  <c r="E205" i="64"/>
  <c r="AK204" i="64"/>
  <c r="AI204" i="64"/>
  <c r="AG204" i="64"/>
  <c r="AE204" i="64"/>
  <c r="AC204" i="64"/>
  <c r="AA204" i="64"/>
  <c r="Y204" i="64"/>
  <c r="W204" i="64"/>
  <c r="U204" i="64"/>
  <c r="O204" i="64"/>
  <c r="M204" i="64"/>
  <c r="K204" i="64"/>
  <c r="I204" i="64"/>
  <c r="G204" i="64"/>
  <c r="E204" i="64"/>
  <c r="AK203" i="64"/>
  <c r="AI203" i="64"/>
  <c r="AG203" i="64"/>
  <c r="AE203" i="64"/>
  <c r="AC203" i="64"/>
  <c r="AA203" i="64"/>
  <c r="Y203" i="64"/>
  <c r="W203" i="64"/>
  <c r="U203" i="64"/>
  <c r="O203" i="64"/>
  <c r="M203" i="64"/>
  <c r="K203" i="64"/>
  <c r="I203" i="64"/>
  <c r="G203" i="64"/>
  <c r="E203" i="64"/>
  <c r="AK202" i="64"/>
  <c r="AI202" i="64"/>
  <c r="AG202" i="64"/>
  <c r="AE202" i="64"/>
  <c r="AC202" i="64"/>
  <c r="AA202" i="64"/>
  <c r="Y202" i="64"/>
  <c r="W202" i="64"/>
  <c r="U202" i="64"/>
  <c r="O202" i="64"/>
  <c r="M202" i="64"/>
  <c r="K202" i="64"/>
  <c r="I202" i="64"/>
  <c r="G202" i="64"/>
  <c r="E202" i="64"/>
  <c r="AK201" i="64"/>
  <c r="AI201" i="64"/>
  <c r="AG201" i="64"/>
  <c r="AE201" i="64"/>
  <c r="AC201" i="64"/>
  <c r="AA201" i="64"/>
  <c r="Y201" i="64"/>
  <c r="W201" i="64"/>
  <c r="U201" i="64"/>
  <c r="O201" i="64"/>
  <c r="M201" i="64"/>
  <c r="K201" i="64"/>
  <c r="I201" i="64"/>
  <c r="G201" i="64"/>
  <c r="E201" i="64"/>
  <c r="AK200" i="64"/>
  <c r="AI200" i="64"/>
  <c r="AG200" i="64"/>
  <c r="AE200" i="64"/>
  <c r="AC200" i="64"/>
  <c r="AA200" i="64"/>
  <c r="Y200" i="64"/>
  <c r="W200" i="64"/>
  <c r="U200" i="64"/>
  <c r="O200" i="64"/>
  <c r="M200" i="64"/>
  <c r="K200" i="64"/>
  <c r="I200" i="64"/>
  <c r="G200" i="64"/>
  <c r="E200" i="64"/>
  <c r="AK199" i="64"/>
  <c r="AI199" i="64"/>
  <c r="AG199" i="64"/>
  <c r="AE199" i="64"/>
  <c r="AC199" i="64"/>
  <c r="AA199" i="64"/>
  <c r="Y199" i="64"/>
  <c r="W199" i="64"/>
  <c r="U199" i="64"/>
  <c r="O199" i="64"/>
  <c r="M199" i="64"/>
  <c r="K199" i="64"/>
  <c r="I199" i="64"/>
  <c r="G199" i="64"/>
  <c r="E199" i="64"/>
  <c r="AK198" i="64"/>
  <c r="AI198" i="64"/>
  <c r="AG198" i="64"/>
  <c r="AE198" i="64"/>
  <c r="AC198" i="64"/>
  <c r="AA198" i="64"/>
  <c r="Y198" i="64"/>
  <c r="W198" i="64"/>
  <c r="U198" i="64"/>
  <c r="O198" i="64"/>
  <c r="M198" i="64"/>
  <c r="K198" i="64"/>
  <c r="I198" i="64"/>
  <c r="G198" i="64"/>
  <c r="E198" i="64"/>
  <c r="AK197" i="64"/>
  <c r="AI197" i="64"/>
  <c r="AG197" i="64"/>
  <c r="AE197" i="64"/>
  <c r="AC197" i="64"/>
  <c r="AA197" i="64"/>
  <c r="Y197" i="64"/>
  <c r="W197" i="64"/>
  <c r="U197" i="64"/>
  <c r="O197" i="64"/>
  <c r="M197" i="64"/>
  <c r="K197" i="64"/>
  <c r="I197" i="64"/>
  <c r="G197" i="64"/>
  <c r="E197" i="64"/>
  <c r="AK196" i="64"/>
  <c r="AI196" i="64"/>
  <c r="AG196" i="64"/>
  <c r="AE196" i="64"/>
  <c r="AC196" i="64"/>
  <c r="AA196" i="64"/>
  <c r="Y196" i="64"/>
  <c r="W196" i="64"/>
  <c r="U196" i="64"/>
  <c r="O196" i="64"/>
  <c r="M196" i="64"/>
  <c r="K196" i="64"/>
  <c r="I196" i="64"/>
  <c r="G196" i="64"/>
  <c r="E196" i="64"/>
  <c r="AK195" i="64"/>
  <c r="AI195" i="64"/>
  <c r="AG195" i="64"/>
  <c r="AE195" i="64"/>
  <c r="AC195" i="64"/>
  <c r="AA195" i="64"/>
  <c r="Y195" i="64"/>
  <c r="W195" i="64"/>
  <c r="U195" i="64"/>
  <c r="O195" i="64"/>
  <c r="M195" i="64"/>
  <c r="K195" i="64"/>
  <c r="I195" i="64"/>
  <c r="G195" i="64"/>
  <c r="E195" i="64"/>
  <c r="AK194" i="64"/>
  <c r="AI194" i="64"/>
  <c r="AG194" i="64"/>
  <c r="AE194" i="64"/>
  <c r="AC194" i="64"/>
  <c r="AA194" i="64"/>
  <c r="Y194" i="64"/>
  <c r="W194" i="64"/>
  <c r="U194" i="64"/>
  <c r="O194" i="64"/>
  <c r="M194" i="64"/>
  <c r="K194" i="64"/>
  <c r="I194" i="64"/>
  <c r="G194" i="64"/>
  <c r="E194" i="64"/>
  <c r="AK193" i="64"/>
  <c r="AI193" i="64"/>
  <c r="AG193" i="64"/>
  <c r="AE193" i="64"/>
  <c r="AC193" i="64"/>
  <c r="AA193" i="64"/>
  <c r="Y193" i="64"/>
  <c r="W193" i="64"/>
  <c r="U193" i="64"/>
  <c r="O193" i="64"/>
  <c r="M193" i="64"/>
  <c r="K193" i="64"/>
  <c r="I193" i="64"/>
  <c r="G193" i="64"/>
  <c r="E193" i="64"/>
  <c r="AK192" i="64"/>
  <c r="AI192" i="64"/>
  <c r="AG192" i="64"/>
  <c r="AE192" i="64"/>
  <c r="AC192" i="64"/>
  <c r="AA192" i="64"/>
  <c r="Y192" i="64"/>
  <c r="W192" i="64"/>
  <c r="U192" i="64"/>
  <c r="O192" i="64"/>
  <c r="M192" i="64"/>
  <c r="K192" i="64"/>
  <c r="I192" i="64"/>
  <c r="G192" i="64"/>
  <c r="E192" i="64"/>
  <c r="AK191" i="64"/>
  <c r="AI191" i="64"/>
  <c r="AG191" i="64"/>
  <c r="AE191" i="64"/>
  <c r="AC191" i="64"/>
  <c r="AA191" i="64"/>
  <c r="Y191" i="64"/>
  <c r="W191" i="64"/>
  <c r="U191" i="64"/>
  <c r="O191" i="64"/>
  <c r="M191" i="64"/>
  <c r="K191" i="64"/>
  <c r="I191" i="64"/>
  <c r="G191" i="64"/>
  <c r="E191" i="64"/>
  <c r="AK190" i="64"/>
  <c r="AI190" i="64"/>
  <c r="AG190" i="64"/>
  <c r="AE190" i="64"/>
  <c r="AC190" i="64"/>
  <c r="AA190" i="64"/>
  <c r="Y190" i="64"/>
  <c r="W190" i="64"/>
  <c r="U190" i="64"/>
  <c r="O190" i="64"/>
  <c r="M190" i="64"/>
  <c r="K190" i="64"/>
  <c r="I190" i="64"/>
  <c r="G190" i="64"/>
  <c r="E190" i="64"/>
  <c r="AK189" i="64"/>
  <c r="AI189" i="64"/>
  <c r="AG189" i="64"/>
  <c r="AE189" i="64"/>
  <c r="AC189" i="64"/>
  <c r="AA189" i="64"/>
  <c r="Y189" i="64"/>
  <c r="W189" i="64"/>
  <c r="U189" i="64"/>
  <c r="O189" i="64"/>
  <c r="M189" i="64"/>
  <c r="K189" i="64"/>
  <c r="I189" i="64"/>
  <c r="G189" i="64"/>
  <c r="E189" i="64"/>
  <c r="AK188" i="64"/>
  <c r="AI188" i="64"/>
  <c r="AG188" i="64"/>
  <c r="AE188" i="64"/>
  <c r="AC188" i="64"/>
  <c r="AA188" i="64"/>
  <c r="Y188" i="64"/>
  <c r="W188" i="64"/>
  <c r="U188" i="64"/>
  <c r="O188" i="64"/>
  <c r="M188" i="64"/>
  <c r="K188" i="64"/>
  <c r="I188" i="64"/>
  <c r="G188" i="64"/>
  <c r="E188" i="64"/>
  <c r="AK187" i="64"/>
  <c r="AI187" i="64"/>
  <c r="AG187" i="64"/>
  <c r="AE187" i="64"/>
  <c r="AC187" i="64"/>
  <c r="AA187" i="64"/>
  <c r="Y187" i="64"/>
  <c r="W187" i="64"/>
  <c r="U187" i="64"/>
  <c r="O187" i="64"/>
  <c r="M187" i="64"/>
  <c r="K187" i="64"/>
  <c r="I187" i="64"/>
  <c r="G187" i="64"/>
  <c r="E187" i="64"/>
  <c r="AK186" i="64"/>
  <c r="AI186" i="64"/>
  <c r="AG186" i="64"/>
  <c r="AE186" i="64"/>
  <c r="AC186" i="64"/>
  <c r="AA186" i="64"/>
  <c r="Y186" i="64"/>
  <c r="W186" i="64"/>
  <c r="U186" i="64"/>
  <c r="O186" i="64"/>
  <c r="M186" i="64"/>
  <c r="K186" i="64"/>
  <c r="I186" i="64"/>
  <c r="G186" i="64"/>
  <c r="E186" i="64"/>
  <c r="AK185" i="64"/>
  <c r="AI185" i="64"/>
  <c r="AG185" i="64"/>
  <c r="AE185" i="64"/>
  <c r="AC185" i="64"/>
  <c r="AA185" i="64"/>
  <c r="Y185" i="64"/>
  <c r="W185" i="64"/>
  <c r="U185" i="64"/>
  <c r="O185" i="64"/>
  <c r="M185" i="64"/>
  <c r="K185" i="64"/>
  <c r="I185" i="64"/>
  <c r="G185" i="64"/>
  <c r="E185" i="64"/>
  <c r="AK184" i="64"/>
  <c r="AI184" i="64"/>
  <c r="AG184" i="64"/>
  <c r="AE184" i="64"/>
  <c r="AC184" i="64"/>
  <c r="AA184" i="64"/>
  <c r="Y184" i="64"/>
  <c r="W184" i="64"/>
  <c r="U184" i="64"/>
  <c r="O184" i="64"/>
  <c r="M184" i="64"/>
  <c r="K184" i="64"/>
  <c r="I184" i="64"/>
  <c r="G184" i="64"/>
  <c r="E184" i="64"/>
  <c r="AK183" i="64"/>
  <c r="AI183" i="64"/>
  <c r="AG183" i="64"/>
  <c r="AE183" i="64"/>
  <c r="AC183" i="64"/>
  <c r="AA183" i="64"/>
  <c r="Y183" i="64"/>
  <c r="W183" i="64"/>
  <c r="U183" i="64"/>
  <c r="O183" i="64"/>
  <c r="M183" i="64"/>
  <c r="K183" i="64"/>
  <c r="I183" i="64"/>
  <c r="G183" i="64"/>
  <c r="E183" i="64"/>
  <c r="AK182" i="64"/>
  <c r="AI182" i="64"/>
  <c r="AG182" i="64"/>
  <c r="AE182" i="64"/>
  <c r="AC182" i="64"/>
  <c r="AA182" i="64"/>
  <c r="Y182" i="64"/>
  <c r="W182" i="64"/>
  <c r="U182" i="64"/>
  <c r="O182" i="64"/>
  <c r="M182" i="64"/>
  <c r="K182" i="64"/>
  <c r="I182" i="64"/>
  <c r="G182" i="64"/>
  <c r="E182" i="64"/>
  <c r="AK181" i="64"/>
  <c r="AI181" i="64"/>
  <c r="AG181" i="64"/>
  <c r="AE181" i="64"/>
  <c r="AC181" i="64"/>
  <c r="AA181" i="64"/>
  <c r="Y181" i="64"/>
  <c r="W181" i="64"/>
  <c r="U181" i="64"/>
  <c r="O181" i="64"/>
  <c r="M181" i="64"/>
  <c r="K181" i="64"/>
  <c r="I181" i="64"/>
  <c r="G181" i="64"/>
  <c r="E181" i="64"/>
  <c r="AK180" i="64"/>
  <c r="AI180" i="64"/>
  <c r="AG180" i="64"/>
  <c r="AE180" i="64"/>
  <c r="AC180" i="64"/>
  <c r="AA180" i="64"/>
  <c r="Y180" i="64"/>
  <c r="W180" i="64"/>
  <c r="U180" i="64"/>
  <c r="O180" i="64"/>
  <c r="M180" i="64"/>
  <c r="K180" i="64"/>
  <c r="I180" i="64"/>
  <c r="G180" i="64"/>
  <c r="E180" i="64"/>
  <c r="AK179" i="64"/>
  <c r="AI179" i="64"/>
  <c r="AG179" i="64"/>
  <c r="AE179" i="64"/>
  <c r="AC179" i="64"/>
  <c r="AA179" i="64"/>
  <c r="Y179" i="64"/>
  <c r="W179" i="64"/>
  <c r="U179" i="64"/>
  <c r="O179" i="64"/>
  <c r="M179" i="64"/>
  <c r="K179" i="64"/>
  <c r="I179" i="64"/>
  <c r="G179" i="64"/>
  <c r="E179" i="64"/>
  <c r="AK178" i="64"/>
  <c r="AI178" i="64"/>
  <c r="AG178" i="64"/>
  <c r="AE178" i="64"/>
  <c r="AC178" i="64"/>
  <c r="AA178" i="64"/>
  <c r="Y178" i="64"/>
  <c r="W178" i="64"/>
  <c r="U178" i="64"/>
  <c r="O178" i="64"/>
  <c r="M178" i="64"/>
  <c r="K178" i="64"/>
  <c r="I178" i="64"/>
  <c r="G178" i="64"/>
  <c r="E178" i="64"/>
  <c r="AK177" i="64"/>
  <c r="AI177" i="64"/>
  <c r="AG177" i="64"/>
  <c r="AE177" i="64"/>
  <c r="AC177" i="64"/>
  <c r="AA177" i="64"/>
  <c r="Y177" i="64"/>
  <c r="W177" i="64"/>
  <c r="U177" i="64"/>
  <c r="O177" i="64"/>
  <c r="M177" i="64"/>
  <c r="K177" i="64"/>
  <c r="I177" i="64"/>
  <c r="G177" i="64"/>
  <c r="E177" i="64"/>
  <c r="AK176" i="64"/>
  <c r="AI176" i="64"/>
  <c r="AG176" i="64"/>
  <c r="AE176" i="64"/>
  <c r="AC176" i="64"/>
  <c r="AA176" i="64"/>
  <c r="Y176" i="64"/>
  <c r="W176" i="64"/>
  <c r="U176" i="64"/>
  <c r="O176" i="64"/>
  <c r="M176" i="64"/>
  <c r="K176" i="64"/>
  <c r="I176" i="64"/>
  <c r="G176" i="64"/>
  <c r="E176" i="64"/>
  <c r="AK175" i="64"/>
  <c r="AI175" i="64"/>
  <c r="AG175" i="64"/>
  <c r="AE175" i="64"/>
  <c r="AC175" i="64"/>
  <c r="AA175" i="64"/>
  <c r="Y175" i="64"/>
  <c r="W175" i="64"/>
  <c r="U175" i="64"/>
  <c r="O175" i="64"/>
  <c r="M175" i="64"/>
  <c r="K175" i="64"/>
  <c r="I175" i="64"/>
  <c r="G175" i="64"/>
  <c r="E175" i="64"/>
  <c r="AK174" i="64"/>
  <c r="AI174" i="64"/>
  <c r="AG174" i="64"/>
  <c r="AE174" i="64"/>
  <c r="AC174" i="64"/>
  <c r="AA174" i="64"/>
  <c r="Y174" i="64"/>
  <c r="W174" i="64"/>
  <c r="U174" i="64"/>
  <c r="O174" i="64"/>
  <c r="M174" i="64"/>
  <c r="K174" i="64"/>
  <c r="I174" i="64"/>
  <c r="G174" i="64"/>
  <c r="E174" i="64"/>
  <c r="AK173" i="64"/>
  <c r="AI173" i="64"/>
  <c r="AG173" i="64"/>
  <c r="AE173" i="64"/>
  <c r="AC173" i="64"/>
  <c r="AA173" i="64"/>
  <c r="Y173" i="64"/>
  <c r="W173" i="64"/>
  <c r="U173" i="64"/>
  <c r="O173" i="64"/>
  <c r="M173" i="64"/>
  <c r="K173" i="64"/>
  <c r="I173" i="64"/>
  <c r="G173" i="64"/>
  <c r="E173" i="64"/>
  <c r="AK172" i="64"/>
  <c r="AI172" i="64"/>
  <c r="AG172" i="64"/>
  <c r="AE172" i="64"/>
  <c r="AC172" i="64"/>
  <c r="AA172" i="64"/>
  <c r="Y172" i="64"/>
  <c r="W172" i="64"/>
  <c r="U172" i="64"/>
  <c r="O172" i="64"/>
  <c r="M172" i="64"/>
  <c r="K172" i="64"/>
  <c r="I172" i="64"/>
  <c r="G172" i="64"/>
  <c r="E172" i="64"/>
  <c r="AK171" i="64"/>
  <c r="AI171" i="64"/>
  <c r="AG171" i="64"/>
  <c r="AE171" i="64"/>
  <c r="AC171" i="64"/>
  <c r="AA171" i="64"/>
  <c r="Y171" i="64"/>
  <c r="W171" i="64"/>
  <c r="U171" i="64"/>
  <c r="O171" i="64"/>
  <c r="M171" i="64"/>
  <c r="K171" i="64"/>
  <c r="I171" i="64"/>
  <c r="G171" i="64"/>
  <c r="E171" i="64"/>
  <c r="AK170" i="64"/>
  <c r="AI170" i="64"/>
  <c r="AG170" i="64"/>
  <c r="AE170" i="64"/>
  <c r="AC170" i="64"/>
  <c r="AA170" i="64"/>
  <c r="Y170" i="64"/>
  <c r="W170" i="64"/>
  <c r="U170" i="64"/>
  <c r="O170" i="64"/>
  <c r="M170" i="64"/>
  <c r="K170" i="64"/>
  <c r="I170" i="64"/>
  <c r="G170" i="64"/>
  <c r="E170" i="64"/>
  <c r="AK169" i="64"/>
  <c r="AI169" i="64"/>
  <c r="AG169" i="64"/>
  <c r="AE169" i="64"/>
  <c r="AC169" i="64"/>
  <c r="AA169" i="64"/>
  <c r="Y169" i="64"/>
  <c r="W169" i="64"/>
  <c r="U169" i="64"/>
  <c r="O169" i="64"/>
  <c r="M169" i="64"/>
  <c r="K169" i="64"/>
  <c r="I169" i="64"/>
  <c r="G169" i="64"/>
  <c r="E169" i="64"/>
  <c r="AK168" i="64"/>
  <c r="AI168" i="64"/>
  <c r="AG168" i="64"/>
  <c r="AE168" i="64"/>
  <c r="AC168" i="64"/>
  <c r="AA168" i="64"/>
  <c r="Y168" i="64"/>
  <c r="W168" i="64"/>
  <c r="U168" i="64"/>
  <c r="O168" i="64"/>
  <c r="M168" i="64"/>
  <c r="K168" i="64"/>
  <c r="I168" i="64"/>
  <c r="G168" i="64"/>
  <c r="E168" i="64"/>
  <c r="AK167" i="64"/>
  <c r="AI167" i="64"/>
  <c r="AG167" i="64"/>
  <c r="AE167" i="64"/>
  <c r="AC167" i="64"/>
  <c r="AA167" i="64"/>
  <c r="Y167" i="64"/>
  <c r="W167" i="64"/>
  <c r="U167" i="64"/>
  <c r="O167" i="64"/>
  <c r="M167" i="64"/>
  <c r="K167" i="64"/>
  <c r="I167" i="64"/>
  <c r="G167" i="64"/>
  <c r="E167" i="64"/>
  <c r="AK166" i="64"/>
  <c r="AI166" i="64"/>
  <c r="AG166" i="64"/>
  <c r="AE166" i="64"/>
  <c r="AC166" i="64"/>
  <c r="AA166" i="64"/>
  <c r="Y166" i="64"/>
  <c r="W166" i="64"/>
  <c r="U166" i="64"/>
  <c r="O166" i="64"/>
  <c r="M166" i="64"/>
  <c r="K166" i="64"/>
  <c r="I166" i="64"/>
  <c r="G166" i="64"/>
  <c r="E166" i="64"/>
  <c r="AK165" i="64"/>
  <c r="AI165" i="64"/>
  <c r="AG165" i="64"/>
  <c r="AE165" i="64"/>
  <c r="AC165" i="64"/>
  <c r="AA165" i="64"/>
  <c r="Y165" i="64"/>
  <c r="W165" i="64"/>
  <c r="U165" i="64"/>
  <c r="O165" i="64"/>
  <c r="M165" i="64"/>
  <c r="K165" i="64"/>
  <c r="I165" i="64"/>
  <c r="G165" i="64"/>
  <c r="E165" i="64"/>
  <c r="AK164" i="64"/>
  <c r="AI164" i="64"/>
  <c r="AG164" i="64"/>
  <c r="AE164" i="64"/>
  <c r="AC164" i="64"/>
  <c r="AA164" i="64"/>
  <c r="Y164" i="64"/>
  <c r="W164" i="64"/>
  <c r="U164" i="64"/>
  <c r="O164" i="64"/>
  <c r="M164" i="64"/>
  <c r="K164" i="64"/>
  <c r="I164" i="64"/>
  <c r="G164" i="64"/>
  <c r="E164" i="64"/>
  <c r="AK163" i="64"/>
  <c r="AI163" i="64"/>
  <c r="AG163" i="64"/>
  <c r="AE163" i="64"/>
  <c r="AC163" i="64"/>
  <c r="AA163" i="64"/>
  <c r="Y163" i="64"/>
  <c r="W163" i="64"/>
  <c r="U163" i="64"/>
  <c r="O163" i="64"/>
  <c r="M163" i="64"/>
  <c r="K163" i="64"/>
  <c r="I163" i="64"/>
  <c r="G163" i="64"/>
  <c r="E163" i="64"/>
  <c r="AK162" i="64"/>
  <c r="AI162" i="64"/>
  <c r="AG162" i="64"/>
  <c r="AE162" i="64"/>
  <c r="AC162" i="64"/>
  <c r="AA162" i="64"/>
  <c r="Y162" i="64"/>
  <c r="W162" i="64"/>
  <c r="U162" i="64"/>
  <c r="O162" i="64"/>
  <c r="M162" i="64"/>
  <c r="K162" i="64"/>
  <c r="I162" i="64"/>
  <c r="G162" i="64"/>
  <c r="E162" i="64"/>
  <c r="AK161" i="64"/>
  <c r="AI161" i="64"/>
  <c r="AG161" i="64"/>
  <c r="AE161" i="64"/>
  <c r="AC161" i="64"/>
  <c r="AA161" i="64"/>
  <c r="Y161" i="64"/>
  <c r="W161" i="64"/>
  <c r="U161" i="64"/>
  <c r="O161" i="64"/>
  <c r="M161" i="64"/>
  <c r="K161" i="64"/>
  <c r="I161" i="64"/>
  <c r="G161" i="64"/>
  <c r="E161" i="64"/>
  <c r="AK160" i="64"/>
  <c r="AI160" i="64"/>
  <c r="AG160" i="64"/>
  <c r="AE160" i="64"/>
  <c r="AC160" i="64"/>
  <c r="AA160" i="64"/>
  <c r="Y160" i="64"/>
  <c r="W160" i="64"/>
  <c r="U160" i="64"/>
  <c r="O160" i="64"/>
  <c r="M160" i="64"/>
  <c r="K160" i="64"/>
  <c r="I160" i="64"/>
  <c r="G160" i="64"/>
  <c r="E160" i="64"/>
  <c r="AK159" i="64"/>
  <c r="AI159" i="64"/>
  <c r="AG159" i="64"/>
  <c r="AE159" i="64"/>
  <c r="AC159" i="64"/>
  <c r="AA159" i="64"/>
  <c r="Y159" i="64"/>
  <c r="W159" i="64"/>
  <c r="U159" i="64"/>
  <c r="O159" i="64"/>
  <c r="M159" i="64"/>
  <c r="K159" i="64"/>
  <c r="I159" i="64"/>
  <c r="G159" i="64"/>
  <c r="E159" i="64"/>
  <c r="AK158" i="64"/>
  <c r="AI158" i="64"/>
  <c r="AG158" i="64"/>
  <c r="AE158" i="64"/>
  <c r="AC158" i="64"/>
  <c r="AA158" i="64"/>
  <c r="Y158" i="64"/>
  <c r="W158" i="64"/>
  <c r="U158" i="64"/>
  <c r="O158" i="64"/>
  <c r="M158" i="64"/>
  <c r="K158" i="64"/>
  <c r="I158" i="64"/>
  <c r="G158" i="64"/>
  <c r="E158" i="64"/>
  <c r="AK157" i="64"/>
  <c r="AI157" i="64"/>
  <c r="AG157" i="64"/>
  <c r="AE157" i="64"/>
  <c r="AC157" i="64"/>
  <c r="AA157" i="64"/>
  <c r="Y157" i="64"/>
  <c r="W157" i="64"/>
  <c r="U157" i="64"/>
  <c r="O157" i="64"/>
  <c r="M157" i="64"/>
  <c r="K157" i="64"/>
  <c r="I157" i="64"/>
  <c r="G157" i="64"/>
  <c r="E157" i="64"/>
  <c r="AK156" i="64"/>
  <c r="AI156" i="64"/>
  <c r="AG156" i="64"/>
  <c r="AE156" i="64"/>
  <c r="AC156" i="64"/>
  <c r="AA156" i="64"/>
  <c r="Y156" i="64"/>
  <c r="W156" i="64"/>
  <c r="U156" i="64"/>
  <c r="O156" i="64"/>
  <c r="M156" i="64"/>
  <c r="K156" i="64"/>
  <c r="I156" i="64"/>
  <c r="G156" i="64"/>
  <c r="E156" i="64"/>
  <c r="AK155" i="64"/>
  <c r="AI155" i="64"/>
  <c r="AG155" i="64"/>
  <c r="AE155" i="64"/>
  <c r="AC155" i="64"/>
  <c r="AA155" i="64"/>
  <c r="Y155" i="64"/>
  <c r="W155" i="64"/>
  <c r="U155" i="64"/>
  <c r="O155" i="64"/>
  <c r="M155" i="64"/>
  <c r="K155" i="64"/>
  <c r="I155" i="64"/>
  <c r="G155" i="64"/>
  <c r="E155" i="64"/>
  <c r="AK154" i="64"/>
  <c r="AI154" i="64"/>
  <c r="AG154" i="64"/>
  <c r="AE154" i="64"/>
  <c r="AC154" i="64"/>
  <c r="AA154" i="64"/>
  <c r="Y154" i="64"/>
  <c r="W154" i="64"/>
  <c r="U154" i="64"/>
  <c r="O154" i="64"/>
  <c r="M154" i="64"/>
  <c r="K154" i="64"/>
  <c r="I154" i="64"/>
  <c r="G154" i="64"/>
  <c r="E154" i="64"/>
  <c r="AK153" i="64"/>
  <c r="AI153" i="64"/>
  <c r="AG153" i="64"/>
  <c r="AE153" i="64"/>
  <c r="AC153" i="64"/>
  <c r="AA153" i="64"/>
  <c r="Y153" i="64"/>
  <c r="W153" i="64"/>
  <c r="U153" i="64"/>
  <c r="O153" i="64"/>
  <c r="M153" i="64"/>
  <c r="K153" i="64"/>
  <c r="I153" i="64"/>
  <c r="G153" i="64"/>
  <c r="E153" i="64"/>
  <c r="AK152" i="64"/>
  <c r="AI152" i="64"/>
  <c r="AG152" i="64"/>
  <c r="AE152" i="64"/>
  <c r="AC152" i="64"/>
  <c r="AA152" i="64"/>
  <c r="Y152" i="64"/>
  <c r="W152" i="64"/>
  <c r="U152" i="64"/>
  <c r="O152" i="64"/>
  <c r="M152" i="64"/>
  <c r="K152" i="64"/>
  <c r="I152" i="64"/>
  <c r="G152" i="64"/>
  <c r="E152" i="64"/>
  <c r="AK151" i="64"/>
  <c r="AI151" i="64"/>
  <c r="AG151" i="64"/>
  <c r="AE151" i="64"/>
  <c r="AC151" i="64"/>
  <c r="AA151" i="64"/>
  <c r="Y151" i="64"/>
  <c r="W151" i="64"/>
  <c r="U151" i="64"/>
  <c r="O151" i="64"/>
  <c r="M151" i="64"/>
  <c r="K151" i="64"/>
  <c r="I151" i="64"/>
  <c r="G151" i="64"/>
  <c r="E151" i="64"/>
  <c r="AK150" i="64"/>
  <c r="AI150" i="64"/>
  <c r="AG150" i="64"/>
  <c r="AE150" i="64"/>
  <c r="AC150" i="64"/>
  <c r="AA150" i="64"/>
  <c r="Y150" i="64"/>
  <c r="W150" i="64"/>
  <c r="U150" i="64"/>
  <c r="O150" i="64"/>
  <c r="M150" i="64"/>
  <c r="K150" i="64"/>
  <c r="I150" i="64"/>
  <c r="G150" i="64"/>
  <c r="E150" i="64"/>
  <c r="AK149" i="64"/>
  <c r="AI149" i="64"/>
  <c r="AG149" i="64"/>
  <c r="AE149" i="64"/>
  <c r="AC149" i="64"/>
  <c r="AA149" i="64"/>
  <c r="Y149" i="64"/>
  <c r="W149" i="64"/>
  <c r="U149" i="64"/>
  <c r="O149" i="64"/>
  <c r="M149" i="64"/>
  <c r="K149" i="64"/>
  <c r="I149" i="64"/>
  <c r="G149" i="64"/>
  <c r="E149" i="64"/>
  <c r="AK148" i="64"/>
  <c r="AI148" i="64"/>
  <c r="AG148" i="64"/>
  <c r="AE148" i="64"/>
  <c r="AC148" i="64"/>
  <c r="AA148" i="64"/>
  <c r="Y148" i="64"/>
  <c r="W148" i="64"/>
  <c r="U148" i="64"/>
  <c r="O148" i="64"/>
  <c r="M148" i="64"/>
  <c r="K148" i="64"/>
  <c r="I148" i="64"/>
  <c r="G148" i="64"/>
  <c r="E148" i="64"/>
  <c r="AK147" i="64"/>
  <c r="AI147" i="64"/>
  <c r="AG147" i="64"/>
  <c r="AE147" i="64"/>
  <c r="AC147" i="64"/>
  <c r="AA147" i="64"/>
  <c r="Y147" i="64"/>
  <c r="W147" i="64"/>
  <c r="U147" i="64"/>
  <c r="O147" i="64"/>
  <c r="M147" i="64"/>
  <c r="K147" i="64"/>
  <c r="I147" i="64"/>
  <c r="G147" i="64"/>
  <c r="E147" i="64"/>
  <c r="AK146" i="64"/>
  <c r="AI146" i="64"/>
  <c r="AG146" i="64"/>
  <c r="AE146" i="64"/>
  <c r="AC146" i="64"/>
  <c r="AA146" i="64"/>
  <c r="Y146" i="64"/>
  <c r="W146" i="64"/>
  <c r="U146" i="64"/>
  <c r="O146" i="64"/>
  <c r="M146" i="64"/>
  <c r="K146" i="64"/>
  <c r="I146" i="64"/>
  <c r="G146" i="64"/>
  <c r="E146" i="64"/>
  <c r="AK145" i="64"/>
  <c r="AI145" i="64"/>
  <c r="AG145" i="64"/>
  <c r="AE145" i="64"/>
  <c r="AC145" i="64"/>
  <c r="AA145" i="64"/>
  <c r="Y145" i="64"/>
  <c r="W145" i="64"/>
  <c r="U145" i="64"/>
  <c r="O145" i="64"/>
  <c r="M145" i="64"/>
  <c r="K145" i="64"/>
  <c r="I145" i="64"/>
  <c r="G145" i="64"/>
  <c r="E145" i="64"/>
  <c r="AK144" i="64"/>
  <c r="AI144" i="64"/>
  <c r="AG144" i="64"/>
  <c r="AE144" i="64"/>
  <c r="AC144" i="64"/>
  <c r="AA144" i="64"/>
  <c r="Y144" i="64"/>
  <c r="W144" i="64"/>
  <c r="U144" i="64"/>
  <c r="O144" i="64"/>
  <c r="M144" i="64"/>
  <c r="K144" i="64"/>
  <c r="I144" i="64"/>
  <c r="G144" i="64"/>
  <c r="E144" i="64"/>
  <c r="AK143" i="64"/>
  <c r="AI143" i="64"/>
  <c r="AG143" i="64"/>
  <c r="AE143" i="64"/>
  <c r="AC143" i="64"/>
  <c r="AA143" i="64"/>
  <c r="Y143" i="64"/>
  <c r="W143" i="64"/>
  <c r="U143" i="64"/>
  <c r="O143" i="64"/>
  <c r="M143" i="64"/>
  <c r="K143" i="64"/>
  <c r="I143" i="64"/>
  <c r="G143" i="64"/>
  <c r="E143" i="64"/>
  <c r="AK142" i="64"/>
  <c r="AI142" i="64"/>
  <c r="AG142" i="64"/>
  <c r="AE142" i="64"/>
  <c r="AC142" i="64"/>
  <c r="AA142" i="64"/>
  <c r="Y142" i="64"/>
  <c r="W142" i="64"/>
  <c r="U142" i="64"/>
  <c r="O142" i="64"/>
  <c r="M142" i="64"/>
  <c r="K142" i="64"/>
  <c r="I142" i="64"/>
  <c r="G142" i="64"/>
  <c r="E142" i="64"/>
  <c r="AK141" i="64"/>
  <c r="AI141" i="64"/>
  <c r="AG141" i="64"/>
  <c r="AE141" i="64"/>
  <c r="AC141" i="64"/>
  <c r="AA141" i="64"/>
  <c r="Y141" i="64"/>
  <c r="W141" i="64"/>
  <c r="U141" i="64"/>
  <c r="O141" i="64"/>
  <c r="M141" i="64"/>
  <c r="K141" i="64"/>
  <c r="I141" i="64"/>
  <c r="G141" i="64"/>
  <c r="E141" i="64"/>
  <c r="AK140" i="64"/>
  <c r="AI140" i="64"/>
  <c r="AG140" i="64"/>
  <c r="AE140" i="64"/>
  <c r="AC140" i="64"/>
  <c r="AA140" i="64"/>
  <c r="Y140" i="64"/>
  <c r="W140" i="64"/>
  <c r="U140" i="64"/>
  <c r="O140" i="64"/>
  <c r="M140" i="64"/>
  <c r="K140" i="64"/>
  <c r="I140" i="64"/>
  <c r="G140" i="64"/>
  <c r="E140" i="64"/>
  <c r="AK139" i="64"/>
  <c r="AI139" i="64"/>
  <c r="AG139" i="64"/>
  <c r="AE139" i="64"/>
  <c r="AC139" i="64"/>
  <c r="AA139" i="64"/>
  <c r="Y139" i="64"/>
  <c r="W139" i="64"/>
  <c r="U139" i="64"/>
  <c r="O139" i="64"/>
  <c r="M139" i="64"/>
  <c r="K139" i="64"/>
  <c r="I139" i="64"/>
  <c r="G139" i="64"/>
  <c r="E139" i="64"/>
  <c r="AK138" i="64"/>
  <c r="AI138" i="64"/>
  <c r="AG138" i="64"/>
  <c r="AE138" i="64"/>
  <c r="AC138" i="64"/>
  <c r="AA138" i="64"/>
  <c r="Y138" i="64"/>
  <c r="W138" i="64"/>
  <c r="U138" i="64"/>
  <c r="O138" i="64"/>
  <c r="M138" i="64"/>
  <c r="K138" i="64"/>
  <c r="I138" i="64"/>
  <c r="G138" i="64"/>
  <c r="E138" i="64"/>
  <c r="AK137" i="64"/>
  <c r="AI137" i="64"/>
  <c r="AG137" i="64"/>
  <c r="AE137" i="64"/>
  <c r="AC137" i="64"/>
  <c r="AA137" i="64"/>
  <c r="Y137" i="64"/>
  <c r="W137" i="64"/>
  <c r="U137" i="64"/>
  <c r="O137" i="64"/>
  <c r="M137" i="64"/>
  <c r="K137" i="64"/>
  <c r="I137" i="64"/>
  <c r="G137" i="64"/>
  <c r="E137" i="64"/>
  <c r="AK136" i="64"/>
  <c r="AI136" i="64"/>
  <c r="AG136" i="64"/>
  <c r="AE136" i="64"/>
  <c r="AC136" i="64"/>
  <c r="AA136" i="64"/>
  <c r="Y136" i="64"/>
  <c r="W136" i="64"/>
  <c r="U136" i="64"/>
  <c r="O136" i="64"/>
  <c r="M136" i="64"/>
  <c r="K136" i="64"/>
  <c r="I136" i="64"/>
  <c r="G136" i="64"/>
  <c r="E136" i="64"/>
  <c r="AK135" i="64"/>
  <c r="AI135" i="64"/>
  <c r="AG135" i="64"/>
  <c r="AE135" i="64"/>
  <c r="AC135" i="64"/>
  <c r="AA135" i="64"/>
  <c r="Y135" i="64"/>
  <c r="W135" i="64"/>
  <c r="U135" i="64"/>
  <c r="O135" i="64"/>
  <c r="M135" i="64"/>
  <c r="K135" i="64"/>
  <c r="I135" i="64"/>
  <c r="G135" i="64"/>
  <c r="E135" i="64"/>
  <c r="AK134" i="64"/>
  <c r="AI134" i="64"/>
  <c r="AG134" i="64"/>
  <c r="AE134" i="64"/>
  <c r="AC134" i="64"/>
  <c r="AA134" i="64"/>
  <c r="Y134" i="64"/>
  <c r="W134" i="64"/>
  <c r="U134" i="64"/>
  <c r="O134" i="64"/>
  <c r="M134" i="64"/>
  <c r="K134" i="64"/>
  <c r="I134" i="64"/>
  <c r="G134" i="64"/>
  <c r="E134" i="64"/>
  <c r="AK133" i="64"/>
  <c r="AI133" i="64"/>
  <c r="AG133" i="64"/>
  <c r="AE133" i="64"/>
  <c r="AC133" i="64"/>
  <c r="AA133" i="64"/>
  <c r="Y133" i="64"/>
  <c r="W133" i="64"/>
  <c r="U133" i="64"/>
  <c r="O133" i="64"/>
  <c r="M133" i="64"/>
  <c r="K133" i="64"/>
  <c r="I133" i="64"/>
  <c r="G133" i="64"/>
  <c r="E133" i="64"/>
  <c r="AK132" i="64"/>
  <c r="AI132" i="64"/>
  <c r="AG132" i="64"/>
  <c r="AE132" i="64"/>
  <c r="AC132" i="64"/>
  <c r="AA132" i="64"/>
  <c r="Y132" i="64"/>
  <c r="W132" i="64"/>
  <c r="U132" i="64"/>
  <c r="O132" i="64"/>
  <c r="M132" i="64"/>
  <c r="K132" i="64"/>
  <c r="I132" i="64"/>
  <c r="G132" i="64"/>
  <c r="E132" i="64"/>
  <c r="AK131" i="64"/>
  <c r="AI131" i="64"/>
  <c r="AG131" i="64"/>
  <c r="AE131" i="64"/>
  <c r="AC131" i="64"/>
  <c r="AA131" i="64"/>
  <c r="Y131" i="64"/>
  <c r="W131" i="64"/>
  <c r="U131" i="64"/>
  <c r="O131" i="64"/>
  <c r="M131" i="64"/>
  <c r="K131" i="64"/>
  <c r="I131" i="64"/>
  <c r="G131" i="64"/>
  <c r="E131" i="64"/>
  <c r="AK130" i="64"/>
  <c r="AI130" i="64"/>
  <c r="AG130" i="64"/>
  <c r="AE130" i="64"/>
  <c r="AC130" i="64"/>
  <c r="AA130" i="64"/>
  <c r="Y130" i="64"/>
  <c r="W130" i="64"/>
  <c r="U130" i="64"/>
  <c r="O130" i="64"/>
  <c r="M130" i="64"/>
  <c r="K130" i="64"/>
  <c r="I130" i="64"/>
  <c r="G130" i="64"/>
  <c r="E130" i="64"/>
  <c r="AK129" i="64"/>
  <c r="AI129" i="64"/>
  <c r="AG129" i="64"/>
  <c r="AE129" i="64"/>
  <c r="AC129" i="64"/>
  <c r="AA129" i="64"/>
  <c r="Y129" i="64"/>
  <c r="W129" i="64"/>
  <c r="U129" i="64"/>
  <c r="O129" i="64"/>
  <c r="M129" i="64"/>
  <c r="K129" i="64"/>
  <c r="I129" i="64"/>
  <c r="G129" i="64"/>
  <c r="E129" i="64"/>
  <c r="AK128" i="64"/>
  <c r="AI128" i="64"/>
  <c r="AG128" i="64"/>
  <c r="AE128" i="64"/>
  <c r="AC128" i="64"/>
  <c r="AA128" i="64"/>
  <c r="Y128" i="64"/>
  <c r="W128" i="64"/>
  <c r="U128" i="64"/>
  <c r="O128" i="64"/>
  <c r="M128" i="64"/>
  <c r="K128" i="64"/>
  <c r="I128" i="64"/>
  <c r="G128" i="64"/>
  <c r="E128" i="64"/>
  <c r="AK127" i="64"/>
  <c r="AI127" i="64"/>
  <c r="AG127" i="64"/>
  <c r="AE127" i="64"/>
  <c r="AC127" i="64"/>
  <c r="AA127" i="64"/>
  <c r="Y127" i="64"/>
  <c r="W127" i="64"/>
  <c r="U127" i="64"/>
  <c r="O127" i="64"/>
  <c r="M127" i="64"/>
  <c r="K127" i="64"/>
  <c r="I127" i="64"/>
  <c r="G127" i="64"/>
  <c r="E127" i="64"/>
  <c r="AK126" i="64"/>
  <c r="AI126" i="64"/>
  <c r="AG126" i="64"/>
  <c r="AE126" i="64"/>
  <c r="AC126" i="64"/>
  <c r="AA126" i="64"/>
  <c r="Y126" i="64"/>
  <c r="W126" i="64"/>
  <c r="U126" i="64"/>
  <c r="O126" i="64"/>
  <c r="M126" i="64"/>
  <c r="K126" i="64"/>
  <c r="I126" i="64"/>
  <c r="G126" i="64"/>
  <c r="E126" i="64"/>
  <c r="AK125" i="64"/>
  <c r="AI125" i="64"/>
  <c r="AG125" i="64"/>
  <c r="AE125" i="64"/>
  <c r="AC125" i="64"/>
  <c r="AA125" i="64"/>
  <c r="Y125" i="64"/>
  <c r="W125" i="64"/>
  <c r="U125" i="64"/>
  <c r="O125" i="64"/>
  <c r="M125" i="64"/>
  <c r="K125" i="64"/>
  <c r="I125" i="64"/>
  <c r="G125" i="64"/>
  <c r="E125" i="64"/>
  <c r="AK124" i="64"/>
  <c r="AI124" i="64"/>
  <c r="AG124" i="64"/>
  <c r="AE124" i="64"/>
  <c r="AC124" i="64"/>
  <c r="AA124" i="64"/>
  <c r="Y124" i="64"/>
  <c r="W124" i="64"/>
  <c r="U124" i="64"/>
  <c r="O124" i="64"/>
  <c r="M124" i="64"/>
  <c r="K124" i="64"/>
  <c r="I124" i="64"/>
  <c r="G124" i="64"/>
  <c r="E124" i="64"/>
  <c r="AK123" i="64"/>
  <c r="AI123" i="64"/>
  <c r="AG123" i="64"/>
  <c r="AE123" i="64"/>
  <c r="AC123" i="64"/>
  <c r="AA123" i="64"/>
  <c r="Y123" i="64"/>
  <c r="W123" i="64"/>
  <c r="U123" i="64"/>
  <c r="O123" i="64"/>
  <c r="M123" i="64"/>
  <c r="K123" i="64"/>
  <c r="I123" i="64"/>
  <c r="G123" i="64"/>
  <c r="E123" i="64"/>
  <c r="AK122" i="64"/>
  <c r="AI122" i="64"/>
  <c r="AG122" i="64"/>
  <c r="AE122" i="64"/>
  <c r="AC122" i="64"/>
  <c r="AA122" i="64"/>
  <c r="Y122" i="64"/>
  <c r="W122" i="64"/>
  <c r="U122" i="64"/>
  <c r="O122" i="64"/>
  <c r="M122" i="64"/>
  <c r="K122" i="64"/>
  <c r="I122" i="64"/>
  <c r="G122" i="64"/>
  <c r="E122" i="64"/>
  <c r="AK121" i="64"/>
  <c r="AI121" i="64"/>
  <c r="AG121" i="64"/>
  <c r="AE121" i="64"/>
  <c r="AC121" i="64"/>
  <c r="AA121" i="64"/>
  <c r="Y121" i="64"/>
  <c r="W121" i="64"/>
  <c r="U121" i="64"/>
  <c r="O121" i="64"/>
  <c r="M121" i="64"/>
  <c r="K121" i="64"/>
  <c r="I121" i="64"/>
  <c r="G121" i="64"/>
  <c r="E121" i="64"/>
  <c r="AK120" i="64"/>
  <c r="AI120" i="64"/>
  <c r="AG120" i="64"/>
  <c r="AE120" i="64"/>
  <c r="AC120" i="64"/>
  <c r="AA120" i="64"/>
  <c r="Y120" i="64"/>
  <c r="W120" i="64"/>
  <c r="U120" i="64"/>
  <c r="O120" i="64"/>
  <c r="M120" i="64"/>
  <c r="K120" i="64"/>
  <c r="I120" i="64"/>
  <c r="G120" i="64"/>
  <c r="E120" i="64"/>
  <c r="AK119" i="64"/>
  <c r="AI119" i="64"/>
  <c r="AG119" i="64"/>
  <c r="AE119" i="64"/>
  <c r="AC119" i="64"/>
  <c r="AA119" i="64"/>
  <c r="Y119" i="64"/>
  <c r="W119" i="64"/>
  <c r="U119" i="64"/>
  <c r="O119" i="64"/>
  <c r="M119" i="64"/>
  <c r="K119" i="64"/>
  <c r="I119" i="64"/>
  <c r="G119" i="64"/>
  <c r="E119" i="64"/>
  <c r="AK118" i="64"/>
  <c r="AI118" i="64"/>
  <c r="AG118" i="64"/>
  <c r="AE118" i="64"/>
  <c r="AC118" i="64"/>
  <c r="AA118" i="64"/>
  <c r="Y118" i="64"/>
  <c r="W118" i="64"/>
  <c r="U118" i="64"/>
  <c r="O118" i="64"/>
  <c r="M118" i="64"/>
  <c r="K118" i="64"/>
  <c r="I118" i="64"/>
  <c r="G118" i="64"/>
  <c r="E118" i="64"/>
  <c r="AK117" i="64"/>
  <c r="AI117" i="64"/>
  <c r="AG117" i="64"/>
  <c r="AE117" i="64"/>
  <c r="AC117" i="64"/>
  <c r="AA117" i="64"/>
  <c r="Y117" i="64"/>
  <c r="W117" i="64"/>
  <c r="U117" i="64"/>
  <c r="O117" i="64"/>
  <c r="M117" i="64"/>
  <c r="K117" i="64"/>
  <c r="I117" i="64"/>
  <c r="G117" i="64"/>
  <c r="E117" i="64"/>
  <c r="AK116" i="64"/>
  <c r="AI116" i="64"/>
  <c r="AG116" i="64"/>
  <c r="AE116" i="64"/>
  <c r="AC116" i="64"/>
  <c r="AA116" i="64"/>
  <c r="Y116" i="64"/>
  <c r="W116" i="64"/>
  <c r="U116" i="64"/>
  <c r="O116" i="64"/>
  <c r="M116" i="64"/>
  <c r="K116" i="64"/>
  <c r="I116" i="64"/>
  <c r="G116" i="64"/>
  <c r="E116" i="64"/>
  <c r="AK115" i="64"/>
  <c r="AI115" i="64"/>
  <c r="AG115" i="64"/>
  <c r="AE115" i="64"/>
  <c r="AC115" i="64"/>
  <c r="AA115" i="64"/>
  <c r="Y115" i="64"/>
  <c r="W115" i="64"/>
  <c r="U115" i="64"/>
  <c r="O115" i="64"/>
  <c r="M115" i="64"/>
  <c r="K115" i="64"/>
  <c r="I115" i="64"/>
  <c r="G115" i="64"/>
  <c r="E115" i="64"/>
  <c r="AK114" i="64"/>
  <c r="AI114" i="64"/>
  <c r="AG114" i="64"/>
  <c r="AE114" i="64"/>
  <c r="AC114" i="64"/>
  <c r="AA114" i="64"/>
  <c r="Y114" i="64"/>
  <c r="W114" i="64"/>
  <c r="U114" i="64"/>
  <c r="O114" i="64"/>
  <c r="M114" i="64"/>
  <c r="K114" i="64"/>
  <c r="I114" i="64"/>
  <c r="G114" i="64"/>
  <c r="E114" i="64"/>
  <c r="AK113" i="64"/>
  <c r="AI113" i="64"/>
  <c r="AG113" i="64"/>
  <c r="AE113" i="64"/>
  <c r="AC113" i="64"/>
  <c r="AA113" i="64"/>
  <c r="Y113" i="64"/>
  <c r="W113" i="64"/>
  <c r="U113" i="64"/>
  <c r="O113" i="64"/>
  <c r="M113" i="64"/>
  <c r="K113" i="64"/>
  <c r="I113" i="64"/>
  <c r="G113" i="64"/>
  <c r="E113" i="64"/>
  <c r="AK112" i="64"/>
  <c r="AI112" i="64"/>
  <c r="AG112" i="64"/>
  <c r="AE112" i="64"/>
  <c r="AC112" i="64"/>
  <c r="AA112" i="64"/>
  <c r="Y112" i="64"/>
  <c r="W112" i="64"/>
  <c r="U112" i="64"/>
  <c r="O112" i="64"/>
  <c r="M112" i="64"/>
  <c r="K112" i="64"/>
  <c r="I112" i="64"/>
  <c r="G112" i="64"/>
  <c r="E112" i="64"/>
  <c r="AK111" i="64"/>
  <c r="AI111" i="64"/>
  <c r="AG111" i="64"/>
  <c r="AE111" i="64"/>
  <c r="AC111" i="64"/>
  <c r="AA111" i="64"/>
  <c r="Y111" i="64"/>
  <c r="W111" i="64"/>
  <c r="U111" i="64"/>
  <c r="O111" i="64"/>
  <c r="M111" i="64"/>
  <c r="K111" i="64"/>
  <c r="I111" i="64"/>
  <c r="G111" i="64"/>
  <c r="E111" i="64"/>
  <c r="AK110" i="64"/>
  <c r="AI110" i="64"/>
  <c r="AG110" i="64"/>
  <c r="AE110" i="64"/>
  <c r="AC110" i="64"/>
  <c r="AA110" i="64"/>
  <c r="Y110" i="64"/>
  <c r="W110" i="64"/>
  <c r="U110" i="64"/>
  <c r="O110" i="64"/>
  <c r="M110" i="64"/>
  <c r="K110" i="64"/>
  <c r="I110" i="64"/>
  <c r="G110" i="64"/>
  <c r="E110" i="64"/>
  <c r="AK109" i="64"/>
  <c r="AI109" i="64"/>
  <c r="AG109" i="64"/>
  <c r="AE109" i="64"/>
  <c r="AC109" i="64"/>
  <c r="AA109" i="64"/>
  <c r="Y109" i="64"/>
  <c r="W109" i="64"/>
  <c r="U109" i="64"/>
  <c r="O109" i="64"/>
  <c r="M109" i="64"/>
  <c r="K109" i="64"/>
  <c r="I109" i="64"/>
  <c r="G109" i="64"/>
  <c r="E109" i="64"/>
  <c r="AK108" i="64"/>
  <c r="AI108" i="64"/>
  <c r="AG108" i="64"/>
  <c r="AE108" i="64"/>
  <c r="AC108" i="64"/>
  <c r="AA108" i="64"/>
  <c r="Y108" i="64"/>
  <c r="W108" i="64"/>
  <c r="U108" i="64"/>
  <c r="O108" i="64"/>
  <c r="M108" i="64"/>
  <c r="K108" i="64"/>
  <c r="I108" i="64"/>
  <c r="G108" i="64"/>
  <c r="E108" i="64"/>
  <c r="AK107" i="64"/>
  <c r="AI107" i="64"/>
  <c r="AG107" i="64"/>
  <c r="AE107" i="64"/>
  <c r="AC107" i="64"/>
  <c r="AA107" i="64"/>
  <c r="Y107" i="64"/>
  <c r="W107" i="64"/>
  <c r="U107" i="64"/>
  <c r="O107" i="64"/>
  <c r="M107" i="64"/>
  <c r="K107" i="64"/>
  <c r="I107" i="64"/>
  <c r="G107" i="64"/>
  <c r="E107" i="64"/>
  <c r="AK106" i="64"/>
  <c r="AI106" i="64"/>
  <c r="AG106" i="64"/>
  <c r="AE106" i="64"/>
  <c r="AC106" i="64"/>
  <c r="AA106" i="64"/>
  <c r="Y106" i="64"/>
  <c r="W106" i="64"/>
  <c r="U106" i="64"/>
  <c r="O106" i="64"/>
  <c r="M106" i="64"/>
  <c r="K106" i="64"/>
  <c r="I106" i="64"/>
  <c r="G106" i="64"/>
  <c r="E106" i="64"/>
  <c r="AK105" i="64"/>
  <c r="AI105" i="64"/>
  <c r="AG105" i="64"/>
  <c r="AE105" i="64"/>
  <c r="AC105" i="64"/>
  <c r="AA105" i="64"/>
  <c r="Y105" i="64"/>
  <c r="W105" i="64"/>
  <c r="U105" i="64"/>
  <c r="O105" i="64"/>
  <c r="M105" i="64"/>
  <c r="K105" i="64"/>
  <c r="I105" i="64"/>
  <c r="G105" i="64"/>
  <c r="E105" i="64"/>
  <c r="AK104" i="64"/>
  <c r="AI104" i="64"/>
  <c r="AG104" i="64"/>
  <c r="AE104" i="64"/>
  <c r="AC104" i="64"/>
  <c r="AA104" i="64"/>
  <c r="Y104" i="64"/>
  <c r="W104" i="64"/>
  <c r="U104" i="64"/>
  <c r="O104" i="64"/>
  <c r="M104" i="64"/>
  <c r="K104" i="64"/>
  <c r="I104" i="64"/>
  <c r="G104" i="64"/>
  <c r="E104" i="64"/>
  <c r="AK103" i="64"/>
  <c r="AI103" i="64"/>
  <c r="AG103" i="64"/>
  <c r="AE103" i="64"/>
  <c r="AC103" i="64"/>
  <c r="AA103" i="64"/>
  <c r="Y103" i="64"/>
  <c r="W103" i="64"/>
  <c r="U103" i="64"/>
  <c r="O103" i="64"/>
  <c r="M103" i="64"/>
  <c r="K103" i="64"/>
  <c r="I103" i="64"/>
  <c r="G103" i="64"/>
  <c r="E103" i="64"/>
  <c r="AK102" i="64"/>
  <c r="AI102" i="64"/>
  <c r="AG102" i="64"/>
  <c r="AE102" i="64"/>
  <c r="AC102" i="64"/>
  <c r="AA102" i="64"/>
  <c r="Y102" i="64"/>
  <c r="W102" i="64"/>
  <c r="U102" i="64"/>
  <c r="O102" i="64"/>
  <c r="M102" i="64"/>
  <c r="K102" i="64"/>
  <c r="I102" i="64"/>
  <c r="G102" i="64"/>
  <c r="E102" i="64"/>
  <c r="AK101" i="64"/>
  <c r="AI101" i="64"/>
  <c r="AG101" i="64"/>
  <c r="AE101" i="64"/>
  <c r="AC101" i="64"/>
  <c r="AA101" i="64"/>
  <c r="Y101" i="64"/>
  <c r="W101" i="64"/>
  <c r="U101" i="64"/>
  <c r="O101" i="64"/>
  <c r="M101" i="64"/>
  <c r="K101" i="64"/>
  <c r="I101" i="64"/>
  <c r="G101" i="64"/>
  <c r="E101" i="64"/>
  <c r="AK100" i="64"/>
  <c r="AI100" i="64"/>
  <c r="AG100" i="64"/>
  <c r="AE100" i="64"/>
  <c r="AC100" i="64"/>
  <c r="AA100" i="64"/>
  <c r="Y100" i="64"/>
  <c r="W100" i="64"/>
  <c r="U100" i="64"/>
  <c r="O100" i="64"/>
  <c r="M100" i="64"/>
  <c r="K100" i="64"/>
  <c r="I100" i="64"/>
  <c r="G100" i="64"/>
  <c r="E100" i="64"/>
  <c r="AK99" i="64"/>
  <c r="AI99" i="64"/>
  <c r="AG99" i="64"/>
  <c r="AE99" i="64"/>
  <c r="AC99" i="64"/>
  <c r="AA99" i="64"/>
  <c r="Y99" i="64"/>
  <c r="W99" i="64"/>
  <c r="U99" i="64"/>
  <c r="O99" i="64"/>
  <c r="M99" i="64"/>
  <c r="K99" i="64"/>
  <c r="I99" i="64"/>
  <c r="G99" i="64"/>
  <c r="E99" i="64"/>
  <c r="AK98" i="64"/>
  <c r="AI98" i="64"/>
  <c r="AG98" i="64"/>
  <c r="AE98" i="64"/>
  <c r="AC98" i="64"/>
  <c r="AA98" i="64"/>
  <c r="Y98" i="64"/>
  <c r="W98" i="64"/>
  <c r="U98" i="64"/>
  <c r="O98" i="64"/>
  <c r="M98" i="64"/>
  <c r="K98" i="64"/>
  <c r="I98" i="64"/>
  <c r="G98" i="64"/>
  <c r="E98" i="64"/>
  <c r="AK97" i="64"/>
  <c r="AI97" i="64"/>
  <c r="AG97" i="64"/>
  <c r="AE97" i="64"/>
  <c r="AC97" i="64"/>
  <c r="AA97" i="64"/>
  <c r="Y97" i="64"/>
  <c r="W97" i="64"/>
  <c r="U97" i="64"/>
  <c r="O97" i="64"/>
  <c r="M97" i="64"/>
  <c r="K97" i="64"/>
  <c r="I97" i="64"/>
  <c r="G97" i="64"/>
  <c r="E97" i="64"/>
  <c r="AK96" i="64"/>
  <c r="AI96" i="64"/>
  <c r="AG96" i="64"/>
  <c r="AE96" i="64"/>
  <c r="AC96" i="64"/>
  <c r="AA96" i="64"/>
  <c r="Y96" i="64"/>
  <c r="W96" i="64"/>
  <c r="U96" i="64"/>
  <c r="O96" i="64"/>
  <c r="M96" i="64"/>
  <c r="K96" i="64"/>
  <c r="I96" i="64"/>
  <c r="G96" i="64"/>
  <c r="E96" i="64"/>
  <c r="AK95" i="64"/>
  <c r="AI95" i="64"/>
  <c r="AG95" i="64"/>
  <c r="AE95" i="64"/>
  <c r="AC95" i="64"/>
  <c r="AA95" i="64"/>
  <c r="Y95" i="64"/>
  <c r="W95" i="64"/>
  <c r="U95" i="64"/>
  <c r="O95" i="64"/>
  <c r="M95" i="64"/>
  <c r="K95" i="64"/>
  <c r="I95" i="64"/>
  <c r="G95" i="64"/>
  <c r="E95" i="64"/>
  <c r="AK94" i="64"/>
  <c r="AI94" i="64"/>
  <c r="AG94" i="64"/>
  <c r="AE94" i="64"/>
  <c r="AC94" i="64"/>
  <c r="AA94" i="64"/>
  <c r="Y94" i="64"/>
  <c r="W94" i="64"/>
  <c r="U94" i="64"/>
  <c r="O94" i="64"/>
  <c r="M94" i="64"/>
  <c r="K94" i="64"/>
  <c r="I94" i="64"/>
  <c r="G94" i="64"/>
  <c r="E94" i="64"/>
  <c r="AK93" i="64"/>
  <c r="AI93" i="64"/>
  <c r="AG93" i="64"/>
  <c r="AE93" i="64"/>
  <c r="AC93" i="64"/>
  <c r="AA93" i="64"/>
  <c r="Y93" i="64"/>
  <c r="W93" i="64"/>
  <c r="U93" i="64"/>
  <c r="O93" i="64"/>
  <c r="M93" i="64"/>
  <c r="K93" i="64"/>
  <c r="I93" i="64"/>
  <c r="G93" i="64"/>
  <c r="E93" i="64"/>
  <c r="AK92" i="64"/>
  <c r="AI92" i="64"/>
  <c r="AG92" i="64"/>
  <c r="AE92" i="64"/>
  <c r="AC92" i="64"/>
  <c r="AA92" i="64"/>
  <c r="Y92" i="64"/>
  <c r="W92" i="64"/>
  <c r="U92" i="64"/>
  <c r="O92" i="64"/>
  <c r="M92" i="64"/>
  <c r="K92" i="64"/>
  <c r="I92" i="64"/>
  <c r="G92" i="64"/>
  <c r="E92" i="64"/>
  <c r="AK91" i="64"/>
  <c r="AI91" i="64"/>
  <c r="AG91" i="64"/>
  <c r="AE91" i="64"/>
  <c r="AC91" i="64"/>
  <c r="AA91" i="64"/>
  <c r="Y91" i="64"/>
  <c r="W91" i="64"/>
  <c r="U91" i="64"/>
  <c r="O91" i="64"/>
  <c r="M91" i="64"/>
  <c r="K91" i="64"/>
  <c r="I91" i="64"/>
  <c r="G91" i="64"/>
  <c r="E91" i="64"/>
  <c r="AK90" i="64"/>
  <c r="AI90" i="64"/>
  <c r="AG90" i="64"/>
  <c r="AE90" i="64"/>
  <c r="AC90" i="64"/>
  <c r="AA90" i="64"/>
  <c r="Y90" i="64"/>
  <c r="W90" i="64"/>
  <c r="U90" i="64"/>
  <c r="O90" i="64"/>
  <c r="M90" i="64"/>
  <c r="K90" i="64"/>
  <c r="I90" i="64"/>
  <c r="G90" i="64"/>
  <c r="E90" i="64"/>
  <c r="AK89" i="64"/>
  <c r="AI89" i="64"/>
  <c r="AG89" i="64"/>
  <c r="AE89" i="64"/>
  <c r="AC89" i="64"/>
  <c r="AA89" i="64"/>
  <c r="Y89" i="64"/>
  <c r="W89" i="64"/>
  <c r="U89" i="64"/>
  <c r="O89" i="64"/>
  <c r="M89" i="64"/>
  <c r="K89" i="64"/>
  <c r="I89" i="64"/>
  <c r="G89" i="64"/>
  <c r="E89" i="64"/>
  <c r="AK88" i="64"/>
  <c r="AI88" i="64"/>
  <c r="AG88" i="64"/>
  <c r="AE88" i="64"/>
  <c r="AC88" i="64"/>
  <c r="AA88" i="64"/>
  <c r="Y88" i="64"/>
  <c r="W88" i="64"/>
  <c r="U88" i="64"/>
  <c r="O88" i="64"/>
  <c r="M88" i="64"/>
  <c r="K88" i="64"/>
  <c r="I88" i="64"/>
  <c r="G88" i="64"/>
  <c r="E88" i="64"/>
  <c r="AK87" i="64"/>
  <c r="AI87" i="64"/>
  <c r="AG87" i="64"/>
  <c r="AE87" i="64"/>
  <c r="AC87" i="64"/>
  <c r="AA87" i="64"/>
  <c r="Y87" i="64"/>
  <c r="W87" i="64"/>
  <c r="U87" i="64"/>
  <c r="O87" i="64"/>
  <c r="M87" i="64"/>
  <c r="K87" i="64"/>
  <c r="I87" i="64"/>
  <c r="G87" i="64"/>
  <c r="E87" i="64"/>
  <c r="AK86" i="64"/>
  <c r="AI86" i="64"/>
  <c r="AG86" i="64"/>
  <c r="AE86" i="64"/>
  <c r="AC86" i="64"/>
  <c r="AA86" i="64"/>
  <c r="Y86" i="64"/>
  <c r="W86" i="64"/>
  <c r="U86" i="64"/>
  <c r="O86" i="64"/>
  <c r="M86" i="64"/>
  <c r="K86" i="64"/>
  <c r="I86" i="64"/>
  <c r="G86" i="64"/>
  <c r="E86" i="64"/>
  <c r="AK85" i="64"/>
  <c r="AI85" i="64"/>
  <c r="AG85" i="64"/>
  <c r="AE85" i="64"/>
  <c r="AC85" i="64"/>
  <c r="AA85" i="64"/>
  <c r="Y85" i="64"/>
  <c r="W85" i="64"/>
  <c r="U85" i="64"/>
  <c r="O85" i="64"/>
  <c r="M85" i="64"/>
  <c r="K85" i="64"/>
  <c r="I85" i="64"/>
  <c r="G85" i="64"/>
  <c r="E85" i="64"/>
  <c r="AK84" i="64"/>
  <c r="AI84" i="64"/>
  <c r="AG84" i="64"/>
  <c r="AE84" i="64"/>
  <c r="AC84" i="64"/>
  <c r="AA84" i="64"/>
  <c r="Y84" i="64"/>
  <c r="W84" i="64"/>
  <c r="U84" i="64"/>
  <c r="O84" i="64"/>
  <c r="M84" i="64"/>
  <c r="K84" i="64"/>
  <c r="I84" i="64"/>
  <c r="G84" i="64"/>
  <c r="E84" i="64"/>
  <c r="AK83" i="64"/>
  <c r="AI83" i="64"/>
  <c r="AG83" i="64"/>
  <c r="AE83" i="64"/>
  <c r="AC83" i="64"/>
  <c r="AA83" i="64"/>
  <c r="Y83" i="64"/>
  <c r="W83" i="64"/>
  <c r="U83" i="64"/>
  <c r="O83" i="64"/>
  <c r="M83" i="64"/>
  <c r="K83" i="64"/>
  <c r="I83" i="64"/>
  <c r="G83" i="64"/>
  <c r="E83" i="64"/>
  <c r="AK82" i="64"/>
  <c r="AI82" i="64"/>
  <c r="AG82" i="64"/>
  <c r="AE82" i="64"/>
  <c r="AC82" i="64"/>
  <c r="AA82" i="64"/>
  <c r="Y82" i="64"/>
  <c r="W82" i="64"/>
  <c r="U82" i="64"/>
  <c r="O82" i="64"/>
  <c r="M82" i="64"/>
  <c r="K82" i="64"/>
  <c r="I82" i="64"/>
  <c r="G82" i="64"/>
  <c r="E82" i="64"/>
  <c r="AK81" i="64"/>
  <c r="AI81" i="64"/>
  <c r="AG81" i="64"/>
  <c r="AE81" i="64"/>
  <c r="AC81" i="64"/>
  <c r="AA81" i="64"/>
  <c r="Y81" i="64"/>
  <c r="W81" i="64"/>
  <c r="U81" i="64"/>
  <c r="O81" i="64"/>
  <c r="M81" i="64"/>
  <c r="K81" i="64"/>
  <c r="I81" i="64"/>
  <c r="G81" i="64"/>
  <c r="E81" i="64"/>
  <c r="AK80" i="64"/>
  <c r="AI80" i="64"/>
  <c r="AG80" i="64"/>
  <c r="AE80" i="64"/>
  <c r="AC80" i="64"/>
  <c r="AA80" i="64"/>
  <c r="Y80" i="64"/>
  <c r="W80" i="64"/>
  <c r="U80" i="64"/>
  <c r="O80" i="64"/>
  <c r="M80" i="64"/>
  <c r="K80" i="64"/>
  <c r="I80" i="64"/>
  <c r="G80" i="64"/>
  <c r="E80" i="64"/>
  <c r="AK79" i="64"/>
  <c r="AI79" i="64"/>
  <c r="AG79" i="64"/>
  <c r="AE79" i="64"/>
  <c r="AC79" i="64"/>
  <c r="AA79" i="64"/>
  <c r="Y79" i="64"/>
  <c r="W79" i="64"/>
  <c r="U79" i="64"/>
  <c r="O79" i="64"/>
  <c r="M79" i="64"/>
  <c r="K79" i="64"/>
  <c r="I79" i="64"/>
  <c r="G79" i="64"/>
  <c r="E79" i="64"/>
  <c r="AK78" i="64"/>
  <c r="AI78" i="64"/>
  <c r="AG78" i="64"/>
  <c r="AE78" i="64"/>
  <c r="AC78" i="64"/>
  <c r="AA78" i="64"/>
  <c r="Y78" i="64"/>
  <c r="W78" i="64"/>
  <c r="U78" i="64"/>
  <c r="O78" i="64"/>
  <c r="M78" i="64"/>
  <c r="K78" i="64"/>
  <c r="I78" i="64"/>
  <c r="G78" i="64"/>
  <c r="E78" i="64"/>
  <c r="AK77" i="64"/>
  <c r="AI77" i="64"/>
  <c r="AG77" i="64"/>
  <c r="AE77" i="64"/>
  <c r="AC77" i="64"/>
  <c r="AA77" i="64"/>
  <c r="Y77" i="64"/>
  <c r="W77" i="64"/>
  <c r="U77" i="64"/>
  <c r="O77" i="64"/>
  <c r="M77" i="64"/>
  <c r="K77" i="64"/>
  <c r="I77" i="64"/>
  <c r="G77" i="64"/>
  <c r="E77" i="64"/>
  <c r="AK76" i="64"/>
  <c r="AI76" i="64"/>
  <c r="AG76" i="64"/>
  <c r="AE76" i="64"/>
  <c r="AC76" i="64"/>
  <c r="AA76" i="64"/>
  <c r="Y76" i="64"/>
  <c r="W76" i="64"/>
  <c r="U76" i="64"/>
  <c r="O76" i="64"/>
  <c r="M76" i="64"/>
  <c r="K76" i="64"/>
  <c r="I76" i="64"/>
  <c r="G76" i="64"/>
  <c r="E76" i="64"/>
  <c r="AK75" i="64"/>
  <c r="AI75" i="64"/>
  <c r="AG75" i="64"/>
  <c r="AE75" i="64"/>
  <c r="AC75" i="64"/>
  <c r="AA75" i="64"/>
  <c r="Y75" i="64"/>
  <c r="W75" i="64"/>
  <c r="U75" i="64"/>
  <c r="O75" i="64"/>
  <c r="M75" i="64"/>
  <c r="K75" i="64"/>
  <c r="I75" i="64"/>
  <c r="G75" i="64"/>
  <c r="E75" i="64"/>
  <c r="AK74" i="64"/>
  <c r="AI74" i="64"/>
  <c r="AG74" i="64"/>
  <c r="AE74" i="64"/>
  <c r="AC74" i="64"/>
  <c r="AA74" i="64"/>
  <c r="Y74" i="64"/>
  <c r="W74" i="64"/>
  <c r="U74" i="64"/>
  <c r="O74" i="64"/>
  <c r="M74" i="64"/>
  <c r="K74" i="64"/>
  <c r="I74" i="64"/>
  <c r="G74" i="64"/>
  <c r="E74" i="64"/>
  <c r="AK73" i="64"/>
  <c r="AI73" i="64"/>
  <c r="AG73" i="64"/>
  <c r="AE73" i="64"/>
  <c r="AC73" i="64"/>
  <c r="AA73" i="64"/>
  <c r="Y73" i="64"/>
  <c r="W73" i="64"/>
  <c r="U73" i="64"/>
  <c r="O73" i="64"/>
  <c r="M73" i="64"/>
  <c r="K73" i="64"/>
  <c r="I73" i="64"/>
  <c r="G73" i="64"/>
  <c r="E73" i="64"/>
  <c r="AK72" i="64"/>
  <c r="AI72" i="64"/>
  <c r="AG72" i="64"/>
  <c r="AE72" i="64"/>
  <c r="AC72" i="64"/>
  <c r="AA72" i="64"/>
  <c r="Y72" i="64"/>
  <c r="W72" i="64"/>
  <c r="U72" i="64"/>
  <c r="O72" i="64"/>
  <c r="M72" i="64"/>
  <c r="K72" i="64"/>
  <c r="I72" i="64"/>
  <c r="G72" i="64"/>
  <c r="E72" i="64"/>
  <c r="AK71" i="64"/>
  <c r="AI71" i="64"/>
  <c r="AG71" i="64"/>
  <c r="AE71" i="64"/>
  <c r="AC71" i="64"/>
  <c r="AA71" i="64"/>
  <c r="Y71" i="64"/>
  <c r="W71" i="64"/>
  <c r="U71" i="64"/>
  <c r="O71" i="64"/>
  <c r="M71" i="64"/>
  <c r="K71" i="64"/>
  <c r="I71" i="64"/>
  <c r="G71" i="64"/>
  <c r="E71" i="64"/>
  <c r="AK70" i="64"/>
  <c r="AI70" i="64"/>
  <c r="AG70" i="64"/>
  <c r="AE70" i="64"/>
  <c r="AC70" i="64"/>
  <c r="AA70" i="64"/>
  <c r="Y70" i="64"/>
  <c r="W70" i="64"/>
  <c r="U70" i="64"/>
  <c r="O70" i="64"/>
  <c r="M70" i="64"/>
  <c r="K70" i="64"/>
  <c r="I70" i="64"/>
  <c r="G70" i="64"/>
  <c r="E70" i="64"/>
  <c r="AK69" i="64"/>
  <c r="AI69" i="64"/>
  <c r="AG69" i="64"/>
  <c r="AE69" i="64"/>
  <c r="AC69" i="64"/>
  <c r="AA69" i="64"/>
  <c r="Y69" i="64"/>
  <c r="W69" i="64"/>
  <c r="U69" i="64"/>
  <c r="O69" i="64"/>
  <c r="M69" i="64"/>
  <c r="K69" i="64"/>
  <c r="I69" i="64"/>
  <c r="G69" i="64"/>
  <c r="E69" i="64"/>
  <c r="AK68" i="64"/>
  <c r="AI68" i="64"/>
  <c r="AG68" i="64"/>
  <c r="AE68" i="64"/>
  <c r="AC68" i="64"/>
  <c r="AA68" i="64"/>
  <c r="Y68" i="64"/>
  <c r="W68" i="64"/>
  <c r="U68" i="64"/>
  <c r="O68" i="64"/>
  <c r="M68" i="64"/>
  <c r="K68" i="64"/>
  <c r="I68" i="64"/>
  <c r="G68" i="64"/>
  <c r="E68" i="64"/>
  <c r="AK67" i="64"/>
  <c r="AI67" i="64"/>
  <c r="AG67" i="64"/>
  <c r="AE67" i="64"/>
  <c r="AC67" i="64"/>
  <c r="AA67" i="64"/>
  <c r="Y67" i="64"/>
  <c r="W67" i="64"/>
  <c r="U67" i="64"/>
  <c r="O67" i="64"/>
  <c r="M67" i="64"/>
  <c r="K67" i="64"/>
  <c r="I67" i="64"/>
  <c r="G67" i="64"/>
  <c r="E67" i="64"/>
  <c r="AK66" i="64"/>
  <c r="AI66" i="64"/>
  <c r="AG66" i="64"/>
  <c r="AE66" i="64"/>
  <c r="AC66" i="64"/>
  <c r="AA66" i="64"/>
  <c r="Y66" i="64"/>
  <c r="W66" i="64"/>
  <c r="U66" i="64"/>
  <c r="O66" i="64"/>
  <c r="M66" i="64"/>
  <c r="K66" i="64"/>
  <c r="I66" i="64"/>
  <c r="G66" i="64"/>
  <c r="E66" i="64"/>
  <c r="AK65" i="64"/>
  <c r="AI65" i="64"/>
  <c r="AG65" i="64"/>
  <c r="AE65" i="64"/>
  <c r="AC65" i="64"/>
  <c r="AA65" i="64"/>
  <c r="Y65" i="64"/>
  <c r="W65" i="64"/>
  <c r="U65" i="64"/>
  <c r="O65" i="64"/>
  <c r="M65" i="64"/>
  <c r="K65" i="64"/>
  <c r="I65" i="64"/>
  <c r="G65" i="64"/>
  <c r="E65" i="64"/>
  <c r="AK64" i="64"/>
  <c r="AI64" i="64"/>
  <c r="AG64" i="64"/>
  <c r="AE64" i="64"/>
  <c r="AC64" i="64"/>
  <c r="AA64" i="64"/>
  <c r="Y64" i="64"/>
  <c r="W64" i="64"/>
  <c r="U64" i="64"/>
  <c r="O64" i="64"/>
  <c r="M64" i="64"/>
  <c r="K64" i="64"/>
  <c r="I64" i="64"/>
  <c r="G64" i="64"/>
  <c r="E64" i="64"/>
  <c r="AK63" i="64"/>
  <c r="AI63" i="64"/>
  <c r="AG63" i="64"/>
  <c r="AE63" i="64"/>
  <c r="AC63" i="64"/>
  <c r="AA63" i="64"/>
  <c r="Y63" i="64"/>
  <c r="W63" i="64"/>
  <c r="U63" i="64"/>
  <c r="O63" i="64"/>
  <c r="M63" i="64"/>
  <c r="K63" i="64"/>
  <c r="I63" i="64"/>
  <c r="G63" i="64"/>
  <c r="E63" i="64"/>
  <c r="AK62" i="64"/>
  <c r="AI62" i="64"/>
  <c r="AG62" i="64"/>
  <c r="AE62" i="64"/>
  <c r="AC62" i="64"/>
  <c r="AA62" i="64"/>
  <c r="Y62" i="64"/>
  <c r="W62" i="64"/>
  <c r="U62" i="64"/>
  <c r="O62" i="64"/>
  <c r="M62" i="64"/>
  <c r="K62" i="64"/>
  <c r="I62" i="64"/>
  <c r="G62" i="64"/>
  <c r="E62" i="64"/>
  <c r="AK61" i="64"/>
  <c r="AI61" i="64"/>
  <c r="AG61" i="64"/>
  <c r="AE61" i="64"/>
  <c r="AC61" i="64"/>
  <c r="AA61" i="64"/>
  <c r="Y61" i="64"/>
  <c r="W61" i="64"/>
  <c r="U61" i="64"/>
  <c r="O61" i="64"/>
  <c r="M61" i="64"/>
  <c r="K61" i="64"/>
  <c r="I61" i="64"/>
  <c r="G61" i="64"/>
  <c r="E61" i="64"/>
  <c r="AK60" i="64"/>
  <c r="AI60" i="64"/>
  <c r="AG60" i="64"/>
  <c r="AE60" i="64"/>
  <c r="AC60" i="64"/>
  <c r="AA60" i="64"/>
  <c r="Y60" i="64"/>
  <c r="W60" i="64"/>
  <c r="U60" i="64"/>
  <c r="O60" i="64"/>
  <c r="M60" i="64"/>
  <c r="K60" i="64"/>
  <c r="I60" i="64"/>
  <c r="G60" i="64"/>
  <c r="E60" i="64"/>
  <c r="AK59" i="64"/>
  <c r="AI59" i="64"/>
  <c r="AG59" i="64"/>
  <c r="AE59" i="64"/>
  <c r="AC59" i="64"/>
  <c r="AA59" i="64"/>
  <c r="Y59" i="64"/>
  <c r="W59" i="64"/>
  <c r="U59" i="64"/>
  <c r="O59" i="64"/>
  <c r="M59" i="64"/>
  <c r="K59" i="64"/>
  <c r="I59" i="64"/>
  <c r="G59" i="64"/>
  <c r="E59" i="64"/>
  <c r="AK58" i="64"/>
  <c r="AI58" i="64"/>
  <c r="AG58" i="64"/>
  <c r="AE58" i="64"/>
  <c r="AC58" i="64"/>
  <c r="AA58" i="64"/>
  <c r="Y58" i="64"/>
  <c r="W58" i="64"/>
  <c r="U58" i="64"/>
  <c r="O58" i="64"/>
  <c r="M58" i="64"/>
  <c r="K58" i="64"/>
  <c r="I58" i="64"/>
  <c r="G58" i="64"/>
  <c r="E58" i="64"/>
  <c r="AK57" i="64"/>
  <c r="AI57" i="64"/>
  <c r="AG57" i="64"/>
  <c r="AE57" i="64"/>
  <c r="AC57" i="64"/>
  <c r="AA57" i="64"/>
  <c r="Y57" i="64"/>
  <c r="W57" i="64"/>
  <c r="U57" i="64"/>
  <c r="O57" i="64"/>
  <c r="M57" i="64"/>
  <c r="K57" i="64"/>
  <c r="I57" i="64"/>
  <c r="G57" i="64"/>
  <c r="E57" i="64"/>
  <c r="AK56" i="64"/>
  <c r="AI56" i="64"/>
  <c r="AG56" i="64"/>
  <c r="AE56" i="64"/>
  <c r="AC56" i="64"/>
  <c r="AA56" i="64"/>
  <c r="Y56" i="64"/>
  <c r="W56" i="64"/>
  <c r="U56" i="64"/>
  <c r="O56" i="64"/>
  <c r="M56" i="64"/>
  <c r="K56" i="64"/>
  <c r="I56" i="64"/>
  <c r="G56" i="64"/>
  <c r="E56" i="64"/>
  <c r="AK55" i="64"/>
  <c r="AI55" i="64"/>
  <c r="AG55" i="64"/>
  <c r="AE55" i="64"/>
  <c r="AC55" i="64"/>
  <c r="AA55" i="64"/>
  <c r="Y55" i="64"/>
  <c r="W55" i="64"/>
  <c r="U55" i="64"/>
  <c r="O55" i="64"/>
  <c r="M55" i="64"/>
  <c r="K55" i="64"/>
  <c r="I55" i="64"/>
  <c r="G55" i="64"/>
  <c r="E55" i="64"/>
  <c r="AK54" i="64"/>
  <c r="AI54" i="64"/>
  <c r="AG54" i="64"/>
  <c r="AE54" i="64"/>
  <c r="AC54" i="64"/>
  <c r="AA54" i="64"/>
  <c r="Y54" i="64"/>
  <c r="W54" i="64"/>
  <c r="U54" i="64"/>
  <c r="O54" i="64"/>
  <c r="M54" i="64"/>
  <c r="K54" i="64"/>
  <c r="I54" i="64"/>
  <c r="G54" i="64"/>
  <c r="E54" i="64"/>
  <c r="AK53" i="64"/>
  <c r="AI53" i="64"/>
  <c r="AG53" i="64"/>
  <c r="AE53" i="64"/>
  <c r="AC53" i="64"/>
  <c r="AA53" i="64"/>
  <c r="Y53" i="64"/>
  <c r="W53" i="64"/>
  <c r="U53" i="64"/>
  <c r="O53" i="64"/>
  <c r="M53" i="64"/>
  <c r="K53" i="64"/>
  <c r="I53" i="64"/>
  <c r="G53" i="64"/>
  <c r="E53" i="64"/>
  <c r="AK52" i="64"/>
  <c r="AI52" i="64"/>
  <c r="AG52" i="64"/>
  <c r="AE52" i="64"/>
  <c r="AC52" i="64"/>
  <c r="AA52" i="64"/>
  <c r="Y52" i="64"/>
  <c r="W52" i="64"/>
  <c r="U52" i="64"/>
  <c r="O52" i="64"/>
  <c r="M52" i="64"/>
  <c r="K52" i="64"/>
  <c r="I52" i="64"/>
  <c r="G52" i="64"/>
  <c r="E52" i="64"/>
  <c r="AK51" i="64"/>
  <c r="AI51" i="64"/>
  <c r="AG51" i="64"/>
  <c r="AE51" i="64"/>
  <c r="AC51" i="64"/>
  <c r="AA51" i="64"/>
  <c r="Y51" i="64"/>
  <c r="W51" i="64"/>
  <c r="U51" i="64"/>
  <c r="O51" i="64"/>
  <c r="M51" i="64"/>
  <c r="K51" i="64"/>
  <c r="I51" i="64"/>
  <c r="G51" i="64"/>
  <c r="E51" i="64"/>
  <c r="AK50" i="64"/>
  <c r="AI50" i="64"/>
  <c r="AG50" i="64"/>
  <c r="AE50" i="64"/>
  <c r="AC50" i="64"/>
  <c r="AA50" i="64"/>
  <c r="Y50" i="64"/>
  <c r="W50" i="64"/>
  <c r="U50" i="64"/>
  <c r="O50" i="64"/>
  <c r="M50" i="64"/>
  <c r="K50" i="64"/>
  <c r="I50" i="64"/>
  <c r="G50" i="64"/>
  <c r="E50" i="64"/>
  <c r="AK49" i="64"/>
  <c r="AI49" i="64"/>
  <c r="AG49" i="64"/>
  <c r="AE49" i="64"/>
  <c r="AC49" i="64"/>
  <c r="AA49" i="64"/>
  <c r="Y49" i="64"/>
  <c r="W49" i="64"/>
  <c r="U49" i="64"/>
  <c r="O49" i="64"/>
  <c r="M49" i="64"/>
  <c r="K49" i="64"/>
  <c r="I49" i="64"/>
  <c r="G49" i="64"/>
  <c r="E49" i="64"/>
  <c r="AK48" i="64"/>
  <c r="AI48" i="64"/>
  <c r="AG48" i="64"/>
  <c r="AE48" i="64"/>
  <c r="AC48" i="64"/>
  <c r="AA48" i="64"/>
  <c r="Y48" i="64"/>
  <c r="W48" i="64"/>
  <c r="U48" i="64"/>
  <c r="O48" i="64"/>
  <c r="M48" i="64"/>
  <c r="K48" i="64"/>
  <c r="I48" i="64"/>
  <c r="G48" i="64"/>
  <c r="E48" i="64"/>
  <c r="AK47" i="64"/>
  <c r="AI47" i="64"/>
  <c r="AG47" i="64"/>
  <c r="AE47" i="64"/>
  <c r="AC47" i="64"/>
  <c r="AA47" i="64"/>
  <c r="Y47" i="64"/>
  <c r="W47" i="64"/>
  <c r="U47" i="64"/>
  <c r="O47" i="64"/>
  <c r="M47" i="64"/>
  <c r="K47" i="64"/>
  <c r="I47" i="64"/>
  <c r="G47" i="64"/>
  <c r="E47" i="64"/>
  <c r="AK46" i="64"/>
  <c r="AI46" i="64"/>
  <c r="AG46" i="64"/>
  <c r="AE46" i="64"/>
  <c r="AC46" i="64"/>
  <c r="AA46" i="64"/>
  <c r="Y46" i="64"/>
  <c r="W46" i="64"/>
  <c r="U46" i="64"/>
  <c r="O46" i="64"/>
  <c r="M46" i="64"/>
  <c r="K46" i="64"/>
  <c r="I46" i="64"/>
  <c r="G46" i="64"/>
  <c r="E46" i="64"/>
  <c r="AK45" i="64"/>
  <c r="AI45" i="64"/>
  <c r="AG45" i="64"/>
  <c r="AE45" i="64"/>
  <c r="AC45" i="64"/>
  <c r="AA45" i="64"/>
  <c r="Y45" i="64"/>
  <c r="W45" i="64"/>
  <c r="U45" i="64"/>
  <c r="O45" i="64"/>
  <c r="M45" i="64"/>
  <c r="K45" i="64"/>
  <c r="I45" i="64"/>
  <c r="G45" i="64"/>
  <c r="E45" i="64"/>
  <c r="AK44" i="64"/>
  <c r="AI44" i="64"/>
  <c r="AG44" i="64"/>
  <c r="AE44" i="64"/>
  <c r="AC44" i="64"/>
  <c r="AA44" i="64"/>
  <c r="Y44" i="64"/>
  <c r="W44" i="64"/>
  <c r="U44" i="64"/>
  <c r="O44" i="64"/>
  <c r="M44" i="64"/>
  <c r="K44" i="64"/>
  <c r="I44" i="64"/>
  <c r="G44" i="64"/>
  <c r="E44" i="64"/>
  <c r="AK43" i="64"/>
  <c r="AI43" i="64"/>
  <c r="AG43" i="64"/>
  <c r="AE43" i="64"/>
  <c r="AC43" i="64"/>
  <c r="AA43" i="64"/>
  <c r="Y43" i="64"/>
  <c r="W43" i="64"/>
  <c r="U43" i="64"/>
  <c r="O43" i="64"/>
  <c r="M43" i="64"/>
  <c r="K43" i="64"/>
  <c r="I43" i="64"/>
  <c r="G43" i="64"/>
  <c r="E43" i="64"/>
  <c r="AK42" i="64"/>
  <c r="AI42" i="64"/>
  <c r="AG42" i="64"/>
  <c r="AE42" i="64"/>
  <c r="AC42" i="64"/>
  <c r="AA42" i="64"/>
  <c r="Y42" i="64"/>
  <c r="W42" i="64"/>
  <c r="U42" i="64"/>
  <c r="O42" i="64"/>
  <c r="M42" i="64"/>
  <c r="K42" i="64"/>
  <c r="I42" i="64"/>
  <c r="G42" i="64"/>
  <c r="E42" i="64"/>
  <c r="AK41" i="64"/>
  <c r="AI41" i="64"/>
  <c r="AG41" i="64"/>
  <c r="AE41" i="64"/>
  <c r="AC41" i="64"/>
  <c r="AA41" i="64"/>
  <c r="Y41" i="64"/>
  <c r="W41" i="64"/>
  <c r="U41" i="64"/>
  <c r="O41" i="64"/>
  <c r="M41" i="64"/>
  <c r="K41" i="64"/>
  <c r="I41" i="64"/>
  <c r="G41" i="64"/>
  <c r="E41" i="64"/>
  <c r="AK40" i="64"/>
  <c r="AI40" i="64"/>
  <c r="AG40" i="64"/>
  <c r="AE40" i="64"/>
  <c r="AC40" i="64"/>
  <c r="AA40" i="64"/>
  <c r="Y40" i="64"/>
  <c r="W40" i="64"/>
  <c r="U40" i="64"/>
  <c r="O40" i="64"/>
  <c r="M40" i="64"/>
  <c r="K40" i="64"/>
  <c r="I40" i="64"/>
  <c r="G40" i="64"/>
  <c r="E40" i="64"/>
  <c r="AK39" i="64"/>
  <c r="AI39" i="64"/>
  <c r="AG39" i="64"/>
  <c r="AE39" i="64"/>
  <c r="AC39" i="64"/>
  <c r="AA39" i="64"/>
  <c r="Y39" i="64"/>
  <c r="W39" i="64"/>
  <c r="U39" i="64"/>
  <c r="O39" i="64"/>
  <c r="M39" i="64"/>
  <c r="K39" i="64"/>
  <c r="I39" i="64"/>
  <c r="G39" i="64"/>
  <c r="E39" i="64"/>
  <c r="AK38" i="64"/>
  <c r="AI38" i="64"/>
  <c r="AG38" i="64"/>
  <c r="AE38" i="64"/>
  <c r="AC38" i="64"/>
  <c r="AA38" i="64"/>
  <c r="Y38" i="64"/>
  <c r="W38" i="64"/>
  <c r="U38" i="64"/>
  <c r="O38" i="64"/>
  <c r="M38" i="64"/>
  <c r="K38" i="64"/>
  <c r="I38" i="64"/>
  <c r="G38" i="64"/>
  <c r="E38" i="64"/>
  <c r="AK37" i="64"/>
  <c r="AI37" i="64"/>
  <c r="AG37" i="64"/>
  <c r="AE37" i="64"/>
  <c r="AC37" i="64"/>
  <c r="AA37" i="64"/>
  <c r="Y37" i="64"/>
  <c r="W37" i="64"/>
  <c r="U37" i="64"/>
  <c r="O37" i="64"/>
  <c r="M37" i="64"/>
  <c r="K37" i="64"/>
  <c r="I37" i="64"/>
  <c r="G37" i="64"/>
  <c r="E37" i="64"/>
  <c r="AK36" i="64"/>
  <c r="AI36" i="64"/>
  <c r="AG36" i="64"/>
  <c r="AE36" i="64"/>
  <c r="AC36" i="64"/>
  <c r="AA36" i="64"/>
  <c r="Y36" i="64"/>
  <c r="W36" i="64"/>
  <c r="U36" i="64"/>
  <c r="O36" i="64"/>
  <c r="M36" i="64"/>
  <c r="K36" i="64"/>
  <c r="I36" i="64"/>
  <c r="G36" i="64"/>
  <c r="E36" i="64"/>
  <c r="AK35" i="64"/>
  <c r="AI35" i="64"/>
  <c r="AG35" i="64"/>
  <c r="AE35" i="64"/>
  <c r="AC35" i="64"/>
  <c r="AA35" i="64"/>
  <c r="Y35" i="64"/>
  <c r="W35" i="64"/>
  <c r="U35" i="64"/>
  <c r="O35" i="64"/>
  <c r="M35" i="64"/>
  <c r="K35" i="64"/>
  <c r="I35" i="64"/>
  <c r="G35" i="64"/>
  <c r="E35" i="64"/>
  <c r="AK34" i="64"/>
  <c r="AI34" i="64"/>
  <c r="AG34" i="64"/>
  <c r="AE34" i="64"/>
  <c r="AC34" i="64"/>
  <c r="AA34" i="64"/>
  <c r="Y34" i="64"/>
  <c r="W34" i="64"/>
  <c r="U34" i="64"/>
  <c r="O34" i="64"/>
  <c r="M34" i="64"/>
  <c r="K34" i="64"/>
  <c r="I34" i="64"/>
  <c r="G34" i="64"/>
  <c r="E34" i="64"/>
  <c r="AK33" i="64"/>
  <c r="AI33" i="64"/>
  <c r="AG33" i="64"/>
  <c r="AE33" i="64"/>
  <c r="AC33" i="64"/>
  <c r="AA33" i="64"/>
  <c r="Y33" i="64"/>
  <c r="W33" i="64"/>
  <c r="U33" i="64"/>
  <c r="O33" i="64"/>
  <c r="M33" i="64"/>
  <c r="K33" i="64"/>
  <c r="I33" i="64"/>
  <c r="G33" i="64"/>
  <c r="E33" i="64"/>
  <c r="AK32" i="64"/>
  <c r="AI32" i="64"/>
  <c r="AG32" i="64"/>
  <c r="AE32" i="64"/>
  <c r="AC32" i="64"/>
  <c r="AA32" i="64"/>
  <c r="Y32" i="64"/>
  <c r="W32" i="64"/>
  <c r="U32" i="64"/>
  <c r="O32" i="64"/>
  <c r="M32" i="64"/>
  <c r="K32" i="64"/>
  <c r="I32" i="64"/>
  <c r="G32" i="64"/>
  <c r="E32" i="64"/>
  <c r="AK31" i="64"/>
  <c r="AI31" i="64"/>
  <c r="AG31" i="64"/>
  <c r="AE31" i="64"/>
  <c r="AC31" i="64"/>
  <c r="AA31" i="64"/>
  <c r="Y31" i="64"/>
  <c r="W31" i="64"/>
  <c r="U31" i="64"/>
  <c r="O31" i="64"/>
  <c r="M31" i="64"/>
  <c r="K31" i="64"/>
  <c r="I31" i="64"/>
  <c r="G31" i="64"/>
  <c r="E31" i="64"/>
  <c r="AK30" i="64"/>
  <c r="AI30" i="64"/>
  <c r="AG30" i="64"/>
  <c r="AE30" i="64"/>
  <c r="AC30" i="64"/>
  <c r="AA30" i="64"/>
  <c r="Y30" i="64"/>
  <c r="W30" i="64"/>
  <c r="U30" i="64"/>
  <c r="O30" i="64"/>
  <c r="M30" i="64"/>
  <c r="K30" i="64"/>
  <c r="I30" i="64"/>
  <c r="G30" i="64"/>
  <c r="E30" i="64"/>
  <c r="AK29" i="64"/>
  <c r="AI29" i="64"/>
  <c r="AG29" i="64"/>
  <c r="AE29" i="64"/>
  <c r="AC29" i="64"/>
  <c r="AA29" i="64"/>
  <c r="Y29" i="64"/>
  <c r="W29" i="64"/>
  <c r="U29" i="64"/>
  <c r="O29" i="64"/>
  <c r="M29" i="64"/>
  <c r="K29" i="64"/>
  <c r="I29" i="64"/>
  <c r="G29" i="64"/>
  <c r="E29" i="64"/>
  <c r="AK28" i="64"/>
  <c r="AI28" i="64"/>
  <c r="AG28" i="64"/>
  <c r="AE28" i="64"/>
  <c r="AC28" i="64"/>
  <c r="AA28" i="64"/>
  <c r="Y28" i="64"/>
  <c r="W28" i="64"/>
  <c r="U28" i="64"/>
  <c r="O28" i="64"/>
  <c r="M28" i="64"/>
  <c r="K28" i="64"/>
  <c r="I28" i="64"/>
  <c r="G28" i="64"/>
  <c r="E28" i="64"/>
  <c r="AK27" i="64"/>
  <c r="AI27" i="64"/>
  <c r="AG27" i="64"/>
  <c r="AE27" i="64"/>
  <c r="AC27" i="64"/>
  <c r="AA27" i="64"/>
  <c r="Y27" i="64"/>
  <c r="W27" i="64"/>
  <c r="U27" i="64"/>
  <c r="O27" i="64"/>
  <c r="M27" i="64"/>
  <c r="K27" i="64"/>
  <c r="I27" i="64"/>
  <c r="G27" i="64"/>
  <c r="E27" i="64"/>
  <c r="AK26" i="64"/>
  <c r="AI26" i="64"/>
  <c r="AG26" i="64"/>
  <c r="AE26" i="64"/>
  <c r="AC26" i="64"/>
  <c r="AA26" i="64"/>
  <c r="Y26" i="64"/>
  <c r="W26" i="64"/>
  <c r="U26" i="64"/>
  <c r="O26" i="64"/>
  <c r="M26" i="64"/>
  <c r="K26" i="64"/>
  <c r="I26" i="64"/>
  <c r="G26" i="64"/>
  <c r="E26" i="64"/>
  <c r="AK25" i="64"/>
  <c r="AI25" i="64"/>
  <c r="AG25" i="64"/>
  <c r="AE25" i="64"/>
  <c r="AC25" i="64"/>
  <c r="AA25" i="64"/>
  <c r="Y25" i="64"/>
  <c r="W25" i="64"/>
  <c r="U25" i="64"/>
  <c r="O25" i="64"/>
  <c r="M25" i="64"/>
  <c r="K25" i="64"/>
  <c r="I25" i="64"/>
  <c r="G25" i="64"/>
  <c r="E25" i="64"/>
  <c r="AK24" i="64"/>
  <c r="AI24" i="64"/>
  <c r="AG24" i="64"/>
  <c r="AE24" i="64"/>
  <c r="AC24" i="64"/>
  <c r="AA24" i="64"/>
  <c r="Y24" i="64"/>
  <c r="W24" i="64"/>
  <c r="U24" i="64"/>
  <c r="O24" i="64"/>
  <c r="M24" i="64"/>
  <c r="K24" i="64"/>
  <c r="I24" i="64"/>
  <c r="G24" i="64"/>
  <c r="E24" i="64"/>
  <c r="AK23" i="64"/>
  <c r="AI23" i="64"/>
  <c r="AG23" i="64"/>
  <c r="AE23" i="64"/>
  <c r="AC23" i="64"/>
  <c r="AA23" i="64"/>
  <c r="Y23" i="64"/>
  <c r="W23" i="64"/>
  <c r="U23" i="64"/>
  <c r="O23" i="64"/>
  <c r="M23" i="64"/>
  <c r="K23" i="64"/>
  <c r="I23" i="64"/>
  <c r="G23" i="64"/>
  <c r="E23" i="64"/>
  <c r="AK22" i="64"/>
  <c r="AI22" i="64"/>
  <c r="AG22" i="64"/>
  <c r="AE22" i="64"/>
  <c r="AC22" i="64"/>
  <c r="AA22" i="64"/>
  <c r="Y22" i="64"/>
  <c r="W22" i="64"/>
  <c r="U22" i="64"/>
  <c r="O22" i="64"/>
  <c r="M22" i="64"/>
  <c r="K22" i="64"/>
  <c r="I22" i="64"/>
  <c r="G22" i="64"/>
  <c r="E22" i="64"/>
  <c r="AK21" i="64"/>
  <c r="AI21" i="64"/>
  <c r="AG21" i="64"/>
  <c r="AE21" i="64"/>
  <c r="AC21" i="64"/>
  <c r="AA21" i="64"/>
  <c r="Y21" i="64"/>
  <c r="W21" i="64"/>
  <c r="U21" i="64"/>
  <c r="O21" i="64"/>
  <c r="M21" i="64"/>
  <c r="K21" i="64"/>
  <c r="I21" i="64"/>
  <c r="G21" i="64"/>
  <c r="E21" i="64"/>
  <c r="AK20" i="64"/>
  <c r="AI20" i="64"/>
  <c r="AG20" i="64"/>
  <c r="AE20" i="64"/>
  <c r="AC20" i="64"/>
  <c r="AA20" i="64"/>
  <c r="Y20" i="64"/>
  <c r="W20" i="64"/>
  <c r="U20" i="64"/>
  <c r="O20" i="64"/>
  <c r="M20" i="64"/>
  <c r="K20" i="64"/>
  <c r="I20" i="64"/>
  <c r="G20" i="64"/>
  <c r="E20" i="64"/>
  <c r="AK19" i="64"/>
  <c r="AI19" i="64"/>
  <c r="AG19" i="64"/>
  <c r="AE19" i="64"/>
  <c r="AC19" i="64"/>
  <c r="AA19" i="64"/>
  <c r="Y19" i="64"/>
  <c r="W19" i="64"/>
  <c r="U19" i="64"/>
  <c r="O19" i="64"/>
  <c r="M19" i="64"/>
  <c r="K19" i="64"/>
  <c r="I19" i="64"/>
  <c r="G19" i="64"/>
  <c r="E19" i="64"/>
  <c r="AK18" i="64"/>
  <c r="AI18" i="64"/>
  <c r="AG18" i="64"/>
  <c r="AE18" i="64"/>
  <c r="AC18" i="64"/>
  <c r="AA18" i="64"/>
  <c r="Y18" i="64"/>
  <c r="W18" i="64"/>
  <c r="U18" i="64"/>
  <c r="O18" i="64"/>
  <c r="M18" i="64"/>
  <c r="K18" i="64"/>
  <c r="I18" i="64"/>
  <c r="G18" i="64"/>
  <c r="E18" i="64"/>
  <c r="AK17" i="64"/>
  <c r="AI17" i="64"/>
  <c r="AG17" i="64"/>
  <c r="AE17" i="64"/>
  <c r="AC17" i="64"/>
  <c r="AA17" i="64"/>
  <c r="Y17" i="64"/>
  <c r="W17" i="64"/>
  <c r="U17" i="64"/>
  <c r="O17" i="64"/>
  <c r="M17" i="64"/>
  <c r="K17" i="64"/>
  <c r="I17" i="64"/>
  <c r="G17" i="64"/>
  <c r="E17" i="64"/>
  <c r="AK16" i="64"/>
  <c r="AI16" i="64"/>
  <c r="AG16" i="64"/>
  <c r="AE16" i="64"/>
  <c r="AC16" i="64"/>
  <c r="AA16" i="64"/>
  <c r="Y16" i="64"/>
  <c r="W16" i="64"/>
  <c r="U16" i="64"/>
  <c r="O16" i="64"/>
  <c r="M16" i="64"/>
  <c r="K16" i="64"/>
  <c r="I16" i="64"/>
  <c r="G16" i="64"/>
  <c r="E16" i="64"/>
  <c r="AK15" i="64"/>
  <c r="AI15" i="64"/>
  <c r="AG15" i="64"/>
  <c r="AE15" i="64"/>
  <c r="AC15" i="64"/>
  <c r="AA15" i="64"/>
  <c r="Y15" i="64"/>
  <c r="W15" i="64"/>
  <c r="U15" i="64"/>
  <c r="O15" i="64"/>
  <c r="M15" i="64"/>
  <c r="K15" i="64"/>
  <c r="I15" i="64"/>
  <c r="G15" i="64"/>
  <c r="E15" i="64"/>
  <c r="AK14" i="64"/>
  <c r="AI14" i="64"/>
  <c r="AG14" i="64"/>
  <c r="AE14" i="64"/>
  <c r="AC14" i="64"/>
  <c r="AA14" i="64"/>
  <c r="Y14" i="64"/>
  <c r="W14" i="64"/>
  <c r="U14" i="64"/>
  <c r="O14" i="64"/>
  <c r="M14" i="64"/>
  <c r="K14" i="64"/>
  <c r="I14" i="64"/>
  <c r="G14" i="64"/>
  <c r="E14" i="64"/>
  <c r="AK13" i="64"/>
  <c r="AI13" i="64"/>
  <c r="AG13" i="64"/>
  <c r="AE13" i="64"/>
  <c r="AC13" i="64"/>
  <c r="AA13" i="64"/>
  <c r="Y13" i="64"/>
  <c r="W13" i="64"/>
  <c r="U13" i="64"/>
  <c r="O13" i="64"/>
  <c r="M13" i="64"/>
  <c r="K13" i="64"/>
  <c r="I13" i="64"/>
  <c r="G13" i="64"/>
  <c r="E13" i="64"/>
  <c r="AK12" i="64"/>
  <c r="AI12" i="64"/>
  <c r="AG12" i="64"/>
  <c r="AE12" i="64"/>
  <c r="AC12" i="64"/>
  <c r="AA12" i="64"/>
  <c r="Y12" i="64"/>
  <c r="W12" i="64"/>
  <c r="U12" i="64"/>
  <c r="O12" i="64"/>
  <c r="M12" i="64"/>
  <c r="K12" i="64"/>
  <c r="I12" i="64"/>
  <c r="G12" i="64"/>
  <c r="E12" i="64"/>
  <c r="AK11" i="64"/>
  <c r="AI11" i="64"/>
  <c r="AG11" i="64"/>
  <c r="AE11" i="64"/>
  <c r="AC11" i="64"/>
  <c r="AA11" i="64"/>
  <c r="Y11" i="64"/>
  <c r="W11" i="64"/>
  <c r="U11" i="64"/>
  <c r="O11" i="64"/>
  <c r="M11" i="64"/>
  <c r="K11" i="64"/>
  <c r="I11" i="64"/>
  <c r="G11" i="64"/>
  <c r="E11" i="64"/>
  <c r="AK10" i="64"/>
  <c r="AI10" i="64"/>
  <c r="AG10" i="64"/>
  <c r="AE10" i="64"/>
  <c r="AC10" i="64"/>
  <c r="AA10" i="64"/>
  <c r="Y10" i="64"/>
  <c r="W10" i="64"/>
  <c r="U10" i="64"/>
  <c r="O10" i="64"/>
  <c r="M10" i="64"/>
  <c r="K10" i="64"/>
  <c r="I10" i="64"/>
  <c r="G10" i="64"/>
  <c r="E10" i="64"/>
  <c r="AK9" i="64"/>
  <c r="AI9" i="64"/>
  <c r="AG9" i="64"/>
  <c r="AE9" i="64"/>
  <c r="AC9" i="64"/>
  <c r="AA9" i="64"/>
  <c r="Y9" i="64"/>
  <c r="W9" i="64"/>
  <c r="U9" i="64"/>
  <c r="O9" i="64"/>
  <c r="M9" i="64"/>
  <c r="K9" i="64"/>
  <c r="I9" i="64"/>
  <c r="G9" i="64"/>
  <c r="E9" i="64"/>
  <c r="AK8" i="64"/>
  <c r="AI8" i="64"/>
  <c r="AG8" i="64"/>
  <c r="AE8" i="64"/>
  <c r="AC8" i="64"/>
  <c r="AA8" i="64"/>
  <c r="Y8" i="64"/>
  <c r="W8" i="64"/>
  <c r="U8" i="64"/>
  <c r="O8" i="64"/>
  <c r="M8" i="64"/>
  <c r="K8" i="64"/>
  <c r="I8" i="64"/>
  <c r="G8" i="64"/>
  <c r="E8" i="64"/>
  <c r="AK7" i="64"/>
  <c r="AI7" i="64"/>
  <c r="AG7" i="64"/>
  <c r="AE7" i="64"/>
  <c r="AC7" i="64"/>
  <c r="AA7" i="64"/>
  <c r="Y7" i="64"/>
  <c r="W7" i="64"/>
  <c r="U7" i="64"/>
  <c r="O7" i="64"/>
  <c r="M7" i="64"/>
  <c r="K7" i="64"/>
  <c r="I7" i="64"/>
  <c r="G7" i="64"/>
  <c r="E7" i="64"/>
  <c r="AK6" i="64"/>
  <c r="AI6" i="64"/>
  <c r="AG6" i="64"/>
  <c r="AE6" i="64"/>
  <c r="AC6" i="64"/>
  <c r="AA6" i="64"/>
  <c r="Y6" i="64"/>
  <c r="W6" i="64"/>
  <c r="U6" i="64"/>
  <c r="O6" i="64"/>
  <c r="M6" i="64"/>
  <c r="K6" i="64"/>
  <c r="I6" i="64"/>
  <c r="G6" i="64"/>
  <c r="E6" i="64"/>
  <c r="AK5" i="64"/>
  <c r="AI5" i="64"/>
  <c r="AG5" i="64"/>
  <c r="AE5" i="64"/>
  <c r="AC5" i="64"/>
  <c r="AA5" i="64"/>
  <c r="Y5" i="64"/>
  <c r="W5" i="64"/>
  <c r="U5" i="64"/>
  <c r="O5" i="64"/>
  <c r="M5" i="64"/>
  <c r="K5" i="64"/>
  <c r="I5" i="64"/>
  <c r="G5" i="64"/>
  <c r="E5" i="64"/>
  <c r="AK4" i="64"/>
  <c r="AI4" i="64"/>
  <c r="AG4" i="64"/>
  <c r="AE4" i="64"/>
  <c r="AC4" i="64"/>
  <c r="AA4" i="64"/>
  <c r="Y4" i="64"/>
  <c r="W4" i="64"/>
  <c r="U4" i="64"/>
  <c r="O4" i="64"/>
  <c r="M4" i="64"/>
  <c r="K4" i="64"/>
  <c r="I4" i="64"/>
  <c r="G4" i="64"/>
  <c r="E4" i="64"/>
  <c r="AK3" i="64"/>
  <c r="AI3" i="64"/>
  <c r="AI234" i="64" s="1"/>
  <c r="AG3" i="64"/>
  <c r="AG234" i="64" s="1"/>
  <c r="AE3" i="64"/>
  <c r="AE234" i="64" s="1"/>
  <c r="AC3" i="64"/>
  <c r="AC234" i="64" s="1"/>
  <c r="AA3" i="64"/>
  <c r="AA234" i="64" s="1"/>
  <c r="Y3" i="64"/>
  <c r="W3" i="64"/>
  <c r="U3" i="64"/>
  <c r="O3" i="64"/>
  <c r="M3" i="64"/>
  <c r="K3" i="64"/>
  <c r="K234" i="64" s="1"/>
  <c r="I3" i="64"/>
  <c r="G3" i="64"/>
  <c r="G234" i="64" s="1"/>
  <c r="E3" i="64"/>
  <c r="E234" i="64" s="1"/>
  <c r="Q234" i="64" l="1"/>
  <c r="W234" i="64"/>
  <c r="M234" i="64"/>
  <c r="Y234" i="64"/>
  <c r="U234" i="64"/>
  <c r="O234" i="64"/>
  <c r="I234" i="64"/>
  <c r="AG232" i="60"/>
  <c r="AG231" i="60"/>
  <c r="AG230" i="60"/>
  <c r="AG229" i="60"/>
  <c r="AG228" i="60"/>
  <c r="AG227" i="60"/>
  <c r="AG226" i="60"/>
  <c r="AG225" i="60"/>
  <c r="AG224" i="60"/>
  <c r="AG223" i="60"/>
  <c r="AG222" i="60"/>
  <c r="AG221" i="60"/>
  <c r="AG220" i="60"/>
  <c r="AG219" i="60"/>
  <c r="AG218" i="60"/>
  <c r="AG217" i="60"/>
  <c r="AG216" i="60"/>
  <c r="AG215" i="60"/>
  <c r="AG214" i="60"/>
  <c r="AG213" i="60"/>
  <c r="AG212" i="60"/>
  <c r="AG211" i="60"/>
  <c r="AG210" i="60"/>
  <c r="AG209" i="60"/>
  <c r="AG208" i="60"/>
  <c r="AG207" i="60"/>
  <c r="AG206" i="60"/>
  <c r="AG205" i="60"/>
  <c r="AG204" i="60"/>
  <c r="AG203" i="60"/>
  <c r="AG202" i="60"/>
  <c r="AG201" i="60"/>
  <c r="AG200" i="60"/>
  <c r="AG199" i="60"/>
  <c r="AG198" i="60"/>
  <c r="AG197" i="60"/>
  <c r="AG196" i="60"/>
  <c r="AG195" i="60"/>
  <c r="AG194" i="60"/>
  <c r="AG193" i="60"/>
  <c r="AG192" i="60"/>
  <c r="AG191" i="60"/>
  <c r="AG190" i="60"/>
  <c r="AG189" i="60"/>
  <c r="AG188" i="60"/>
  <c r="AG187" i="60"/>
  <c r="AG186" i="60"/>
  <c r="AG185" i="60"/>
  <c r="AG184" i="60"/>
  <c r="AG183" i="60"/>
  <c r="AG182" i="60"/>
  <c r="AG181" i="60"/>
  <c r="AG180" i="60"/>
  <c r="AG179" i="60"/>
  <c r="AG178" i="60"/>
  <c r="AG177" i="60"/>
  <c r="AG176" i="60"/>
  <c r="AG175" i="60"/>
  <c r="AG174" i="60"/>
  <c r="AG173" i="60"/>
  <c r="AG172" i="60"/>
  <c r="AG171" i="60"/>
  <c r="AG170" i="60"/>
  <c r="AG169" i="60"/>
  <c r="AG168" i="60"/>
  <c r="AG167" i="60"/>
  <c r="AG166" i="60"/>
  <c r="AG165" i="60"/>
  <c r="AG164" i="60"/>
  <c r="AG163" i="60"/>
  <c r="AG162" i="60"/>
  <c r="AG161" i="60"/>
  <c r="AG160" i="60"/>
  <c r="AG159" i="60"/>
  <c r="AG158" i="60"/>
  <c r="AG157" i="60"/>
  <c r="AG156" i="60"/>
  <c r="AG155" i="60"/>
  <c r="AG154" i="60"/>
  <c r="AG153" i="60"/>
  <c r="AG152" i="60"/>
  <c r="AG151" i="60"/>
  <c r="AG150" i="60"/>
  <c r="AG149" i="60"/>
  <c r="AG148" i="60"/>
  <c r="AG147" i="60"/>
  <c r="AG146" i="60"/>
  <c r="AG145" i="60"/>
  <c r="AG144" i="60"/>
  <c r="AG143" i="60"/>
  <c r="AG142" i="60"/>
  <c r="AG141" i="60"/>
  <c r="AG140" i="60"/>
  <c r="AG139" i="60"/>
  <c r="AG138" i="60"/>
  <c r="AG137" i="60"/>
  <c r="AG136" i="60"/>
  <c r="AG135" i="60"/>
  <c r="AG134" i="60"/>
  <c r="AG133" i="60"/>
  <c r="AG132" i="60"/>
  <c r="AG131" i="60"/>
  <c r="AG130" i="60"/>
  <c r="AG129" i="60"/>
  <c r="AG128" i="60"/>
  <c r="AG127" i="60"/>
  <c r="AG126" i="60"/>
  <c r="AG125" i="60"/>
  <c r="AG124" i="60"/>
  <c r="AG123" i="60"/>
  <c r="AG122" i="60"/>
  <c r="AG121" i="60"/>
  <c r="AG120" i="60"/>
  <c r="AG119" i="60"/>
  <c r="AG118" i="60"/>
  <c r="AG117" i="60"/>
  <c r="AG116" i="60"/>
  <c r="AG115" i="60"/>
  <c r="AG114" i="60"/>
  <c r="AG113" i="60"/>
  <c r="AG112" i="60"/>
  <c r="AG111" i="60"/>
  <c r="AG110" i="60"/>
  <c r="AG109" i="60"/>
  <c r="AG108" i="60"/>
  <c r="AG107" i="60"/>
  <c r="AG106" i="60"/>
  <c r="AG105" i="60"/>
  <c r="AG104" i="60"/>
  <c r="AG103" i="60"/>
  <c r="AG102" i="60"/>
  <c r="AG101" i="60"/>
  <c r="AG100" i="60"/>
  <c r="AG99" i="60"/>
  <c r="AG98" i="60"/>
  <c r="AG97" i="60"/>
  <c r="AG96" i="60"/>
  <c r="AG95" i="60"/>
  <c r="AG94" i="60"/>
  <c r="AG93" i="60"/>
  <c r="AG92" i="60"/>
  <c r="AG91" i="60"/>
  <c r="AG90" i="60"/>
  <c r="AG89" i="60"/>
  <c r="AG88" i="60"/>
  <c r="AG87" i="60"/>
  <c r="AG86" i="60"/>
  <c r="AG85" i="60"/>
  <c r="AG84" i="60"/>
  <c r="AG83" i="60"/>
  <c r="AG82" i="60"/>
  <c r="AG81" i="60"/>
  <c r="AG80" i="60"/>
  <c r="AG79" i="60"/>
  <c r="AG78" i="60"/>
  <c r="AG77" i="60"/>
  <c r="AG76" i="60"/>
  <c r="AG75" i="60"/>
  <c r="AG74" i="60"/>
  <c r="AG73" i="60"/>
  <c r="AG72" i="60"/>
  <c r="AG71" i="60"/>
  <c r="AG70" i="60"/>
  <c r="AG69" i="60"/>
  <c r="AG68" i="60"/>
  <c r="AG67" i="60"/>
  <c r="AG66" i="60"/>
  <c r="AG65" i="60"/>
  <c r="AG64" i="60"/>
  <c r="AG63" i="60"/>
  <c r="AG62" i="60"/>
  <c r="AG61" i="60"/>
  <c r="AG60" i="60"/>
  <c r="AG59" i="60"/>
  <c r="AG58" i="60"/>
  <c r="AG57" i="60"/>
  <c r="AG56" i="60"/>
  <c r="AG55" i="60"/>
  <c r="AG54" i="60"/>
  <c r="AG53" i="60"/>
  <c r="AG52" i="60"/>
  <c r="AG51" i="60"/>
  <c r="AG50" i="60"/>
  <c r="AG49" i="60"/>
  <c r="AG48" i="60"/>
  <c r="AG47" i="60"/>
  <c r="AG46" i="60"/>
  <c r="AG45" i="60"/>
  <c r="AG44" i="60"/>
  <c r="AG43" i="60"/>
  <c r="AG42" i="60"/>
  <c r="AG41" i="60"/>
  <c r="AG40" i="60"/>
  <c r="AG39" i="60"/>
  <c r="AG38" i="60"/>
  <c r="AG37" i="60"/>
  <c r="AG36" i="60"/>
  <c r="AG35" i="60"/>
  <c r="AG34" i="60"/>
  <c r="AG33" i="60"/>
  <c r="AG32" i="60"/>
  <c r="AG31" i="60"/>
  <c r="AG30" i="60"/>
  <c r="AG29" i="60"/>
  <c r="AG28" i="60"/>
  <c r="AG27" i="60"/>
  <c r="AG26" i="60"/>
  <c r="AG25" i="60"/>
  <c r="AG24" i="60"/>
  <c r="AG23" i="60"/>
  <c r="AG22" i="60"/>
  <c r="AG21" i="60"/>
  <c r="AG20" i="60"/>
  <c r="AG19" i="60"/>
  <c r="AG18" i="60"/>
  <c r="AG17" i="60"/>
  <c r="AG16" i="60"/>
  <c r="AG15" i="60"/>
  <c r="AG14" i="60"/>
  <c r="AG13" i="60"/>
  <c r="AG12" i="60"/>
  <c r="AG11" i="60"/>
  <c r="AG10" i="60"/>
  <c r="AG9" i="60"/>
  <c r="AG8" i="60"/>
  <c r="AG7" i="60"/>
  <c r="AG6" i="60"/>
  <c r="AG5" i="60"/>
  <c r="AG4" i="60"/>
  <c r="AG3" i="60"/>
  <c r="AG234" i="60" l="1"/>
  <c r="AE232" i="60" l="1"/>
  <c r="AE231" i="60"/>
  <c r="AE230" i="60"/>
  <c r="AE229" i="60"/>
  <c r="AE228" i="60"/>
  <c r="AE227" i="60"/>
  <c r="AE226" i="60"/>
  <c r="AE225" i="60"/>
  <c r="AE224" i="60"/>
  <c r="AE223" i="60"/>
  <c r="AE222" i="60"/>
  <c r="AE221" i="60"/>
  <c r="AE220" i="60"/>
  <c r="AE219" i="60"/>
  <c r="AE218" i="60"/>
  <c r="AE217" i="60"/>
  <c r="AE216" i="60"/>
  <c r="AE215" i="60"/>
  <c r="AE214" i="60"/>
  <c r="AE213" i="60"/>
  <c r="AE212" i="60"/>
  <c r="AE211" i="60"/>
  <c r="AE210" i="60"/>
  <c r="AE209" i="60"/>
  <c r="AE208" i="60"/>
  <c r="AE207" i="60"/>
  <c r="AE206" i="60"/>
  <c r="AE205" i="60"/>
  <c r="AE204" i="60"/>
  <c r="AE203" i="60"/>
  <c r="AE202" i="60"/>
  <c r="AE201" i="60"/>
  <c r="AE200" i="60"/>
  <c r="AE199" i="60"/>
  <c r="AE198" i="60"/>
  <c r="AE197" i="60"/>
  <c r="AE196" i="60"/>
  <c r="AE195" i="60"/>
  <c r="AE194" i="60"/>
  <c r="AE193" i="60"/>
  <c r="AE192" i="60"/>
  <c r="AE191" i="60"/>
  <c r="AE190" i="60"/>
  <c r="AE189" i="60"/>
  <c r="AE188" i="60"/>
  <c r="AE187" i="60"/>
  <c r="AE186" i="60"/>
  <c r="AE185" i="60"/>
  <c r="AE184" i="60"/>
  <c r="AE183" i="60"/>
  <c r="AE182" i="60"/>
  <c r="AE181" i="60"/>
  <c r="AE180" i="60"/>
  <c r="AE179" i="60"/>
  <c r="AE178" i="60"/>
  <c r="AE177" i="60"/>
  <c r="AE176" i="60"/>
  <c r="AE175" i="60"/>
  <c r="AE174" i="60"/>
  <c r="AE173" i="60"/>
  <c r="AE172" i="60"/>
  <c r="AE171" i="60"/>
  <c r="AE170" i="60"/>
  <c r="AE169" i="60"/>
  <c r="AE168" i="60"/>
  <c r="AE167" i="60"/>
  <c r="AE166" i="60"/>
  <c r="AE165" i="60"/>
  <c r="AE164" i="60"/>
  <c r="AE163" i="60"/>
  <c r="AE162" i="60"/>
  <c r="AE161" i="60"/>
  <c r="AE160" i="60"/>
  <c r="AE159" i="60"/>
  <c r="AE158" i="60"/>
  <c r="AE157" i="60"/>
  <c r="AE156" i="60"/>
  <c r="AE155" i="60"/>
  <c r="AE154" i="60"/>
  <c r="AE153" i="60"/>
  <c r="AE152" i="60"/>
  <c r="AE151" i="60"/>
  <c r="AE150" i="60"/>
  <c r="AE149" i="60"/>
  <c r="AE148" i="60"/>
  <c r="AE147" i="60"/>
  <c r="AE146" i="60"/>
  <c r="AE145" i="60"/>
  <c r="AE144" i="60"/>
  <c r="AE143" i="60"/>
  <c r="AE142" i="60"/>
  <c r="AE141" i="60"/>
  <c r="AE140" i="60"/>
  <c r="AE139" i="60"/>
  <c r="AE138" i="60"/>
  <c r="AE137" i="60"/>
  <c r="AE136" i="60"/>
  <c r="AE135" i="60"/>
  <c r="AE134" i="60"/>
  <c r="AE133" i="60"/>
  <c r="AE132" i="60"/>
  <c r="AE131" i="60"/>
  <c r="AE130" i="60"/>
  <c r="AE129" i="60"/>
  <c r="AE128" i="60"/>
  <c r="AE127" i="60"/>
  <c r="AE126" i="60"/>
  <c r="AE125" i="60"/>
  <c r="AE124" i="60"/>
  <c r="AE123" i="60"/>
  <c r="AE122" i="60"/>
  <c r="AE121" i="60"/>
  <c r="AE120" i="60"/>
  <c r="AE119" i="60"/>
  <c r="AE118" i="60"/>
  <c r="AE117" i="60"/>
  <c r="AE116" i="60"/>
  <c r="AE115" i="60"/>
  <c r="AE114" i="60"/>
  <c r="AE113" i="60"/>
  <c r="AE112" i="60"/>
  <c r="AE111" i="60"/>
  <c r="AE110" i="60"/>
  <c r="AE109" i="60"/>
  <c r="AE108" i="60"/>
  <c r="AE107" i="60"/>
  <c r="AE106" i="60"/>
  <c r="AE105" i="60"/>
  <c r="AE104" i="60"/>
  <c r="AE103" i="60"/>
  <c r="AE102" i="60"/>
  <c r="AE101" i="60"/>
  <c r="AE100" i="60"/>
  <c r="AE99" i="60"/>
  <c r="AE98" i="60"/>
  <c r="AE97" i="60"/>
  <c r="AE96" i="60"/>
  <c r="AE95" i="60"/>
  <c r="AE94" i="60"/>
  <c r="AE93" i="60"/>
  <c r="AE92" i="60"/>
  <c r="AE91" i="60"/>
  <c r="AE90" i="60"/>
  <c r="AE89" i="60"/>
  <c r="AE88" i="60"/>
  <c r="AE87" i="60"/>
  <c r="AE86" i="60"/>
  <c r="AE85" i="60"/>
  <c r="AE84" i="60"/>
  <c r="AE83" i="60"/>
  <c r="AE82" i="60"/>
  <c r="AE81" i="60"/>
  <c r="AE80" i="60"/>
  <c r="AE79" i="60"/>
  <c r="AE78" i="60"/>
  <c r="AE77" i="60"/>
  <c r="AE76" i="60"/>
  <c r="AE75" i="60"/>
  <c r="AE74" i="60"/>
  <c r="AE73" i="60"/>
  <c r="AE72" i="60"/>
  <c r="AE71" i="60"/>
  <c r="AE70" i="60"/>
  <c r="AE69" i="60"/>
  <c r="AE68" i="60"/>
  <c r="AE67" i="60"/>
  <c r="AE66" i="60"/>
  <c r="AE65" i="60"/>
  <c r="AE64" i="60"/>
  <c r="AE63" i="60"/>
  <c r="AE62" i="60"/>
  <c r="AE61" i="60"/>
  <c r="AE60" i="60"/>
  <c r="AE59" i="60"/>
  <c r="AE58" i="60"/>
  <c r="AE57" i="60"/>
  <c r="AE56" i="60"/>
  <c r="AE55" i="60"/>
  <c r="AE54" i="60"/>
  <c r="AE53" i="60"/>
  <c r="AE52" i="60"/>
  <c r="AE51" i="60"/>
  <c r="AE50" i="60"/>
  <c r="AE49" i="60"/>
  <c r="AE48" i="60"/>
  <c r="AE47" i="60"/>
  <c r="AE46" i="60"/>
  <c r="AE45" i="60"/>
  <c r="AE44" i="60"/>
  <c r="AE43" i="60"/>
  <c r="AE42" i="60"/>
  <c r="AE41" i="60"/>
  <c r="AE40" i="60"/>
  <c r="AE39" i="60"/>
  <c r="AE38" i="60"/>
  <c r="AE37" i="60"/>
  <c r="AE36" i="60"/>
  <c r="AE35" i="60"/>
  <c r="AE34" i="60"/>
  <c r="AE33" i="60"/>
  <c r="AE32" i="60"/>
  <c r="AE31" i="60"/>
  <c r="AE30" i="60"/>
  <c r="AE29" i="60"/>
  <c r="AE28" i="60"/>
  <c r="AE27" i="60"/>
  <c r="AE26" i="60"/>
  <c r="AE25" i="60"/>
  <c r="AE24" i="60"/>
  <c r="AE23" i="60"/>
  <c r="AE22" i="60"/>
  <c r="AE21" i="60"/>
  <c r="AE20" i="60"/>
  <c r="AE19" i="60"/>
  <c r="AE18" i="60"/>
  <c r="AE17" i="60"/>
  <c r="AE16" i="60"/>
  <c r="AE15" i="60"/>
  <c r="AE14" i="60"/>
  <c r="AE13" i="60"/>
  <c r="AE12" i="60"/>
  <c r="AE11" i="60"/>
  <c r="AE10" i="60"/>
  <c r="AE9" i="60"/>
  <c r="AE8" i="60"/>
  <c r="AE7" i="60"/>
  <c r="AE6" i="60"/>
  <c r="AE5" i="60"/>
  <c r="AE4" i="60"/>
  <c r="AE3" i="60"/>
  <c r="AE234" i="60" l="1"/>
  <c r="AC232" i="60"/>
  <c r="AC231" i="60"/>
  <c r="AC230" i="60"/>
  <c r="AC229" i="60"/>
  <c r="AC228" i="60"/>
  <c r="AC227" i="60"/>
  <c r="AC226" i="60"/>
  <c r="AC225" i="60"/>
  <c r="AC224" i="60"/>
  <c r="AC223" i="60"/>
  <c r="AC222" i="60"/>
  <c r="AC221" i="60"/>
  <c r="AC220" i="60"/>
  <c r="AC219" i="60"/>
  <c r="AC218" i="60"/>
  <c r="AC217" i="60"/>
  <c r="AC216" i="60"/>
  <c r="AC215" i="60"/>
  <c r="AC214" i="60"/>
  <c r="AC213" i="60"/>
  <c r="AC212" i="60"/>
  <c r="AC211" i="60"/>
  <c r="AC210" i="60"/>
  <c r="AC209" i="60"/>
  <c r="AC208" i="60"/>
  <c r="AC207" i="60"/>
  <c r="AC206" i="60"/>
  <c r="AC205" i="60"/>
  <c r="AC204" i="60"/>
  <c r="AC203" i="60"/>
  <c r="AC202" i="60"/>
  <c r="AC201" i="60"/>
  <c r="AC200" i="60"/>
  <c r="AC199" i="60"/>
  <c r="AC198" i="60"/>
  <c r="AC197" i="60"/>
  <c r="AC196" i="60"/>
  <c r="AC195" i="60"/>
  <c r="AC194" i="60"/>
  <c r="AC193" i="60"/>
  <c r="AC192" i="60"/>
  <c r="AC191" i="60"/>
  <c r="AC190" i="60"/>
  <c r="AC189" i="60"/>
  <c r="AC188" i="60"/>
  <c r="AC187" i="60"/>
  <c r="AC186" i="60"/>
  <c r="AC185" i="60"/>
  <c r="AC184" i="60"/>
  <c r="AC183" i="60"/>
  <c r="AC182" i="60"/>
  <c r="AC181" i="60"/>
  <c r="AC180" i="60"/>
  <c r="AC179" i="60"/>
  <c r="AC178" i="60"/>
  <c r="AC177" i="60"/>
  <c r="AC176" i="60"/>
  <c r="AC175" i="60"/>
  <c r="AC174" i="60"/>
  <c r="AC173" i="60"/>
  <c r="AC172" i="60"/>
  <c r="AC171" i="60"/>
  <c r="AC170" i="60"/>
  <c r="AC169" i="60"/>
  <c r="AC168" i="60"/>
  <c r="AC167" i="60"/>
  <c r="AC166" i="60"/>
  <c r="AC165" i="60"/>
  <c r="AC164" i="60"/>
  <c r="AC163" i="60"/>
  <c r="AC162" i="60"/>
  <c r="AC161" i="60"/>
  <c r="AC160" i="60"/>
  <c r="AC159" i="60"/>
  <c r="AC158" i="60"/>
  <c r="AC157" i="60"/>
  <c r="AC156" i="60"/>
  <c r="AC155" i="60"/>
  <c r="AC154" i="60"/>
  <c r="AC153" i="60"/>
  <c r="AC152" i="60"/>
  <c r="AC151" i="60"/>
  <c r="AC150" i="60"/>
  <c r="AC149" i="60"/>
  <c r="AC148" i="60"/>
  <c r="AC147" i="60"/>
  <c r="AC146" i="60"/>
  <c r="AC145" i="60"/>
  <c r="AC144" i="60"/>
  <c r="AC143" i="60"/>
  <c r="AC142" i="60"/>
  <c r="AC141" i="60"/>
  <c r="AC140" i="60"/>
  <c r="AC139" i="60"/>
  <c r="AC138" i="60"/>
  <c r="AC137" i="60"/>
  <c r="AC136" i="60"/>
  <c r="AC135" i="60"/>
  <c r="AC134" i="60"/>
  <c r="AC133" i="60"/>
  <c r="AC132" i="60"/>
  <c r="AC131" i="60"/>
  <c r="AC130" i="60"/>
  <c r="AC129" i="60"/>
  <c r="AC128" i="60"/>
  <c r="AC127" i="60"/>
  <c r="AC126" i="60"/>
  <c r="AC125" i="60"/>
  <c r="AC124" i="60"/>
  <c r="AC123" i="60"/>
  <c r="AC122" i="60"/>
  <c r="AC121" i="60"/>
  <c r="AC120" i="60"/>
  <c r="AC119" i="60"/>
  <c r="AC118" i="60"/>
  <c r="AC117" i="60"/>
  <c r="AC116" i="60"/>
  <c r="AC115" i="60"/>
  <c r="AC114" i="60"/>
  <c r="AC113" i="60"/>
  <c r="AC112" i="60"/>
  <c r="AC111" i="60"/>
  <c r="AC110" i="60"/>
  <c r="AC109" i="60"/>
  <c r="AC108" i="60"/>
  <c r="AC107" i="60"/>
  <c r="AC106" i="60"/>
  <c r="AC105" i="60"/>
  <c r="AC104" i="60"/>
  <c r="AC103" i="60"/>
  <c r="AC102" i="60"/>
  <c r="AC101" i="60"/>
  <c r="AC100" i="60"/>
  <c r="AC99" i="60"/>
  <c r="AC98" i="60"/>
  <c r="AC97" i="60"/>
  <c r="AC96" i="60"/>
  <c r="AC95" i="60"/>
  <c r="AC94" i="60"/>
  <c r="AC93" i="60"/>
  <c r="AC92" i="60"/>
  <c r="AC91" i="60"/>
  <c r="AC90" i="60"/>
  <c r="AC89" i="60"/>
  <c r="AC88" i="60"/>
  <c r="AC87" i="60"/>
  <c r="AC86" i="60"/>
  <c r="AC85" i="60"/>
  <c r="AC84" i="60"/>
  <c r="AC83" i="60"/>
  <c r="AC82" i="60"/>
  <c r="AC81" i="60"/>
  <c r="AC80" i="60"/>
  <c r="AC79" i="60"/>
  <c r="AC78" i="60"/>
  <c r="AC77" i="60"/>
  <c r="AC76" i="60"/>
  <c r="AC75" i="60"/>
  <c r="AC74" i="60"/>
  <c r="AC73" i="60"/>
  <c r="AC72" i="60"/>
  <c r="AC71" i="60"/>
  <c r="AC70" i="60"/>
  <c r="AC69" i="60"/>
  <c r="AC68" i="60"/>
  <c r="AC67" i="60"/>
  <c r="AC66" i="60"/>
  <c r="AC65" i="60"/>
  <c r="AC64" i="60"/>
  <c r="AC63" i="60"/>
  <c r="AC62" i="60"/>
  <c r="AC61" i="60"/>
  <c r="AC60" i="60"/>
  <c r="AC59" i="60"/>
  <c r="AC58" i="60"/>
  <c r="AC57" i="60"/>
  <c r="AC56" i="60"/>
  <c r="AC55" i="60"/>
  <c r="AC54" i="60"/>
  <c r="AC53" i="60"/>
  <c r="AC52" i="60"/>
  <c r="AC51" i="60"/>
  <c r="AC50" i="60"/>
  <c r="AC49" i="60"/>
  <c r="AC48" i="60"/>
  <c r="AC47" i="60"/>
  <c r="AC46" i="60"/>
  <c r="AC45" i="60"/>
  <c r="AC44" i="60"/>
  <c r="AC43" i="60"/>
  <c r="AC42" i="60"/>
  <c r="AC41" i="60"/>
  <c r="AC40" i="60"/>
  <c r="AC39" i="60"/>
  <c r="AC38" i="60"/>
  <c r="AC37" i="60"/>
  <c r="AC36" i="60"/>
  <c r="AC35" i="60"/>
  <c r="AC34" i="60"/>
  <c r="AC33" i="60"/>
  <c r="AC32" i="60"/>
  <c r="AC31" i="60"/>
  <c r="AC30" i="60"/>
  <c r="AC29" i="60"/>
  <c r="AC28" i="60"/>
  <c r="AC27" i="60"/>
  <c r="AC26" i="60"/>
  <c r="AC25" i="60"/>
  <c r="AC24" i="60"/>
  <c r="AC23" i="60"/>
  <c r="AC22" i="60"/>
  <c r="AC21" i="60"/>
  <c r="AC20" i="60"/>
  <c r="AC19" i="60"/>
  <c r="AC18" i="60"/>
  <c r="AC17" i="60"/>
  <c r="AC16" i="60"/>
  <c r="AC15" i="60"/>
  <c r="AC14" i="60"/>
  <c r="AC13" i="60"/>
  <c r="AC12" i="60"/>
  <c r="AC11" i="60"/>
  <c r="AC10" i="60"/>
  <c r="AC9" i="60"/>
  <c r="AC8" i="60"/>
  <c r="AC7" i="60"/>
  <c r="AC6" i="60"/>
  <c r="AC5" i="60"/>
  <c r="AC4" i="60"/>
  <c r="AC3" i="60"/>
  <c r="AA3" i="60"/>
  <c r="AA232" i="60"/>
  <c r="AA231" i="60"/>
  <c r="AA230" i="60"/>
  <c r="AA229" i="60"/>
  <c r="AA228" i="60"/>
  <c r="AA227" i="60"/>
  <c r="AA226" i="60"/>
  <c r="AA225" i="60"/>
  <c r="AA224" i="60"/>
  <c r="AA223" i="60"/>
  <c r="AA222" i="60"/>
  <c r="AA221" i="60"/>
  <c r="AA220" i="60"/>
  <c r="AA219" i="60"/>
  <c r="AA218" i="60"/>
  <c r="AA217" i="60"/>
  <c r="AA216" i="60"/>
  <c r="AA215" i="60"/>
  <c r="AA214" i="60"/>
  <c r="AA213" i="60"/>
  <c r="AA212" i="60"/>
  <c r="AA211" i="60"/>
  <c r="AA210" i="60"/>
  <c r="AA209" i="60"/>
  <c r="AA208" i="60"/>
  <c r="AA207" i="60"/>
  <c r="AA206" i="60"/>
  <c r="AA205" i="60"/>
  <c r="AA204" i="60"/>
  <c r="AA203" i="60"/>
  <c r="AA202" i="60"/>
  <c r="AA201" i="60"/>
  <c r="AA200" i="60"/>
  <c r="AA199" i="60"/>
  <c r="AA198" i="60"/>
  <c r="AA197" i="60"/>
  <c r="AA196" i="60"/>
  <c r="AA195" i="60"/>
  <c r="AA194" i="60"/>
  <c r="AA193" i="60"/>
  <c r="AA192" i="60"/>
  <c r="AA191" i="60"/>
  <c r="AA190" i="60"/>
  <c r="AA189" i="60"/>
  <c r="AA188" i="60"/>
  <c r="AA187" i="60"/>
  <c r="AA186" i="60"/>
  <c r="AA185" i="60"/>
  <c r="AA184" i="60"/>
  <c r="AA183" i="60"/>
  <c r="AA182" i="60"/>
  <c r="AA181" i="60"/>
  <c r="AA180" i="60"/>
  <c r="AA179" i="60"/>
  <c r="AA178" i="60"/>
  <c r="AA177" i="60"/>
  <c r="AA176" i="60"/>
  <c r="AA175" i="60"/>
  <c r="AA174" i="60"/>
  <c r="AA173" i="60"/>
  <c r="AA172" i="60"/>
  <c r="AA171" i="60"/>
  <c r="AA170" i="60"/>
  <c r="AA169" i="60"/>
  <c r="AA168" i="60"/>
  <c r="AA167" i="60"/>
  <c r="AA166" i="60"/>
  <c r="AA165" i="60"/>
  <c r="AA164" i="60"/>
  <c r="AA163" i="60"/>
  <c r="AA162" i="60"/>
  <c r="AA161" i="60"/>
  <c r="AA160" i="60"/>
  <c r="AA159" i="60"/>
  <c r="AA158" i="60"/>
  <c r="AA157" i="60"/>
  <c r="AA156" i="60"/>
  <c r="AA155" i="60"/>
  <c r="AA154" i="60"/>
  <c r="AA153" i="60"/>
  <c r="AA152" i="60"/>
  <c r="AA151" i="60"/>
  <c r="AA150" i="60"/>
  <c r="AA149" i="60"/>
  <c r="AA148" i="60"/>
  <c r="AA147" i="60"/>
  <c r="AA146" i="60"/>
  <c r="AA145" i="60"/>
  <c r="AA144" i="60"/>
  <c r="AA143" i="60"/>
  <c r="AA142" i="60"/>
  <c r="AA141" i="60"/>
  <c r="AA140" i="60"/>
  <c r="AA139" i="60"/>
  <c r="AA138" i="60"/>
  <c r="AA137" i="60"/>
  <c r="AA136" i="60"/>
  <c r="AA135" i="60"/>
  <c r="AA134" i="60"/>
  <c r="AA133" i="60"/>
  <c r="AA132" i="60"/>
  <c r="AA131" i="60"/>
  <c r="AA130" i="60"/>
  <c r="AA129" i="60"/>
  <c r="AA128" i="60"/>
  <c r="AA127" i="60"/>
  <c r="AA126" i="60"/>
  <c r="AA125" i="60"/>
  <c r="AA124" i="60"/>
  <c r="AA123" i="60"/>
  <c r="AA122" i="60"/>
  <c r="AA121" i="60"/>
  <c r="AA120" i="60"/>
  <c r="AA119" i="60"/>
  <c r="AA118" i="60"/>
  <c r="AA117" i="60"/>
  <c r="AA116" i="60"/>
  <c r="AA115" i="60"/>
  <c r="AA114" i="60"/>
  <c r="AA113" i="60"/>
  <c r="AA112" i="60"/>
  <c r="AA111" i="60"/>
  <c r="AA110" i="60"/>
  <c r="AA109" i="60"/>
  <c r="AA108" i="60"/>
  <c r="AA107" i="60"/>
  <c r="AA106" i="60"/>
  <c r="AA105" i="60"/>
  <c r="AA104" i="60"/>
  <c r="AA103" i="60"/>
  <c r="AA102" i="60"/>
  <c r="AA101" i="60"/>
  <c r="AA100" i="60"/>
  <c r="AA99" i="60"/>
  <c r="AA98" i="60"/>
  <c r="AA97" i="60"/>
  <c r="AA96" i="60"/>
  <c r="AA95" i="60"/>
  <c r="AA94" i="60"/>
  <c r="AA93" i="60"/>
  <c r="AA92" i="60"/>
  <c r="AA91" i="60"/>
  <c r="AA90" i="60"/>
  <c r="AA89" i="60"/>
  <c r="AA88" i="60"/>
  <c r="AA87" i="60"/>
  <c r="AA86" i="60"/>
  <c r="AA85" i="60"/>
  <c r="AA84" i="60"/>
  <c r="AA83" i="60"/>
  <c r="AA82" i="60"/>
  <c r="AA81" i="60"/>
  <c r="AA80" i="60"/>
  <c r="AA79" i="60"/>
  <c r="AA78" i="60"/>
  <c r="AA77" i="60"/>
  <c r="AA76" i="60"/>
  <c r="AA75" i="60"/>
  <c r="AA74" i="60"/>
  <c r="AA73" i="60"/>
  <c r="AA72" i="60"/>
  <c r="AA71" i="60"/>
  <c r="AA70" i="60"/>
  <c r="AA69" i="60"/>
  <c r="AA68" i="60"/>
  <c r="AA67" i="60"/>
  <c r="AA66" i="60"/>
  <c r="AA65" i="60"/>
  <c r="AA64" i="60"/>
  <c r="AA63" i="60"/>
  <c r="AA62" i="60"/>
  <c r="AA61" i="60"/>
  <c r="AA60" i="60"/>
  <c r="AA59" i="60"/>
  <c r="AA58" i="60"/>
  <c r="AA57" i="60"/>
  <c r="AA56" i="60"/>
  <c r="AA55" i="60"/>
  <c r="AA54" i="60"/>
  <c r="AA53" i="60"/>
  <c r="AA52" i="60"/>
  <c r="AA51" i="60"/>
  <c r="AA50" i="60"/>
  <c r="AA49" i="60"/>
  <c r="AA48" i="60"/>
  <c r="AA47" i="60"/>
  <c r="AA46" i="60"/>
  <c r="AA45" i="60"/>
  <c r="AA44" i="60"/>
  <c r="AA43" i="60"/>
  <c r="AA42" i="60"/>
  <c r="AA41" i="60"/>
  <c r="AA40" i="60"/>
  <c r="AA39" i="60"/>
  <c r="AA38" i="60"/>
  <c r="AA37" i="60"/>
  <c r="AA36" i="60"/>
  <c r="AA35" i="60"/>
  <c r="AA34" i="60"/>
  <c r="AA33" i="60"/>
  <c r="AA32" i="60"/>
  <c r="AA31" i="60"/>
  <c r="AA30" i="60"/>
  <c r="AA29" i="60"/>
  <c r="AA28" i="60"/>
  <c r="AA27" i="60"/>
  <c r="AA26" i="60"/>
  <c r="AA25" i="60"/>
  <c r="AA24" i="60"/>
  <c r="AA23" i="60"/>
  <c r="AA22" i="60"/>
  <c r="AA21" i="60"/>
  <c r="AA20" i="60"/>
  <c r="AA19" i="60"/>
  <c r="AA18" i="60"/>
  <c r="AA17" i="60"/>
  <c r="AA16" i="60"/>
  <c r="AA15" i="60"/>
  <c r="AA14" i="60"/>
  <c r="AA13" i="60"/>
  <c r="AA12" i="60"/>
  <c r="AA11" i="60"/>
  <c r="AA10" i="60"/>
  <c r="AA9" i="60"/>
  <c r="AA8" i="60"/>
  <c r="AA7" i="60"/>
  <c r="AA6" i="60"/>
  <c r="AA5" i="60"/>
  <c r="AA4" i="60"/>
  <c r="E3" i="60"/>
  <c r="G3" i="60"/>
  <c r="I3" i="60"/>
  <c r="K3" i="60"/>
  <c r="M3" i="60"/>
  <c r="O3" i="60"/>
  <c r="Q3" i="60"/>
  <c r="S3" i="60"/>
  <c r="U3" i="60"/>
  <c r="W3" i="60"/>
  <c r="Y3" i="60"/>
  <c r="E4" i="60"/>
  <c r="G4" i="60"/>
  <c r="I4" i="60"/>
  <c r="K4" i="60"/>
  <c r="M4" i="60"/>
  <c r="O4" i="60"/>
  <c r="Q4" i="60"/>
  <c r="S4" i="60"/>
  <c r="U4" i="60"/>
  <c r="W4" i="60"/>
  <c r="Y4" i="60"/>
  <c r="E5" i="60"/>
  <c r="G5" i="60"/>
  <c r="I5" i="60"/>
  <c r="K5" i="60"/>
  <c r="M5" i="60"/>
  <c r="O5" i="60"/>
  <c r="Q5" i="60"/>
  <c r="S5" i="60"/>
  <c r="U5" i="60"/>
  <c r="W5" i="60"/>
  <c r="Y5" i="60"/>
  <c r="E6" i="60"/>
  <c r="G6" i="60"/>
  <c r="I6" i="60"/>
  <c r="K6" i="60"/>
  <c r="M6" i="60"/>
  <c r="O6" i="60"/>
  <c r="Q6" i="60"/>
  <c r="S6" i="60"/>
  <c r="U6" i="60"/>
  <c r="W6" i="60"/>
  <c r="Y6" i="60"/>
  <c r="E7" i="60"/>
  <c r="G7" i="60"/>
  <c r="I7" i="60"/>
  <c r="K7" i="60"/>
  <c r="M7" i="60"/>
  <c r="O7" i="60"/>
  <c r="Q7" i="60"/>
  <c r="S7" i="60"/>
  <c r="U7" i="60"/>
  <c r="W7" i="60"/>
  <c r="Y7" i="60"/>
  <c r="E8" i="60"/>
  <c r="G8" i="60"/>
  <c r="I8" i="60"/>
  <c r="K8" i="60"/>
  <c r="M8" i="60"/>
  <c r="O8" i="60"/>
  <c r="Q8" i="60"/>
  <c r="S8" i="60"/>
  <c r="U8" i="60"/>
  <c r="W8" i="60"/>
  <c r="Y8" i="60"/>
  <c r="E9" i="60"/>
  <c r="G9" i="60"/>
  <c r="I9" i="60"/>
  <c r="K9" i="60"/>
  <c r="M9" i="60"/>
  <c r="O9" i="60"/>
  <c r="Q9" i="60"/>
  <c r="S9" i="60"/>
  <c r="U9" i="60"/>
  <c r="W9" i="60"/>
  <c r="Y9" i="60"/>
  <c r="E10" i="60"/>
  <c r="G10" i="60"/>
  <c r="I10" i="60"/>
  <c r="K10" i="60"/>
  <c r="M10" i="60"/>
  <c r="O10" i="60"/>
  <c r="Q10" i="60"/>
  <c r="S10" i="60"/>
  <c r="U10" i="60"/>
  <c r="W10" i="60"/>
  <c r="Y10" i="60"/>
  <c r="E11" i="60"/>
  <c r="G11" i="60"/>
  <c r="I11" i="60"/>
  <c r="K11" i="60"/>
  <c r="M11" i="60"/>
  <c r="O11" i="60"/>
  <c r="Q11" i="60"/>
  <c r="S11" i="60"/>
  <c r="U11" i="60"/>
  <c r="W11" i="60"/>
  <c r="Y11" i="60"/>
  <c r="E12" i="60"/>
  <c r="G12" i="60"/>
  <c r="I12" i="60"/>
  <c r="K12" i="60"/>
  <c r="M12" i="60"/>
  <c r="O12" i="60"/>
  <c r="Q12" i="60"/>
  <c r="S12" i="60"/>
  <c r="U12" i="60"/>
  <c r="W12" i="60"/>
  <c r="Y12" i="60"/>
  <c r="E13" i="60"/>
  <c r="G13" i="60"/>
  <c r="I13" i="60"/>
  <c r="K13" i="60"/>
  <c r="M13" i="60"/>
  <c r="O13" i="60"/>
  <c r="Q13" i="60"/>
  <c r="S13" i="60"/>
  <c r="U13" i="60"/>
  <c r="W13" i="60"/>
  <c r="Y13" i="60"/>
  <c r="E14" i="60"/>
  <c r="G14" i="60"/>
  <c r="I14" i="60"/>
  <c r="K14" i="60"/>
  <c r="M14" i="60"/>
  <c r="O14" i="60"/>
  <c r="Q14" i="60"/>
  <c r="S14" i="60"/>
  <c r="U14" i="60"/>
  <c r="W14" i="60"/>
  <c r="Y14" i="60"/>
  <c r="E15" i="60"/>
  <c r="G15" i="60"/>
  <c r="I15" i="60"/>
  <c r="K15" i="60"/>
  <c r="M15" i="60"/>
  <c r="O15" i="60"/>
  <c r="Q15" i="60"/>
  <c r="S15" i="60"/>
  <c r="U15" i="60"/>
  <c r="W15" i="60"/>
  <c r="Y15" i="60"/>
  <c r="E16" i="60"/>
  <c r="G16" i="60"/>
  <c r="I16" i="60"/>
  <c r="K16" i="60"/>
  <c r="M16" i="60"/>
  <c r="O16" i="60"/>
  <c r="Q16" i="60"/>
  <c r="S16" i="60"/>
  <c r="U16" i="60"/>
  <c r="W16" i="60"/>
  <c r="Y16" i="60"/>
  <c r="E17" i="60"/>
  <c r="G17" i="60"/>
  <c r="I17" i="60"/>
  <c r="K17" i="60"/>
  <c r="M17" i="60"/>
  <c r="O17" i="60"/>
  <c r="Q17" i="60"/>
  <c r="S17" i="60"/>
  <c r="U17" i="60"/>
  <c r="W17" i="60"/>
  <c r="Y17" i="60"/>
  <c r="E18" i="60"/>
  <c r="G18" i="60"/>
  <c r="I18" i="60"/>
  <c r="K18" i="60"/>
  <c r="M18" i="60"/>
  <c r="O18" i="60"/>
  <c r="Q18" i="60"/>
  <c r="S18" i="60"/>
  <c r="U18" i="60"/>
  <c r="W18" i="60"/>
  <c r="Y18" i="60"/>
  <c r="E19" i="60"/>
  <c r="G19" i="60"/>
  <c r="I19" i="60"/>
  <c r="K19" i="60"/>
  <c r="M19" i="60"/>
  <c r="O19" i="60"/>
  <c r="Q19" i="60"/>
  <c r="S19" i="60"/>
  <c r="U19" i="60"/>
  <c r="W19" i="60"/>
  <c r="Y19" i="60"/>
  <c r="E20" i="60"/>
  <c r="G20" i="60"/>
  <c r="I20" i="60"/>
  <c r="K20" i="60"/>
  <c r="M20" i="60"/>
  <c r="O20" i="60"/>
  <c r="Q20" i="60"/>
  <c r="S20" i="60"/>
  <c r="U20" i="60"/>
  <c r="W20" i="60"/>
  <c r="Y20" i="60"/>
  <c r="E21" i="60"/>
  <c r="G21" i="60"/>
  <c r="I21" i="60"/>
  <c r="K21" i="60"/>
  <c r="M21" i="60"/>
  <c r="O21" i="60"/>
  <c r="Q21" i="60"/>
  <c r="S21" i="60"/>
  <c r="U21" i="60"/>
  <c r="W21" i="60"/>
  <c r="Y21" i="60"/>
  <c r="E22" i="60"/>
  <c r="G22" i="60"/>
  <c r="I22" i="60"/>
  <c r="K22" i="60"/>
  <c r="M22" i="60"/>
  <c r="O22" i="60"/>
  <c r="Q22" i="60"/>
  <c r="S22" i="60"/>
  <c r="U22" i="60"/>
  <c r="W22" i="60"/>
  <c r="Y22" i="60"/>
  <c r="E23" i="60"/>
  <c r="G23" i="60"/>
  <c r="I23" i="60"/>
  <c r="K23" i="60"/>
  <c r="M23" i="60"/>
  <c r="O23" i="60"/>
  <c r="Q23" i="60"/>
  <c r="S23" i="60"/>
  <c r="U23" i="60"/>
  <c r="W23" i="60"/>
  <c r="Y23" i="60"/>
  <c r="E24" i="60"/>
  <c r="G24" i="60"/>
  <c r="I24" i="60"/>
  <c r="K24" i="60"/>
  <c r="M24" i="60"/>
  <c r="O24" i="60"/>
  <c r="Q24" i="60"/>
  <c r="S24" i="60"/>
  <c r="U24" i="60"/>
  <c r="W24" i="60"/>
  <c r="Y24" i="60"/>
  <c r="E25" i="60"/>
  <c r="G25" i="60"/>
  <c r="I25" i="60"/>
  <c r="K25" i="60"/>
  <c r="M25" i="60"/>
  <c r="O25" i="60"/>
  <c r="Q25" i="60"/>
  <c r="S25" i="60"/>
  <c r="U25" i="60"/>
  <c r="W25" i="60"/>
  <c r="Y25" i="60"/>
  <c r="E26" i="60"/>
  <c r="G26" i="60"/>
  <c r="I26" i="60"/>
  <c r="K26" i="60"/>
  <c r="M26" i="60"/>
  <c r="O26" i="60"/>
  <c r="Q26" i="60"/>
  <c r="S26" i="60"/>
  <c r="U26" i="60"/>
  <c r="W26" i="60"/>
  <c r="Y26" i="60"/>
  <c r="E27" i="60"/>
  <c r="G27" i="60"/>
  <c r="I27" i="60"/>
  <c r="K27" i="60"/>
  <c r="M27" i="60"/>
  <c r="O27" i="60"/>
  <c r="Q27" i="60"/>
  <c r="S27" i="60"/>
  <c r="U27" i="60"/>
  <c r="W27" i="60"/>
  <c r="Y27" i="60"/>
  <c r="E28" i="60"/>
  <c r="G28" i="60"/>
  <c r="I28" i="60"/>
  <c r="K28" i="60"/>
  <c r="M28" i="60"/>
  <c r="O28" i="60"/>
  <c r="Q28" i="60"/>
  <c r="S28" i="60"/>
  <c r="U28" i="60"/>
  <c r="W28" i="60"/>
  <c r="Y28" i="60"/>
  <c r="E29" i="60"/>
  <c r="G29" i="60"/>
  <c r="I29" i="60"/>
  <c r="K29" i="60"/>
  <c r="M29" i="60"/>
  <c r="O29" i="60"/>
  <c r="Q29" i="60"/>
  <c r="S29" i="60"/>
  <c r="U29" i="60"/>
  <c r="W29" i="60"/>
  <c r="Y29" i="60"/>
  <c r="E30" i="60"/>
  <c r="G30" i="60"/>
  <c r="I30" i="60"/>
  <c r="K30" i="60"/>
  <c r="M30" i="60"/>
  <c r="O30" i="60"/>
  <c r="Q30" i="60"/>
  <c r="S30" i="60"/>
  <c r="U30" i="60"/>
  <c r="W30" i="60"/>
  <c r="Y30" i="60"/>
  <c r="E31" i="60"/>
  <c r="G31" i="60"/>
  <c r="I31" i="60"/>
  <c r="K31" i="60"/>
  <c r="M31" i="60"/>
  <c r="O31" i="60"/>
  <c r="Q31" i="60"/>
  <c r="S31" i="60"/>
  <c r="U31" i="60"/>
  <c r="W31" i="60"/>
  <c r="Y31" i="60"/>
  <c r="E32" i="60"/>
  <c r="G32" i="60"/>
  <c r="I32" i="60"/>
  <c r="K32" i="60"/>
  <c r="M32" i="60"/>
  <c r="O32" i="60"/>
  <c r="Q32" i="60"/>
  <c r="S32" i="60"/>
  <c r="U32" i="60"/>
  <c r="W32" i="60"/>
  <c r="Y32" i="60"/>
  <c r="E33" i="60"/>
  <c r="G33" i="60"/>
  <c r="I33" i="60"/>
  <c r="K33" i="60"/>
  <c r="M33" i="60"/>
  <c r="O33" i="60"/>
  <c r="Q33" i="60"/>
  <c r="S33" i="60"/>
  <c r="U33" i="60"/>
  <c r="W33" i="60"/>
  <c r="Y33" i="60"/>
  <c r="E34" i="60"/>
  <c r="G34" i="60"/>
  <c r="I34" i="60"/>
  <c r="K34" i="60"/>
  <c r="M34" i="60"/>
  <c r="O34" i="60"/>
  <c r="Q34" i="60"/>
  <c r="S34" i="60"/>
  <c r="U34" i="60"/>
  <c r="W34" i="60"/>
  <c r="Y34" i="60"/>
  <c r="E35" i="60"/>
  <c r="G35" i="60"/>
  <c r="I35" i="60"/>
  <c r="K35" i="60"/>
  <c r="M35" i="60"/>
  <c r="O35" i="60"/>
  <c r="Q35" i="60"/>
  <c r="S35" i="60"/>
  <c r="U35" i="60"/>
  <c r="W35" i="60"/>
  <c r="Y35" i="60"/>
  <c r="E36" i="60"/>
  <c r="G36" i="60"/>
  <c r="I36" i="60"/>
  <c r="K36" i="60"/>
  <c r="M36" i="60"/>
  <c r="O36" i="60"/>
  <c r="Q36" i="60"/>
  <c r="S36" i="60"/>
  <c r="U36" i="60"/>
  <c r="W36" i="60"/>
  <c r="Y36" i="60"/>
  <c r="E37" i="60"/>
  <c r="G37" i="60"/>
  <c r="I37" i="60"/>
  <c r="K37" i="60"/>
  <c r="M37" i="60"/>
  <c r="O37" i="60"/>
  <c r="Q37" i="60"/>
  <c r="S37" i="60"/>
  <c r="U37" i="60"/>
  <c r="W37" i="60"/>
  <c r="Y37" i="60"/>
  <c r="E38" i="60"/>
  <c r="G38" i="60"/>
  <c r="I38" i="60"/>
  <c r="K38" i="60"/>
  <c r="M38" i="60"/>
  <c r="O38" i="60"/>
  <c r="Q38" i="60"/>
  <c r="S38" i="60"/>
  <c r="U38" i="60"/>
  <c r="W38" i="60"/>
  <c r="Y38" i="60"/>
  <c r="E39" i="60"/>
  <c r="G39" i="60"/>
  <c r="I39" i="60"/>
  <c r="K39" i="60"/>
  <c r="M39" i="60"/>
  <c r="O39" i="60"/>
  <c r="Q39" i="60"/>
  <c r="S39" i="60"/>
  <c r="U39" i="60"/>
  <c r="W39" i="60"/>
  <c r="Y39" i="60"/>
  <c r="E40" i="60"/>
  <c r="G40" i="60"/>
  <c r="I40" i="60"/>
  <c r="K40" i="60"/>
  <c r="M40" i="60"/>
  <c r="O40" i="60"/>
  <c r="Q40" i="60"/>
  <c r="S40" i="60"/>
  <c r="U40" i="60"/>
  <c r="W40" i="60"/>
  <c r="Y40" i="60"/>
  <c r="E41" i="60"/>
  <c r="G41" i="60"/>
  <c r="I41" i="60"/>
  <c r="K41" i="60"/>
  <c r="M41" i="60"/>
  <c r="O41" i="60"/>
  <c r="Q41" i="60"/>
  <c r="S41" i="60"/>
  <c r="U41" i="60"/>
  <c r="W41" i="60"/>
  <c r="Y41" i="60"/>
  <c r="E42" i="60"/>
  <c r="G42" i="60"/>
  <c r="I42" i="60"/>
  <c r="K42" i="60"/>
  <c r="M42" i="60"/>
  <c r="O42" i="60"/>
  <c r="Q42" i="60"/>
  <c r="S42" i="60"/>
  <c r="U42" i="60"/>
  <c r="W42" i="60"/>
  <c r="Y42" i="60"/>
  <c r="E43" i="60"/>
  <c r="G43" i="60"/>
  <c r="I43" i="60"/>
  <c r="K43" i="60"/>
  <c r="M43" i="60"/>
  <c r="O43" i="60"/>
  <c r="Q43" i="60"/>
  <c r="S43" i="60"/>
  <c r="U43" i="60"/>
  <c r="W43" i="60"/>
  <c r="Y43" i="60"/>
  <c r="E44" i="60"/>
  <c r="G44" i="60"/>
  <c r="I44" i="60"/>
  <c r="K44" i="60"/>
  <c r="M44" i="60"/>
  <c r="O44" i="60"/>
  <c r="Q44" i="60"/>
  <c r="S44" i="60"/>
  <c r="U44" i="60"/>
  <c r="W44" i="60"/>
  <c r="Y44" i="60"/>
  <c r="E45" i="60"/>
  <c r="G45" i="60"/>
  <c r="I45" i="60"/>
  <c r="K45" i="60"/>
  <c r="M45" i="60"/>
  <c r="O45" i="60"/>
  <c r="Q45" i="60"/>
  <c r="S45" i="60"/>
  <c r="U45" i="60"/>
  <c r="W45" i="60"/>
  <c r="Y45" i="60"/>
  <c r="E46" i="60"/>
  <c r="G46" i="60"/>
  <c r="I46" i="60"/>
  <c r="K46" i="60"/>
  <c r="M46" i="60"/>
  <c r="O46" i="60"/>
  <c r="Q46" i="60"/>
  <c r="S46" i="60"/>
  <c r="U46" i="60"/>
  <c r="W46" i="60"/>
  <c r="Y46" i="60"/>
  <c r="E47" i="60"/>
  <c r="G47" i="60"/>
  <c r="I47" i="60"/>
  <c r="K47" i="60"/>
  <c r="M47" i="60"/>
  <c r="O47" i="60"/>
  <c r="Q47" i="60"/>
  <c r="S47" i="60"/>
  <c r="U47" i="60"/>
  <c r="W47" i="60"/>
  <c r="Y47" i="60"/>
  <c r="E48" i="60"/>
  <c r="G48" i="60"/>
  <c r="I48" i="60"/>
  <c r="K48" i="60"/>
  <c r="M48" i="60"/>
  <c r="O48" i="60"/>
  <c r="Q48" i="60"/>
  <c r="S48" i="60"/>
  <c r="U48" i="60"/>
  <c r="W48" i="60"/>
  <c r="Y48" i="60"/>
  <c r="E49" i="60"/>
  <c r="G49" i="60"/>
  <c r="I49" i="60"/>
  <c r="K49" i="60"/>
  <c r="M49" i="60"/>
  <c r="O49" i="60"/>
  <c r="Q49" i="60"/>
  <c r="S49" i="60"/>
  <c r="U49" i="60"/>
  <c r="W49" i="60"/>
  <c r="Y49" i="60"/>
  <c r="E50" i="60"/>
  <c r="G50" i="60"/>
  <c r="I50" i="60"/>
  <c r="K50" i="60"/>
  <c r="M50" i="60"/>
  <c r="O50" i="60"/>
  <c r="Q50" i="60"/>
  <c r="S50" i="60"/>
  <c r="U50" i="60"/>
  <c r="W50" i="60"/>
  <c r="Y50" i="60"/>
  <c r="E51" i="60"/>
  <c r="G51" i="60"/>
  <c r="I51" i="60"/>
  <c r="K51" i="60"/>
  <c r="M51" i="60"/>
  <c r="O51" i="60"/>
  <c r="Q51" i="60"/>
  <c r="S51" i="60"/>
  <c r="U51" i="60"/>
  <c r="W51" i="60"/>
  <c r="Y51" i="60"/>
  <c r="E52" i="60"/>
  <c r="G52" i="60"/>
  <c r="I52" i="60"/>
  <c r="K52" i="60"/>
  <c r="M52" i="60"/>
  <c r="O52" i="60"/>
  <c r="Q52" i="60"/>
  <c r="S52" i="60"/>
  <c r="U52" i="60"/>
  <c r="W52" i="60"/>
  <c r="Y52" i="60"/>
  <c r="E53" i="60"/>
  <c r="G53" i="60"/>
  <c r="I53" i="60"/>
  <c r="K53" i="60"/>
  <c r="M53" i="60"/>
  <c r="O53" i="60"/>
  <c r="Q53" i="60"/>
  <c r="S53" i="60"/>
  <c r="U53" i="60"/>
  <c r="W53" i="60"/>
  <c r="Y53" i="60"/>
  <c r="E54" i="60"/>
  <c r="G54" i="60"/>
  <c r="I54" i="60"/>
  <c r="K54" i="60"/>
  <c r="M54" i="60"/>
  <c r="O54" i="60"/>
  <c r="Q54" i="60"/>
  <c r="S54" i="60"/>
  <c r="U54" i="60"/>
  <c r="W54" i="60"/>
  <c r="Y54" i="60"/>
  <c r="E55" i="60"/>
  <c r="G55" i="60"/>
  <c r="I55" i="60"/>
  <c r="K55" i="60"/>
  <c r="M55" i="60"/>
  <c r="O55" i="60"/>
  <c r="Q55" i="60"/>
  <c r="S55" i="60"/>
  <c r="U55" i="60"/>
  <c r="W55" i="60"/>
  <c r="Y55" i="60"/>
  <c r="E56" i="60"/>
  <c r="G56" i="60"/>
  <c r="I56" i="60"/>
  <c r="K56" i="60"/>
  <c r="M56" i="60"/>
  <c r="O56" i="60"/>
  <c r="Q56" i="60"/>
  <c r="S56" i="60"/>
  <c r="U56" i="60"/>
  <c r="W56" i="60"/>
  <c r="Y56" i="60"/>
  <c r="E57" i="60"/>
  <c r="G57" i="60"/>
  <c r="I57" i="60"/>
  <c r="K57" i="60"/>
  <c r="M57" i="60"/>
  <c r="O57" i="60"/>
  <c r="Q57" i="60"/>
  <c r="S57" i="60"/>
  <c r="U57" i="60"/>
  <c r="W57" i="60"/>
  <c r="Y57" i="60"/>
  <c r="E58" i="60"/>
  <c r="G58" i="60"/>
  <c r="I58" i="60"/>
  <c r="K58" i="60"/>
  <c r="M58" i="60"/>
  <c r="O58" i="60"/>
  <c r="Q58" i="60"/>
  <c r="S58" i="60"/>
  <c r="U58" i="60"/>
  <c r="W58" i="60"/>
  <c r="Y58" i="60"/>
  <c r="E59" i="60"/>
  <c r="G59" i="60"/>
  <c r="I59" i="60"/>
  <c r="K59" i="60"/>
  <c r="M59" i="60"/>
  <c r="O59" i="60"/>
  <c r="Q59" i="60"/>
  <c r="S59" i="60"/>
  <c r="U59" i="60"/>
  <c r="W59" i="60"/>
  <c r="Y59" i="60"/>
  <c r="E60" i="60"/>
  <c r="G60" i="60"/>
  <c r="I60" i="60"/>
  <c r="K60" i="60"/>
  <c r="M60" i="60"/>
  <c r="O60" i="60"/>
  <c r="Q60" i="60"/>
  <c r="S60" i="60"/>
  <c r="U60" i="60"/>
  <c r="W60" i="60"/>
  <c r="Y60" i="60"/>
  <c r="E61" i="60"/>
  <c r="G61" i="60"/>
  <c r="I61" i="60"/>
  <c r="K61" i="60"/>
  <c r="M61" i="60"/>
  <c r="O61" i="60"/>
  <c r="Q61" i="60"/>
  <c r="S61" i="60"/>
  <c r="U61" i="60"/>
  <c r="W61" i="60"/>
  <c r="Y61" i="60"/>
  <c r="E62" i="60"/>
  <c r="G62" i="60"/>
  <c r="I62" i="60"/>
  <c r="K62" i="60"/>
  <c r="M62" i="60"/>
  <c r="O62" i="60"/>
  <c r="Q62" i="60"/>
  <c r="S62" i="60"/>
  <c r="U62" i="60"/>
  <c r="W62" i="60"/>
  <c r="Y62" i="60"/>
  <c r="E63" i="60"/>
  <c r="G63" i="60"/>
  <c r="I63" i="60"/>
  <c r="K63" i="60"/>
  <c r="M63" i="60"/>
  <c r="O63" i="60"/>
  <c r="Q63" i="60"/>
  <c r="S63" i="60"/>
  <c r="U63" i="60"/>
  <c r="W63" i="60"/>
  <c r="Y63" i="60"/>
  <c r="E64" i="60"/>
  <c r="G64" i="60"/>
  <c r="I64" i="60"/>
  <c r="K64" i="60"/>
  <c r="M64" i="60"/>
  <c r="O64" i="60"/>
  <c r="Q64" i="60"/>
  <c r="S64" i="60"/>
  <c r="U64" i="60"/>
  <c r="W64" i="60"/>
  <c r="Y64" i="60"/>
  <c r="E65" i="60"/>
  <c r="G65" i="60"/>
  <c r="I65" i="60"/>
  <c r="K65" i="60"/>
  <c r="M65" i="60"/>
  <c r="O65" i="60"/>
  <c r="Q65" i="60"/>
  <c r="S65" i="60"/>
  <c r="U65" i="60"/>
  <c r="W65" i="60"/>
  <c r="Y65" i="60"/>
  <c r="E66" i="60"/>
  <c r="G66" i="60"/>
  <c r="I66" i="60"/>
  <c r="K66" i="60"/>
  <c r="M66" i="60"/>
  <c r="O66" i="60"/>
  <c r="Q66" i="60"/>
  <c r="S66" i="60"/>
  <c r="U66" i="60"/>
  <c r="W66" i="60"/>
  <c r="Y66" i="60"/>
  <c r="E67" i="60"/>
  <c r="G67" i="60"/>
  <c r="I67" i="60"/>
  <c r="K67" i="60"/>
  <c r="M67" i="60"/>
  <c r="O67" i="60"/>
  <c r="Q67" i="60"/>
  <c r="S67" i="60"/>
  <c r="U67" i="60"/>
  <c r="W67" i="60"/>
  <c r="Y67" i="60"/>
  <c r="E68" i="60"/>
  <c r="G68" i="60"/>
  <c r="I68" i="60"/>
  <c r="K68" i="60"/>
  <c r="M68" i="60"/>
  <c r="O68" i="60"/>
  <c r="Q68" i="60"/>
  <c r="S68" i="60"/>
  <c r="U68" i="60"/>
  <c r="W68" i="60"/>
  <c r="Y68" i="60"/>
  <c r="E69" i="60"/>
  <c r="G69" i="60"/>
  <c r="I69" i="60"/>
  <c r="K69" i="60"/>
  <c r="M69" i="60"/>
  <c r="O69" i="60"/>
  <c r="Q69" i="60"/>
  <c r="S69" i="60"/>
  <c r="U69" i="60"/>
  <c r="W69" i="60"/>
  <c r="Y69" i="60"/>
  <c r="E70" i="60"/>
  <c r="G70" i="60"/>
  <c r="I70" i="60"/>
  <c r="K70" i="60"/>
  <c r="M70" i="60"/>
  <c r="O70" i="60"/>
  <c r="Q70" i="60"/>
  <c r="S70" i="60"/>
  <c r="U70" i="60"/>
  <c r="W70" i="60"/>
  <c r="Y70" i="60"/>
  <c r="E71" i="60"/>
  <c r="G71" i="60"/>
  <c r="I71" i="60"/>
  <c r="K71" i="60"/>
  <c r="M71" i="60"/>
  <c r="O71" i="60"/>
  <c r="Q71" i="60"/>
  <c r="S71" i="60"/>
  <c r="U71" i="60"/>
  <c r="W71" i="60"/>
  <c r="Y71" i="60"/>
  <c r="E72" i="60"/>
  <c r="G72" i="60"/>
  <c r="I72" i="60"/>
  <c r="K72" i="60"/>
  <c r="M72" i="60"/>
  <c r="O72" i="60"/>
  <c r="Q72" i="60"/>
  <c r="S72" i="60"/>
  <c r="U72" i="60"/>
  <c r="W72" i="60"/>
  <c r="Y72" i="60"/>
  <c r="E73" i="60"/>
  <c r="G73" i="60"/>
  <c r="I73" i="60"/>
  <c r="K73" i="60"/>
  <c r="M73" i="60"/>
  <c r="O73" i="60"/>
  <c r="Q73" i="60"/>
  <c r="S73" i="60"/>
  <c r="U73" i="60"/>
  <c r="W73" i="60"/>
  <c r="Y73" i="60"/>
  <c r="E74" i="60"/>
  <c r="G74" i="60"/>
  <c r="I74" i="60"/>
  <c r="K74" i="60"/>
  <c r="M74" i="60"/>
  <c r="O74" i="60"/>
  <c r="Q74" i="60"/>
  <c r="S74" i="60"/>
  <c r="U74" i="60"/>
  <c r="W74" i="60"/>
  <c r="Y74" i="60"/>
  <c r="E75" i="60"/>
  <c r="G75" i="60"/>
  <c r="I75" i="60"/>
  <c r="K75" i="60"/>
  <c r="M75" i="60"/>
  <c r="O75" i="60"/>
  <c r="Q75" i="60"/>
  <c r="S75" i="60"/>
  <c r="U75" i="60"/>
  <c r="W75" i="60"/>
  <c r="Y75" i="60"/>
  <c r="E76" i="60"/>
  <c r="G76" i="60"/>
  <c r="I76" i="60"/>
  <c r="K76" i="60"/>
  <c r="M76" i="60"/>
  <c r="O76" i="60"/>
  <c r="Q76" i="60"/>
  <c r="S76" i="60"/>
  <c r="U76" i="60"/>
  <c r="W76" i="60"/>
  <c r="Y76" i="60"/>
  <c r="E77" i="60"/>
  <c r="G77" i="60"/>
  <c r="I77" i="60"/>
  <c r="K77" i="60"/>
  <c r="M77" i="60"/>
  <c r="O77" i="60"/>
  <c r="Q77" i="60"/>
  <c r="S77" i="60"/>
  <c r="U77" i="60"/>
  <c r="W77" i="60"/>
  <c r="Y77" i="60"/>
  <c r="E78" i="60"/>
  <c r="G78" i="60"/>
  <c r="I78" i="60"/>
  <c r="K78" i="60"/>
  <c r="M78" i="60"/>
  <c r="O78" i="60"/>
  <c r="Q78" i="60"/>
  <c r="S78" i="60"/>
  <c r="U78" i="60"/>
  <c r="W78" i="60"/>
  <c r="Y78" i="60"/>
  <c r="E79" i="60"/>
  <c r="G79" i="60"/>
  <c r="I79" i="60"/>
  <c r="K79" i="60"/>
  <c r="M79" i="60"/>
  <c r="O79" i="60"/>
  <c r="Q79" i="60"/>
  <c r="S79" i="60"/>
  <c r="U79" i="60"/>
  <c r="W79" i="60"/>
  <c r="Y79" i="60"/>
  <c r="E80" i="60"/>
  <c r="G80" i="60"/>
  <c r="I80" i="60"/>
  <c r="K80" i="60"/>
  <c r="M80" i="60"/>
  <c r="O80" i="60"/>
  <c r="Q80" i="60"/>
  <c r="S80" i="60"/>
  <c r="U80" i="60"/>
  <c r="W80" i="60"/>
  <c r="Y80" i="60"/>
  <c r="E81" i="60"/>
  <c r="G81" i="60"/>
  <c r="I81" i="60"/>
  <c r="K81" i="60"/>
  <c r="M81" i="60"/>
  <c r="O81" i="60"/>
  <c r="Q81" i="60"/>
  <c r="S81" i="60"/>
  <c r="U81" i="60"/>
  <c r="W81" i="60"/>
  <c r="Y81" i="60"/>
  <c r="E82" i="60"/>
  <c r="G82" i="60"/>
  <c r="I82" i="60"/>
  <c r="K82" i="60"/>
  <c r="M82" i="60"/>
  <c r="O82" i="60"/>
  <c r="Q82" i="60"/>
  <c r="S82" i="60"/>
  <c r="U82" i="60"/>
  <c r="W82" i="60"/>
  <c r="Y82" i="60"/>
  <c r="E83" i="60"/>
  <c r="G83" i="60"/>
  <c r="I83" i="60"/>
  <c r="K83" i="60"/>
  <c r="M83" i="60"/>
  <c r="O83" i="60"/>
  <c r="Q83" i="60"/>
  <c r="S83" i="60"/>
  <c r="U83" i="60"/>
  <c r="W83" i="60"/>
  <c r="Y83" i="60"/>
  <c r="E84" i="60"/>
  <c r="G84" i="60"/>
  <c r="I84" i="60"/>
  <c r="K84" i="60"/>
  <c r="M84" i="60"/>
  <c r="O84" i="60"/>
  <c r="Q84" i="60"/>
  <c r="S84" i="60"/>
  <c r="U84" i="60"/>
  <c r="W84" i="60"/>
  <c r="Y84" i="60"/>
  <c r="E85" i="60"/>
  <c r="G85" i="60"/>
  <c r="I85" i="60"/>
  <c r="K85" i="60"/>
  <c r="M85" i="60"/>
  <c r="O85" i="60"/>
  <c r="Q85" i="60"/>
  <c r="S85" i="60"/>
  <c r="U85" i="60"/>
  <c r="W85" i="60"/>
  <c r="Y85" i="60"/>
  <c r="E86" i="60"/>
  <c r="G86" i="60"/>
  <c r="I86" i="60"/>
  <c r="K86" i="60"/>
  <c r="M86" i="60"/>
  <c r="O86" i="60"/>
  <c r="Q86" i="60"/>
  <c r="S86" i="60"/>
  <c r="U86" i="60"/>
  <c r="W86" i="60"/>
  <c r="Y86" i="60"/>
  <c r="E87" i="60"/>
  <c r="G87" i="60"/>
  <c r="I87" i="60"/>
  <c r="K87" i="60"/>
  <c r="M87" i="60"/>
  <c r="O87" i="60"/>
  <c r="Q87" i="60"/>
  <c r="S87" i="60"/>
  <c r="U87" i="60"/>
  <c r="W87" i="60"/>
  <c r="Y87" i="60"/>
  <c r="E88" i="60"/>
  <c r="G88" i="60"/>
  <c r="I88" i="60"/>
  <c r="K88" i="60"/>
  <c r="M88" i="60"/>
  <c r="O88" i="60"/>
  <c r="Q88" i="60"/>
  <c r="S88" i="60"/>
  <c r="U88" i="60"/>
  <c r="W88" i="60"/>
  <c r="Y88" i="60"/>
  <c r="E89" i="60"/>
  <c r="G89" i="60"/>
  <c r="I89" i="60"/>
  <c r="K89" i="60"/>
  <c r="M89" i="60"/>
  <c r="O89" i="60"/>
  <c r="Q89" i="60"/>
  <c r="S89" i="60"/>
  <c r="U89" i="60"/>
  <c r="W89" i="60"/>
  <c r="Y89" i="60"/>
  <c r="E90" i="60"/>
  <c r="G90" i="60"/>
  <c r="I90" i="60"/>
  <c r="K90" i="60"/>
  <c r="M90" i="60"/>
  <c r="O90" i="60"/>
  <c r="Q90" i="60"/>
  <c r="S90" i="60"/>
  <c r="U90" i="60"/>
  <c r="W90" i="60"/>
  <c r="Y90" i="60"/>
  <c r="E91" i="60"/>
  <c r="G91" i="60"/>
  <c r="I91" i="60"/>
  <c r="K91" i="60"/>
  <c r="M91" i="60"/>
  <c r="O91" i="60"/>
  <c r="Q91" i="60"/>
  <c r="S91" i="60"/>
  <c r="U91" i="60"/>
  <c r="W91" i="60"/>
  <c r="Y91" i="60"/>
  <c r="E92" i="60"/>
  <c r="G92" i="60"/>
  <c r="I92" i="60"/>
  <c r="K92" i="60"/>
  <c r="M92" i="60"/>
  <c r="O92" i="60"/>
  <c r="Q92" i="60"/>
  <c r="S92" i="60"/>
  <c r="U92" i="60"/>
  <c r="W92" i="60"/>
  <c r="Y92" i="60"/>
  <c r="E93" i="60"/>
  <c r="G93" i="60"/>
  <c r="I93" i="60"/>
  <c r="K93" i="60"/>
  <c r="M93" i="60"/>
  <c r="O93" i="60"/>
  <c r="Q93" i="60"/>
  <c r="S93" i="60"/>
  <c r="U93" i="60"/>
  <c r="W93" i="60"/>
  <c r="Y93" i="60"/>
  <c r="E94" i="60"/>
  <c r="G94" i="60"/>
  <c r="I94" i="60"/>
  <c r="K94" i="60"/>
  <c r="M94" i="60"/>
  <c r="O94" i="60"/>
  <c r="Q94" i="60"/>
  <c r="S94" i="60"/>
  <c r="U94" i="60"/>
  <c r="W94" i="60"/>
  <c r="Y94" i="60"/>
  <c r="E95" i="60"/>
  <c r="G95" i="60"/>
  <c r="I95" i="60"/>
  <c r="K95" i="60"/>
  <c r="M95" i="60"/>
  <c r="O95" i="60"/>
  <c r="Q95" i="60"/>
  <c r="S95" i="60"/>
  <c r="U95" i="60"/>
  <c r="W95" i="60"/>
  <c r="Y95" i="60"/>
  <c r="E96" i="60"/>
  <c r="G96" i="60"/>
  <c r="I96" i="60"/>
  <c r="K96" i="60"/>
  <c r="M96" i="60"/>
  <c r="O96" i="60"/>
  <c r="Q96" i="60"/>
  <c r="S96" i="60"/>
  <c r="U96" i="60"/>
  <c r="W96" i="60"/>
  <c r="Y96" i="60"/>
  <c r="E97" i="60"/>
  <c r="G97" i="60"/>
  <c r="I97" i="60"/>
  <c r="K97" i="60"/>
  <c r="M97" i="60"/>
  <c r="O97" i="60"/>
  <c r="Q97" i="60"/>
  <c r="S97" i="60"/>
  <c r="U97" i="60"/>
  <c r="W97" i="60"/>
  <c r="Y97" i="60"/>
  <c r="E98" i="60"/>
  <c r="G98" i="60"/>
  <c r="I98" i="60"/>
  <c r="K98" i="60"/>
  <c r="M98" i="60"/>
  <c r="O98" i="60"/>
  <c r="Q98" i="60"/>
  <c r="S98" i="60"/>
  <c r="U98" i="60"/>
  <c r="W98" i="60"/>
  <c r="Y98" i="60"/>
  <c r="E99" i="60"/>
  <c r="G99" i="60"/>
  <c r="I99" i="60"/>
  <c r="K99" i="60"/>
  <c r="M99" i="60"/>
  <c r="O99" i="60"/>
  <c r="Q99" i="60"/>
  <c r="S99" i="60"/>
  <c r="U99" i="60"/>
  <c r="W99" i="60"/>
  <c r="Y99" i="60"/>
  <c r="E100" i="60"/>
  <c r="G100" i="60"/>
  <c r="I100" i="60"/>
  <c r="K100" i="60"/>
  <c r="M100" i="60"/>
  <c r="O100" i="60"/>
  <c r="Q100" i="60"/>
  <c r="S100" i="60"/>
  <c r="U100" i="60"/>
  <c r="W100" i="60"/>
  <c r="Y100" i="60"/>
  <c r="E101" i="60"/>
  <c r="G101" i="60"/>
  <c r="I101" i="60"/>
  <c r="K101" i="60"/>
  <c r="M101" i="60"/>
  <c r="O101" i="60"/>
  <c r="Q101" i="60"/>
  <c r="S101" i="60"/>
  <c r="U101" i="60"/>
  <c r="W101" i="60"/>
  <c r="Y101" i="60"/>
  <c r="E102" i="60"/>
  <c r="G102" i="60"/>
  <c r="I102" i="60"/>
  <c r="K102" i="60"/>
  <c r="M102" i="60"/>
  <c r="O102" i="60"/>
  <c r="Q102" i="60"/>
  <c r="S102" i="60"/>
  <c r="U102" i="60"/>
  <c r="W102" i="60"/>
  <c r="Y102" i="60"/>
  <c r="E103" i="60"/>
  <c r="G103" i="60"/>
  <c r="I103" i="60"/>
  <c r="K103" i="60"/>
  <c r="M103" i="60"/>
  <c r="O103" i="60"/>
  <c r="Q103" i="60"/>
  <c r="S103" i="60"/>
  <c r="U103" i="60"/>
  <c r="W103" i="60"/>
  <c r="Y103" i="60"/>
  <c r="E104" i="60"/>
  <c r="G104" i="60"/>
  <c r="I104" i="60"/>
  <c r="K104" i="60"/>
  <c r="M104" i="60"/>
  <c r="O104" i="60"/>
  <c r="Q104" i="60"/>
  <c r="S104" i="60"/>
  <c r="U104" i="60"/>
  <c r="W104" i="60"/>
  <c r="Y104" i="60"/>
  <c r="E105" i="60"/>
  <c r="G105" i="60"/>
  <c r="I105" i="60"/>
  <c r="K105" i="60"/>
  <c r="M105" i="60"/>
  <c r="O105" i="60"/>
  <c r="Q105" i="60"/>
  <c r="S105" i="60"/>
  <c r="U105" i="60"/>
  <c r="W105" i="60"/>
  <c r="Y105" i="60"/>
  <c r="E106" i="60"/>
  <c r="G106" i="60"/>
  <c r="I106" i="60"/>
  <c r="K106" i="60"/>
  <c r="M106" i="60"/>
  <c r="O106" i="60"/>
  <c r="Q106" i="60"/>
  <c r="S106" i="60"/>
  <c r="U106" i="60"/>
  <c r="W106" i="60"/>
  <c r="Y106" i="60"/>
  <c r="E107" i="60"/>
  <c r="G107" i="60"/>
  <c r="I107" i="60"/>
  <c r="K107" i="60"/>
  <c r="M107" i="60"/>
  <c r="O107" i="60"/>
  <c r="Q107" i="60"/>
  <c r="S107" i="60"/>
  <c r="U107" i="60"/>
  <c r="W107" i="60"/>
  <c r="Y107" i="60"/>
  <c r="E108" i="60"/>
  <c r="G108" i="60"/>
  <c r="I108" i="60"/>
  <c r="K108" i="60"/>
  <c r="M108" i="60"/>
  <c r="O108" i="60"/>
  <c r="Q108" i="60"/>
  <c r="S108" i="60"/>
  <c r="U108" i="60"/>
  <c r="W108" i="60"/>
  <c r="Y108" i="60"/>
  <c r="E109" i="60"/>
  <c r="G109" i="60"/>
  <c r="I109" i="60"/>
  <c r="K109" i="60"/>
  <c r="M109" i="60"/>
  <c r="O109" i="60"/>
  <c r="Q109" i="60"/>
  <c r="S109" i="60"/>
  <c r="U109" i="60"/>
  <c r="W109" i="60"/>
  <c r="Y109" i="60"/>
  <c r="E110" i="60"/>
  <c r="G110" i="60"/>
  <c r="I110" i="60"/>
  <c r="K110" i="60"/>
  <c r="M110" i="60"/>
  <c r="O110" i="60"/>
  <c r="Q110" i="60"/>
  <c r="S110" i="60"/>
  <c r="U110" i="60"/>
  <c r="W110" i="60"/>
  <c r="Y110" i="60"/>
  <c r="E111" i="60"/>
  <c r="G111" i="60"/>
  <c r="I111" i="60"/>
  <c r="K111" i="60"/>
  <c r="M111" i="60"/>
  <c r="O111" i="60"/>
  <c r="Q111" i="60"/>
  <c r="S111" i="60"/>
  <c r="U111" i="60"/>
  <c r="W111" i="60"/>
  <c r="Y111" i="60"/>
  <c r="E112" i="60"/>
  <c r="G112" i="60"/>
  <c r="I112" i="60"/>
  <c r="K112" i="60"/>
  <c r="M112" i="60"/>
  <c r="O112" i="60"/>
  <c r="Q112" i="60"/>
  <c r="S112" i="60"/>
  <c r="U112" i="60"/>
  <c r="W112" i="60"/>
  <c r="Y112" i="60"/>
  <c r="E113" i="60"/>
  <c r="G113" i="60"/>
  <c r="I113" i="60"/>
  <c r="K113" i="60"/>
  <c r="M113" i="60"/>
  <c r="O113" i="60"/>
  <c r="Q113" i="60"/>
  <c r="S113" i="60"/>
  <c r="U113" i="60"/>
  <c r="W113" i="60"/>
  <c r="Y113" i="60"/>
  <c r="E114" i="60"/>
  <c r="G114" i="60"/>
  <c r="I114" i="60"/>
  <c r="K114" i="60"/>
  <c r="M114" i="60"/>
  <c r="O114" i="60"/>
  <c r="Q114" i="60"/>
  <c r="S114" i="60"/>
  <c r="U114" i="60"/>
  <c r="W114" i="60"/>
  <c r="Y114" i="60"/>
  <c r="E115" i="60"/>
  <c r="G115" i="60"/>
  <c r="I115" i="60"/>
  <c r="K115" i="60"/>
  <c r="M115" i="60"/>
  <c r="O115" i="60"/>
  <c r="Q115" i="60"/>
  <c r="S115" i="60"/>
  <c r="U115" i="60"/>
  <c r="W115" i="60"/>
  <c r="Y115" i="60"/>
  <c r="E116" i="60"/>
  <c r="G116" i="60"/>
  <c r="I116" i="60"/>
  <c r="K116" i="60"/>
  <c r="M116" i="60"/>
  <c r="O116" i="60"/>
  <c r="Q116" i="60"/>
  <c r="S116" i="60"/>
  <c r="U116" i="60"/>
  <c r="W116" i="60"/>
  <c r="Y116" i="60"/>
  <c r="E117" i="60"/>
  <c r="G117" i="60"/>
  <c r="I117" i="60"/>
  <c r="K117" i="60"/>
  <c r="M117" i="60"/>
  <c r="O117" i="60"/>
  <c r="Q117" i="60"/>
  <c r="S117" i="60"/>
  <c r="U117" i="60"/>
  <c r="W117" i="60"/>
  <c r="Y117" i="60"/>
  <c r="E118" i="60"/>
  <c r="G118" i="60"/>
  <c r="I118" i="60"/>
  <c r="K118" i="60"/>
  <c r="M118" i="60"/>
  <c r="O118" i="60"/>
  <c r="Q118" i="60"/>
  <c r="S118" i="60"/>
  <c r="U118" i="60"/>
  <c r="W118" i="60"/>
  <c r="Y118" i="60"/>
  <c r="E119" i="60"/>
  <c r="G119" i="60"/>
  <c r="I119" i="60"/>
  <c r="K119" i="60"/>
  <c r="M119" i="60"/>
  <c r="O119" i="60"/>
  <c r="Q119" i="60"/>
  <c r="S119" i="60"/>
  <c r="U119" i="60"/>
  <c r="W119" i="60"/>
  <c r="Y119" i="60"/>
  <c r="E120" i="60"/>
  <c r="G120" i="60"/>
  <c r="I120" i="60"/>
  <c r="K120" i="60"/>
  <c r="M120" i="60"/>
  <c r="O120" i="60"/>
  <c r="Q120" i="60"/>
  <c r="S120" i="60"/>
  <c r="U120" i="60"/>
  <c r="W120" i="60"/>
  <c r="Y120" i="60"/>
  <c r="E121" i="60"/>
  <c r="G121" i="60"/>
  <c r="I121" i="60"/>
  <c r="K121" i="60"/>
  <c r="M121" i="60"/>
  <c r="O121" i="60"/>
  <c r="Q121" i="60"/>
  <c r="S121" i="60"/>
  <c r="U121" i="60"/>
  <c r="W121" i="60"/>
  <c r="Y121" i="60"/>
  <c r="E122" i="60"/>
  <c r="G122" i="60"/>
  <c r="I122" i="60"/>
  <c r="K122" i="60"/>
  <c r="M122" i="60"/>
  <c r="O122" i="60"/>
  <c r="Q122" i="60"/>
  <c r="S122" i="60"/>
  <c r="U122" i="60"/>
  <c r="W122" i="60"/>
  <c r="Y122" i="60"/>
  <c r="E123" i="60"/>
  <c r="G123" i="60"/>
  <c r="I123" i="60"/>
  <c r="K123" i="60"/>
  <c r="M123" i="60"/>
  <c r="O123" i="60"/>
  <c r="Q123" i="60"/>
  <c r="S123" i="60"/>
  <c r="U123" i="60"/>
  <c r="W123" i="60"/>
  <c r="Y123" i="60"/>
  <c r="E124" i="60"/>
  <c r="G124" i="60"/>
  <c r="I124" i="60"/>
  <c r="K124" i="60"/>
  <c r="M124" i="60"/>
  <c r="O124" i="60"/>
  <c r="Q124" i="60"/>
  <c r="S124" i="60"/>
  <c r="U124" i="60"/>
  <c r="W124" i="60"/>
  <c r="Y124" i="60"/>
  <c r="E125" i="60"/>
  <c r="G125" i="60"/>
  <c r="I125" i="60"/>
  <c r="K125" i="60"/>
  <c r="M125" i="60"/>
  <c r="O125" i="60"/>
  <c r="Q125" i="60"/>
  <c r="S125" i="60"/>
  <c r="U125" i="60"/>
  <c r="W125" i="60"/>
  <c r="Y125" i="60"/>
  <c r="E126" i="60"/>
  <c r="G126" i="60"/>
  <c r="I126" i="60"/>
  <c r="K126" i="60"/>
  <c r="M126" i="60"/>
  <c r="O126" i="60"/>
  <c r="Q126" i="60"/>
  <c r="S126" i="60"/>
  <c r="U126" i="60"/>
  <c r="W126" i="60"/>
  <c r="Y126" i="60"/>
  <c r="E127" i="60"/>
  <c r="G127" i="60"/>
  <c r="I127" i="60"/>
  <c r="K127" i="60"/>
  <c r="M127" i="60"/>
  <c r="O127" i="60"/>
  <c r="Q127" i="60"/>
  <c r="S127" i="60"/>
  <c r="U127" i="60"/>
  <c r="W127" i="60"/>
  <c r="Y127" i="60"/>
  <c r="E128" i="60"/>
  <c r="G128" i="60"/>
  <c r="I128" i="60"/>
  <c r="K128" i="60"/>
  <c r="M128" i="60"/>
  <c r="O128" i="60"/>
  <c r="Q128" i="60"/>
  <c r="S128" i="60"/>
  <c r="U128" i="60"/>
  <c r="W128" i="60"/>
  <c r="Y128" i="60"/>
  <c r="E129" i="60"/>
  <c r="G129" i="60"/>
  <c r="I129" i="60"/>
  <c r="K129" i="60"/>
  <c r="M129" i="60"/>
  <c r="O129" i="60"/>
  <c r="Q129" i="60"/>
  <c r="S129" i="60"/>
  <c r="U129" i="60"/>
  <c r="W129" i="60"/>
  <c r="Y129" i="60"/>
  <c r="E130" i="60"/>
  <c r="G130" i="60"/>
  <c r="I130" i="60"/>
  <c r="K130" i="60"/>
  <c r="M130" i="60"/>
  <c r="O130" i="60"/>
  <c r="Q130" i="60"/>
  <c r="S130" i="60"/>
  <c r="U130" i="60"/>
  <c r="W130" i="60"/>
  <c r="Y130" i="60"/>
  <c r="E131" i="60"/>
  <c r="G131" i="60"/>
  <c r="I131" i="60"/>
  <c r="K131" i="60"/>
  <c r="M131" i="60"/>
  <c r="O131" i="60"/>
  <c r="Q131" i="60"/>
  <c r="S131" i="60"/>
  <c r="U131" i="60"/>
  <c r="W131" i="60"/>
  <c r="Y131" i="60"/>
  <c r="E132" i="60"/>
  <c r="G132" i="60"/>
  <c r="I132" i="60"/>
  <c r="K132" i="60"/>
  <c r="M132" i="60"/>
  <c r="O132" i="60"/>
  <c r="Q132" i="60"/>
  <c r="S132" i="60"/>
  <c r="U132" i="60"/>
  <c r="W132" i="60"/>
  <c r="Y132" i="60"/>
  <c r="E133" i="60"/>
  <c r="G133" i="60"/>
  <c r="I133" i="60"/>
  <c r="K133" i="60"/>
  <c r="M133" i="60"/>
  <c r="O133" i="60"/>
  <c r="Q133" i="60"/>
  <c r="S133" i="60"/>
  <c r="U133" i="60"/>
  <c r="W133" i="60"/>
  <c r="Y133" i="60"/>
  <c r="E134" i="60"/>
  <c r="G134" i="60"/>
  <c r="I134" i="60"/>
  <c r="K134" i="60"/>
  <c r="M134" i="60"/>
  <c r="O134" i="60"/>
  <c r="Q134" i="60"/>
  <c r="S134" i="60"/>
  <c r="U134" i="60"/>
  <c r="W134" i="60"/>
  <c r="Y134" i="60"/>
  <c r="E135" i="60"/>
  <c r="G135" i="60"/>
  <c r="I135" i="60"/>
  <c r="K135" i="60"/>
  <c r="M135" i="60"/>
  <c r="O135" i="60"/>
  <c r="Q135" i="60"/>
  <c r="S135" i="60"/>
  <c r="U135" i="60"/>
  <c r="W135" i="60"/>
  <c r="Y135" i="60"/>
  <c r="E136" i="60"/>
  <c r="G136" i="60"/>
  <c r="I136" i="60"/>
  <c r="K136" i="60"/>
  <c r="M136" i="60"/>
  <c r="O136" i="60"/>
  <c r="Q136" i="60"/>
  <c r="S136" i="60"/>
  <c r="U136" i="60"/>
  <c r="W136" i="60"/>
  <c r="Y136" i="60"/>
  <c r="E137" i="60"/>
  <c r="G137" i="60"/>
  <c r="I137" i="60"/>
  <c r="K137" i="60"/>
  <c r="M137" i="60"/>
  <c r="O137" i="60"/>
  <c r="Q137" i="60"/>
  <c r="S137" i="60"/>
  <c r="U137" i="60"/>
  <c r="W137" i="60"/>
  <c r="Y137" i="60"/>
  <c r="E138" i="60"/>
  <c r="G138" i="60"/>
  <c r="I138" i="60"/>
  <c r="K138" i="60"/>
  <c r="M138" i="60"/>
  <c r="O138" i="60"/>
  <c r="Q138" i="60"/>
  <c r="S138" i="60"/>
  <c r="U138" i="60"/>
  <c r="W138" i="60"/>
  <c r="Y138" i="60"/>
  <c r="E139" i="60"/>
  <c r="G139" i="60"/>
  <c r="I139" i="60"/>
  <c r="K139" i="60"/>
  <c r="M139" i="60"/>
  <c r="O139" i="60"/>
  <c r="Q139" i="60"/>
  <c r="S139" i="60"/>
  <c r="U139" i="60"/>
  <c r="W139" i="60"/>
  <c r="Y139" i="60"/>
  <c r="E140" i="60"/>
  <c r="G140" i="60"/>
  <c r="I140" i="60"/>
  <c r="K140" i="60"/>
  <c r="M140" i="60"/>
  <c r="O140" i="60"/>
  <c r="Q140" i="60"/>
  <c r="S140" i="60"/>
  <c r="U140" i="60"/>
  <c r="W140" i="60"/>
  <c r="Y140" i="60"/>
  <c r="E141" i="60"/>
  <c r="G141" i="60"/>
  <c r="I141" i="60"/>
  <c r="K141" i="60"/>
  <c r="M141" i="60"/>
  <c r="O141" i="60"/>
  <c r="Q141" i="60"/>
  <c r="S141" i="60"/>
  <c r="U141" i="60"/>
  <c r="W141" i="60"/>
  <c r="Y141" i="60"/>
  <c r="E142" i="60"/>
  <c r="G142" i="60"/>
  <c r="I142" i="60"/>
  <c r="K142" i="60"/>
  <c r="M142" i="60"/>
  <c r="O142" i="60"/>
  <c r="Q142" i="60"/>
  <c r="S142" i="60"/>
  <c r="U142" i="60"/>
  <c r="W142" i="60"/>
  <c r="Y142" i="60"/>
  <c r="E143" i="60"/>
  <c r="G143" i="60"/>
  <c r="I143" i="60"/>
  <c r="K143" i="60"/>
  <c r="M143" i="60"/>
  <c r="O143" i="60"/>
  <c r="Q143" i="60"/>
  <c r="S143" i="60"/>
  <c r="U143" i="60"/>
  <c r="W143" i="60"/>
  <c r="Y143" i="60"/>
  <c r="E144" i="60"/>
  <c r="G144" i="60"/>
  <c r="I144" i="60"/>
  <c r="K144" i="60"/>
  <c r="M144" i="60"/>
  <c r="O144" i="60"/>
  <c r="Q144" i="60"/>
  <c r="S144" i="60"/>
  <c r="U144" i="60"/>
  <c r="W144" i="60"/>
  <c r="Y144" i="60"/>
  <c r="E145" i="60"/>
  <c r="G145" i="60"/>
  <c r="I145" i="60"/>
  <c r="K145" i="60"/>
  <c r="M145" i="60"/>
  <c r="O145" i="60"/>
  <c r="Q145" i="60"/>
  <c r="S145" i="60"/>
  <c r="U145" i="60"/>
  <c r="W145" i="60"/>
  <c r="Y145" i="60"/>
  <c r="E146" i="60"/>
  <c r="G146" i="60"/>
  <c r="I146" i="60"/>
  <c r="K146" i="60"/>
  <c r="M146" i="60"/>
  <c r="O146" i="60"/>
  <c r="Q146" i="60"/>
  <c r="S146" i="60"/>
  <c r="U146" i="60"/>
  <c r="W146" i="60"/>
  <c r="Y146" i="60"/>
  <c r="E147" i="60"/>
  <c r="G147" i="60"/>
  <c r="I147" i="60"/>
  <c r="K147" i="60"/>
  <c r="M147" i="60"/>
  <c r="O147" i="60"/>
  <c r="Q147" i="60"/>
  <c r="S147" i="60"/>
  <c r="U147" i="60"/>
  <c r="W147" i="60"/>
  <c r="Y147" i="60"/>
  <c r="E148" i="60"/>
  <c r="G148" i="60"/>
  <c r="I148" i="60"/>
  <c r="K148" i="60"/>
  <c r="M148" i="60"/>
  <c r="O148" i="60"/>
  <c r="Q148" i="60"/>
  <c r="S148" i="60"/>
  <c r="U148" i="60"/>
  <c r="W148" i="60"/>
  <c r="Y148" i="60"/>
  <c r="E149" i="60"/>
  <c r="G149" i="60"/>
  <c r="I149" i="60"/>
  <c r="K149" i="60"/>
  <c r="M149" i="60"/>
  <c r="O149" i="60"/>
  <c r="Q149" i="60"/>
  <c r="S149" i="60"/>
  <c r="U149" i="60"/>
  <c r="W149" i="60"/>
  <c r="Y149" i="60"/>
  <c r="E150" i="60"/>
  <c r="G150" i="60"/>
  <c r="I150" i="60"/>
  <c r="K150" i="60"/>
  <c r="M150" i="60"/>
  <c r="O150" i="60"/>
  <c r="Q150" i="60"/>
  <c r="S150" i="60"/>
  <c r="U150" i="60"/>
  <c r="W150" i="60"/>
  <c r="Y150" i="60"/>
  <c r="E151" i="60"/>
  <c r="G151" i="60"/>
  <c r="I151" i="60"/>
  <c r="K151" i="60"/>
  <c r="M151" i="60"/>
  <c r="O151" i="60"/>
  <c r="Q151" i="60"/>
  <c r="S151" i="60"/>
  <c r="U151" i="60"/>
  <c r="W151" i="60"/>
  <c r="Y151" i="60"/>
  <c r="E152" i="60"/>
  <c r="G152" i="60"/>
  <c r="I152" i="60"/>
  <c r="K152" i="60"/>
  <c r="M152" i="60"/>
  <c r="O152" i="60"/>
  <c r="Q152" i="60"/>
  <c r="S152" i="60"/>
  <c r="U152" i="60"/>
  <c r="W152" i="60"/>
  <c r="Y152" i="60"/>
  <c r="E153" i="60"/>
  <c r="G153" i="60"/>
  <c r="I153" i="60"/>
  <c r="K153" i="60"/>
  <c r="M153" i="60"/>
  <c r="O153" i="60"/>
  <c r="Q153" i="60"/>
  <c r="S153" i="60"/>
  <c r="U153" i="60"/>
  <c r="W153" i="60"/>
  <c r="Y153" i="60"/>
  <c r="E154" i="60"/>
  <c r="G154" i="60"/>
  <c r="I154" i="60"/>
  <c r="K154" i="60"/>
  <c r="M154" i="60"/>
  <c r="O154" i="60"/>
  <c r="Q154" i="60"/>
  <c r="S154" i="60"/>
  <c r="U154" i="60"/>
  <c r="W154" i="60"/>
  <c r="Y154" i="60"/>
  <c r="E155" i="60"/>
  <c r="G155" i="60"/>
  <c r="I155" i="60"/>
  <c r="K155" i="60"/>
  <c r="M155" i="60"/>
  <c r="O155" i="60"/>
  <c r="Q155" i="60"/>
  <c r="S155" i="60"/>
  <c r="U155" i="60"/>
  <c r="W155" i="60"/>
  <c r="Y155" i="60"/>
  <c r="E156" i="60"/>
  <c r="G156" i="60"/>
  <c r="I156" i="60"/>
  <c r="K156" i="60"/>
  <c r="M156" i="60"/>
  <c r="O156" i="60"/>
  <c r="Q156" i="60"/>
  <c r="S156" i="60"/>
  <c r="U156" i="60"/>
  <c r="W156" i="60"/>
  <c r="Y156" i="60"/>
  <c r="E157" i="60"/>
  <c r="G157" i="60"/>
  <c r="I157" i="60"/>
  <c r="K157" i="60"/>
  <c r="M157" i="60"/>
  <c r="O157" i="60"/>
  <c r="Q157" i="60"/>
  <c r="S157" i="60"/>
  <c r="U157" i="60"/>
  <c r="W157" i="60"/>
  <c r="Y157" i="60"/>
  <c r="E158" i="60"/>
  <c r="G158" i="60"/>
  <c r="I158" i="60"/>
  <c r="K158" i="60"/>
  <c r="M158" i="60"/>
  <c r="O158" i="60"/>
  <c r="Q158" i="60"/>
  <c r="S158" i="60"/>
  <c r="U158" i="60"/>
  <c r="W158" i="60"/>
  <c r="Y158" i="60"/>
  <c r="E159" i="60"/>
  <c r="G159" i="60"/>
  <c r="I159" i="60"/>
  <c r="K159" i="60"/>
  <c r="M159" i="60"/>
  <c r="O159" i="60"/>
  <c r="Q159" i="60"/>
  <c r="S159" i="60"/>
  <c r="U159" i="60"/>
  <c r="W159" i="60"/>
  <c r="Y159" i="60"/>
  <c r="E160" i="60"/>
  <c r="G160" i="60"/>
  <c r="I160" i="60"/>
  <c r="K160" i="60"/>
  <c r="M160" i="60"/>
  <c r="O160" i="60"/>
  <c r="Q160" i="60"/>
  <c r="S160" i="60"/>
  <c r="U160" i="60"/>
  <c r="W160" i="60"/>
  <c r="Y160" i="60"/>
  <c r="E161" i="60"/>
  <c r="G161" i="60"/>
  <c r="I161" i="60"/>
  <c r="K161" i="60"/>
  <c r="M161" i="60"/>
  <c r="O161" i="60"/>
  <c r="Q161" i="60"/>
  <c r="S161" i="60"/>
  <c r="U161" i="60"/>
  <c r="W161" i="60"/>
  <c r="Y161" i="60"/>
  <c r="E162" i="60"/>
  <c r="G162" i="60"/>
  <c r="I162" i="60"/>
  <c r="K162" i="60"/>
  <c r="M162" i="60"/>
  <c r="O162" i="60"/>
  <c r="Q162" i="60"/>
  <c r="S162" i="60"/>
  <c r="U162" i="60"/>
  <c r="W162" i="60"/>
  <c r="Y162" i="60"/>
  <c r="E163" i="60"/>
  <c r="G163" i="60"/>
  <c r="I163" i="60"/>
  <c r="K163" i="60"/>
  <c r="M163" i="60"/>
  <c r="O163" i="60"/>
  <c r="Q163" i="60"/>
  <c r="S163" i="60"/>
  <c r="U163" i="60"/>
  <c r="W163" i="60"/>
  <c r="Y163" i="60"/>
  <c r="E164" i="60"/>
  <c r="G164" i="60"/>
  <c r="I164" i="60"/>
  <c r="K164" i="60"/>
  <c r="M164" i="60"/>
  <c r="O164" i="60"/>
  <c r="Q164" i="60"/>
  <c r="S164" i="60"/>
  <c r="U164" i="60"/>
  <c r="W164" i="60"/>
  <c r="Y164" i="60"/>
  <c r="E165" i="60"/>
  <c r="G165" i="60"/>
  <c r="I165" i="60"/>
  <c r="K165" i="60"/>
  <c r="M165" i="60"/>
  <c r="O165" i="60"/>
  <c r="Q165" i="60"/>
  <c r="S165" i="60"/>
  <c r="U165" i="60"/>
  <c r="W165" i="60"/>
  <c r="Y165" i="60"/>
  <c r="E166" i="60"/>
  <c r="G166" i="60"/>
  <c r="I166" i="60"/>
  <c r="K166" i="60"/>
  <c r="M166" i="60"/>
  <c r="O166" i="60"/>
  <c r="Q166" i="60"/>
  <c r="S166" i="60"/>
  <c r="U166" i="60"/>
  <c r="W166" i="60"/>
  <c r="Y166" i="60"/>
  <c r="E167" i="60"/>
  <c r="G167" i="60"/>
  <c r="I167" i="60"/>
  <c r="K167" i="60"/>
  <c r="M167" i="60"/>
  <c r="O167" i="60"/>
  <c r="Q167" i="60"/>
  <c r="S167" i="60"/>
  <c r="U167" i="60"/>
  <c r="W167" i="60"/>
  <c r="Y167" i="60"/>
  <c r="E168" i="60"/>
  <c r="G168" i="60"/>
  <c r="I168" i="60"/>
  <c r="K168" i="60"/>
  <c r="M168" i="60"/>
  <c r="O168" i="60"/>
  <c r="Q168" i="60"/>
  <c r="S168" i="60"/>
  <c r="U168" i="60"/>
  <c r="W168" i="60"/>
  <c r="Y168" i="60"/>
  <c r="E169" i="60"/>
  <c r="G169" i="60"/>
  <c r="I169" i="60"/>
  <c r="K169" i="60"/>
  <c r="M169" i="60"/>
  <c r="O169" i="60"/>
  <c r="Q169" i="60"/>
  <c r="S169" i="60"/>
  <c r="U169" i="60"/>
  <c r="W169" i="60"/>
  <c r="Y169" i="60"/>
  <c r="E170" i="60"/>
  <c r="G170" i="60"/>
  <c r="I170" i="60"/>
  <c r="K170" i="60"/>
  <c r="M170" i="60"/>
  <c r="O170" i="60"/>
  <c r="Q170" i="60"/>
  <c r="S170" i="60"/>
  <c r="U170" i="60"/>
  <c r="W170" i="60"/>
  <c r="Y170" i="60"/>
  <c r="E171" i="60"/>
  <c r="G171" i="60"/>
  <c r="I171" i="60"/>
  <c r="K171" i="60"/>
  <c r="M171" i="60"/>
  <c r="O171" i="60"/>
  <c r="Q171" i="60"/>
  <c r="S171" i="60"/>
  <c r="U171" i="60"/>
  <c r="W171" i="60"/>
  <c r="Y171" i="60"/>
  <c r="E172" i="60"/>
  <c r="G172" i="60"/>
  <c r="I172" i="60"/>
  <c r="K172" i="60"/>
  <c r="M172" i="60"/>
  <c r="O172" i="60"/>
  <c r="Q172" i="60"/>
  <c r="S172" i="60"/>
  <c r="U172" i="60"/>
  <c r="W172" i="60"/>
  <c r="Y172" i="60"/>
  <c r="E173" i="60"/>
  <c r="G173" i="60"/>
  <c r="I173" i="60"/>
  <c r="K173" i="60"/>
  <c r="M173" i="60"/>
  <c r="O173" i="60"/>
  <c r="Q173" i="60"/>
  <c r="S173" i="60"/>
  <c r="U173" i="60"/>
  <c r="W173" i="60"/>
  <c r="Y173" i="60"/>
  <c r="E174" i="60"/>
  <c r="G174" i="60"/>
  <c r="I174" i="60"/>
  <c r="K174" i="60"/>
  <c r="M174" i="60"/>
  <c r="O174" i="60"/>
  <c r="Q174" i="60"/>
  <c r="S174" i="60"/>
  <c r="U174" i="60"/>
  <c r="W174" i="60"/>
  <c r="Y174" i="60"/>
  <c r="E175" i="60"/>
  <c r="G175" i="60"/>
  <c r="I175" i="60"/>
  <c r="K175" i="60"/>
  <c r="M175" i="60"/>
  <c r="O175" i="60"/>
  <c r="Q175" i="60"/>
  <c r="S175" i="60"/>
  <c r="U175" i="60"/>
  <c r="W175" i="60"/>
  <c r="Y175" i="60"/>
  <c r="E176" i="60"/>
  <c r="G176" i="60"/>
  <c r="I176" i="60"/>
  <c r="K176" i="60"/>
  <c r="M176" i="60"/>
  <c r="O176" i="60"/>
  <c r="Q176" i="60"/>
  <c r="S176" i="60"/>
  <c r="U176" i="60"/>
  <c r="W176" i="60"/>
  <c r="Y176" i="60"/>
  <c r="E177" i="60"/>
  <c r="G177" i="60"/>
  <c r="I177" i="60"/>
  <c r="K177" i="60"/>
  <c r="M177" i="60"/>
  <c r="O177" i="60"/>
  <c r="Q177" i="60"/>
  <c r="S177" i="60"/>
  <c r="U177" i="60"/>
  <c r="W177" i="60"/>
  <c r="Y177" i="60"/>
  <c r="E178" i="60"/>
  <c r="G178" i="60"/>
  <c r="I178" i="60"/>
  <c r="K178" i="60"/>
  <c r="M178" i="60"/>
  <c r="O178" i="60"/>
  <c r="Q178" i="60"/>
  <c r="S178" i="60"/>
  <c r="U178" i="60"/>
  <c r="W178" i="60"/>
  <c r="Y178" i="60"/>
  <c r="E179" i="60"/>
  <c r="G179" i="60"/>
  <c r="I179" i="60"/>
  <c r="K179" i="60"/>
  <c r="M179" i="60"/>
  <c r="O179" i="60"/>
  <c r="Q179" i="60"/>
  <c r="S179" i="60"/>
  <c r="U179" i="60"/>
  <c r="W179" i="60"/>
  <c r="Y179" i="60"/>
  <c r="E180" i="60"/>
  <c r="G180" i="60"/>
  <c r="I180" i="60"/>
  <c r="K180" i="60"/>
  <c r="M180" i="60"/>
  <c r="O180" i="60"/>
  <c r="Q180" i="60"/>
  <c r="S180" i="60"/>
  <c r="U180" i="60"/>
  <c r="W180" i="60"/>
  <c r="Y180" i="60"/>
  <c r="E181" i="60"/>
  <c r="G181" i="60"/>
  <c r="I181" i="60"/>
  <c r="K181" i="60"/>
  <c r="M181" i="60"/>
  <c r="O181" i="60"/>
  <c r="Q181" i="60"/>
  <c r="S181" i="60"/>
  <c r="U181" i="60"/>
  <c r="W181" i="60"/>
  <c r="Y181" i="60"/>
  <c r="E182" i="60"/>
  <c r="G182" i="60"/>
  <c r="I182" i="60"/>
  <c r="K182" i="60"/>
  <c r="M182" i="60"/>
  <c r="O182" i="60"/>
  <c r="Q182" i="60"/>
  <c r="S182" i="60"/>
  <c r="U182" i="60"/>
  <c r="W182" i="60"/>
  <c r="Y182" i="60"/>
  <c r="E183" i="60"/>
  <c r="G183" i="60"/>
  <c r="I183" i="60"/>
  <c r="K183" i="60"/>
  <c r="M183" i="60"/>
  <c r="O183" i="60"/>
  <c r="Q183" i="60"/>
  <c r="S183" i="60"/>
  <c r="U183" i="60"/>
  <c r="W183" i="60"/>
  <c r="Y183" i="60"/>
  <c r="E184" i="60"/>
  <c r="G184" i="60"/>
  <c r="I184" i="60"/>
  <c r="K184" i="60"/>
  <c r="M184" i="60"/>
  <c r="O184" i="60"/>
  <c r="Q184" i="60"/>
  <c r="S184" i="60"/>
  <c r="U184" i="60"/>
  <c r="W184" i="60"/>
  <c r="Y184" i="60"/>
  <c r="E185" i="60"/>
  <c r="G185" i="60"/>
  <c r="I185" i="60"/>
  <c r="K185" i="60"/>
  <c r="M185" i="60"/>
  <c r="O185" i="60"/>
  <c r="Q185" i="60"/>
  <c r="S185" i="60"/>
  <c r="U185" i="60"/>
  <c r="W185" i="60"/>
  <c r="Y185" i="60"/>
  <c r="E186" i="60"/>
  <c r="G186" i="60"/>
  <c r="I186" i="60"/>
  <c r="K186" i="60"/>
  <c r="M186" i="60"/>
  <c r="O186" i="60"/>
  <c r="Q186" i="60"/>
  <c r="S186" i="60"/>
  <c r="U186" i="60"/>
  <c r="W186" i="60"/>
  <c r="Y186" i="60"/>
  <c r="E187" i="60"/>
  <c r="G187" i="60"/>
  <c r="I187" i="60"/>
  <c r="K187" i="60"/>
  <c r="M187" i="60"/>
  <c r="O187" i="60"/>
  <c r="Q187" i="60"/>
  <c r="S187" i="60"/>
  <c r="U187" i="60"/>
  <c r="W187" i="60"/>
  <c r="Y187" i="60"/>
  <c r="E188" i="60"/>
  <c r="G188" i="60"/>
  <c r="I188" i="60"/>
  <c r="K188" i="60"/>
  <c r="M188" i="60"/>
  <c r="O188" i="60"/>
  <c r="Q188" i="60"/>
  <c r="S188" i="60"/>
  <c r="U188" i="60"/>
  <c r="W188" i="60"/>
  <c r="Y188" i="60"/>
  <c r="E189" i="60"/>
  <c r="G189" i="60"/>
  <c r="I189" i="60"/>
  <c r="K189" i="60"/>
  <c r="M189" i="60"/>
  <c r="O189" i="60"/>
  <c r="Q189" i="60"/>
  <c r="S189" i="60"/>
  <c r="U189" i="60"/>
  <c r="W189" i="60"/>
  <c r="Y189" i="60"/>
  <c r="E190" i="60"/>
  <c r="G190" i="60"/>
  <c r="I190" i="60"/>
  <c r="K190" i="60"/>
  <c r="M190" i="60"/>
  <c r="O190" i="60"/>
  <c r="Q190" i="60"/>
  <c r="S190" i="60"/>
  <c r="U190" i="60"/>
  <c r="W190" i="60"/>
  <c r="Y190" i="60"/>
  <c r="E191" i="60"/>
  <c r="G191" i="60"/>
  <c r="I191" i="60"/>
  <c r="K191" i="60"/>
  <c r="M191" i="60"/>
  <c r="O191" i="60"/>
  <c r="Q191" i="60"/>
  <c r="S191" i="60"/>
  <c r="U191" i="60"/>
  <c r="W191" i="60"/>
  <c r="Y191" i="60"/>
  <c r="E192" i="60"/>
  <c r="G192" i="60"/>
  <c r="I192" i="60"/>
  <c r="K192" i="60"/>
  <c r="M192" i="60"/>
  <c r="O192" i="60"/>
  <c r="Q192" i="60"/>
  <c r="S192" i="60"/>
  <c r="U192" i="60"/>
  <c r="W192" i="60"/>
  <c r="Y192" i="60"/>
  <c r="E193" i="60"/>
  <c r="G193" i="60"/>
  <c r="I193" i="60"/>
  <c r="K193" i="60"/>
  <c r="M193" i="60"/>
  <c r="O193" i="60"/>
  <c r="Q193" i="60"/>
  <c r="S193" i="60"/>
  <c r="U193" i="60"/>
  <c r="W193" i="60"/>
  <c r="Y193" i="60"/>
  <c r="E194" i="60"/>
  <c r="G194" i="60"/>
  <c r="I194" i="60"/>
  <c r="K194" i="60"/>
  <c r="M194" i="60"/>
  <c r="O194" i="60"/>
  <c r="Q194" i="60"/>
  <c r="S194" i="60"/>
  <c r="U194" i="60"/>
  <c r="W194" i="60"/>
  <c r="Y194" i="60"/>
  <c r="E195" i="60"/>
  <c r="G195" i="60"/>
  <c r="I195" i="60"/>
  <c r="K195" i="60"/>
  <c r="M195" i="60"/>
  <c r="O195" i="60"/>
  <c r="Q195" i="60"/>
  <c r="S195" i="60"/>
  <c r="U195" i="60"/>
  <c r="W195" i="60"/>
  <c r="Y195" i="60"/>
  <c r="E196" i="60"/>
  <c r="G196" i="60"/>
  <c r="I196" i="60"/>
  <c r="K196" i="60"/>
  <c r="M196" i="60"/>
  <c r="O196" i="60"/>
  <c r="Q196" i="60"/>
  <c r="S196" i="60"/>
  <c r="U196" i="60"/>
  <c r="W196" i="60"/>
  <c r="Y196" i="60"/>
  <c r="E197" i="60"/>
  <c r="G197" i="60"/>
  <c r="I197" i="60"/>
  <c r="K197" i="60"/>
  <c r="M197" i="60"/>
  <c r="O197" i="60"/>
  <c r="Q197" i="60"/>
  <c r="S197" i="60"/>
  <c r="U197" i="60"/>
  <c r="W197" i="60"/>
  <c r="Y197" i="60"/>
  <c r="E198" i="60"/>
  <c r="G198" i="60"/>
  <c r="I198" i="60"/>
  <c r="K198" i="60"/>
  <c r="M198" i="60"/>
  <c r="O198" i="60"/>
  <c r="Q198" i="60"/>
  <c r="S198" i="60"/>
  <c r="U198" i="60"/>
  <c r="W198" i="60"/>
  <c r="Y198" i="60"/>
  <c r="E199" i="60"/>
  <c r="G199" i="60"/>
  <c r="I199" i="60"/>
  <c r="K199" i="60"/>
  <c r="M199" i="60"/>
  <c r="O199" i="60"/>
  <c r="Q199" i="60"/>
  <c r="S199" i="60"/>
  <c r="U199" i="60"/>
  <c r="W199" i="60"/>
  <c r="Y199" i="60"/>
  <c r="E200" i="60"/>
  <c r="G200" i="60"/>
  <c r="I200" i="60"/>
  <c r="K200" i="60"/>
  <c r="M200" i="60"/>
  <c r="O200" i="60"/>
  <c r="Q200" i="60"/>
  <c r="S200" i="60"/>
  <c r="U200" i="60"/>
  <c r="W200" i="60"/>
  <c r="Y200" i="60"/>
  <c r="E201" i="60"/>
  <c r="G201" i="60"/>
  <c r="I201" i="60"/>
  <c r="K201" i="60"/>
  <c r="M201" i="60"/>
  <c r="O201" i="60"/>
  <c r="Q201" i="60"/>
  <c r="S201" i="60"/>
  <c r="U201" i="60"/>
  <c r="W201" i="60"/>
  <c r="Y201" i="60"/>
  <c r="E202" i="60"/>
  <c r="G202" i="60"/>
  <c r="I202" i="60"/>
  <c r="K202" i="60"/>
  <c r="M202" i="60"/>
  <c r="O202" i="60"/>
  <c r="Q202" i="60"/>
  <c r="S202" i="60"/>
  <c r="U202" i="60"/>
  <c r="W202" i="60"/>
  <c r="Y202" i="60"/>
  <c r="E203" i="60"/>
  <c r="G203" i="60"/>
  <c r="I203" i="60"/>
  <c r="K203" i="60"/>
  <c r="M203" i="60"/>
  <c r="O203" i="60"/>
  <c r="Q203" i="60"/>
  <c r="S203" i="60"/>
  <c r="U203" i="60"/>
  <c r="W203" i="60"/>
  <c r="Y203" i="60"/>
  <c r="E204" i="60"/>
  <c r="G204" i="60"/>
  <c r="I204" i="60"/>
  <c r="K204" i="60"/>
  <c r="M204" i="60"/>
  <c r="O204" i="60"/>
  <c r="Q204" i="60"/>
  <c r="S204" i="60"/>
  <c r="U204" i="60"/>
  <c r="W204" i="60"/>
  <c r="Y204" i="60"/>
  <c r="E205" i="60"/>
  <c r="G205" i="60"/>
  <c r="I205" i="60"/>
  <c r="K205" i="60"/>
  <c r="M205" i="60"/>
  <c r="O205" i="60"/>
  <c r="Q205" i="60"/>
  <c r="S205" i="60"/>
  <c r="U205" i="60"/>
  <c r="W205" i="60"/>
  <c r="Y205" i="60"/>
  <c r="E206" i="60"/>
  <c r="G206" i="60"/>
  <c r="I206" i="60"/>
  <c r="K206" i="60"/>
  <c r="M206" i="60"/>
  <c r="O206" i="60"/>
  <c r="Q206" i="60"/>
  <c r="S206" i="60"/>
  <c r="U206" i="60"/>
  <c r="W206" i="60"/>
  <c r="Y206" i="60"/>
  <c r="E207" i="60"/>
  <c r="G207" i="60"/>
  <c r="I207" i="60"/>
  <c r="K207" i="60"/>
  <c r="M207" i="60"/>
  <c r="O207" i="60"/>
  <c r="Q207" i="60"/>
  <c r="S207" i="60"/>
  <c r="U207" i="60"/>
  <c r="W207" i="60"/>
  <c r="Y207" i="60"/>
  <c r="E208" i="60"/>
  <c r="G208" i="60"/>
  <c r="I208" i="60"/>
  <c r="K208" i="60"/>
  <c r="M208" i="60"/>
  <c r="O208" i="60"/>
  <c r="Q208" i="60"/>
  <c r="S208" i="60"/>
  <c r="U208" i="60"/>
  <c r="W208" i="60"/>
  <c r="Y208" i="60"/>
  <c r="E209" i="60"/>
  <c r="G209" i="60"/>
  <c r="I209" i="60"/>
  <c r="K209" i="60"/>
  <c r="M209" i="60"/>
  <c r="O209" i="60"/>
  <c r="Q209" i="60"/>
  <c r="S209" i="60"/>
  <c r="U209" i="60"/>
  <c r="W209" i="60"/>
  <c r="Y209" i="60"/>
  <c r="E210" i="60"/>
  <c r="G210" i="60"/>
  <c r="I210" i="60"/>
  <c r="K210" i="60"/>
  <c r="M210" i="60"/>
  <c r="O210" i="60"/>
  <c r="Q210" i="60"/>
  <c r="S210" i="60"/>
  <c r="U210" i="60"/>
  <c r="W210" i="60"/>
  <c r="Y210" i="60"/>
  <c r="E211" i="60"/>
  <c r="G211" i="60"/>
  <c r="I211" i="60"/>
  <c r="K211" i="60"/>
  <c r="M211" i="60"/>
  <c r="O211" i="60"/>
  <c r="Q211" i="60"/>
  <c r="S211" i="60"/>
  <c r="U211" i="60"/>
  <c r="W211" i="60"/>
  <c r="Y211" i="60"/>
  <c r="E212" i="60"/>
  <c r="G212" i="60"/>
  <c r="I212" i="60"/>
  <c r="K212" i="60"/>
  <c r="M212" i="60"/>
  <c r="O212" i="60"/>
  <c r="Q212" i="60"/>
  <c r="S212" i="60"/>
  <c r="U212" i="60"/>
  <c r="W212" i="60"/>
  <c r="Y212" i="60"/>
  <c r="E213" i="60"/>
  <c r="G213" i="60"/>
  <c r="I213" i="60"/>
  <c r="K213" i="60"/>
  <c r="M213" i="60"/>
  <c r="O213" i="60"/>
  <c r="Q213" i="60"/>
  <c r="S213" i="60"/>
  <c r="U213" i="60"/>
  <c r="W213" i="60"/>
  <c r="Y213" i="60"/>
  <c r="E214" i="60"/>
  <c r="G214" i="60"/>
  <c r="I214" i="60"/>
  <c r="K214" i="60"/>
  <c r="M214" i="60"/>
  <c r="O214" i="60"/>
  <c r="Q214" i="60"/>
  <c r="S214" i="60"/>
  <c r="U214" i="60"/>
  <c r="W214" i="60"/>
  <c r="Y214" i="60"/>
  <c r="E215" i="60"/>
  <c r="G215" i="60"/>
  <c r="I215" i="60"/>
  <c r="K215" i="60"/>
  <c r="M215" i="60"/>
  <c r="O215" i="60"/>
  <c r="Q215" i="60"/>
  <c r="S215" i="60"/>
  <c r="U215" i="60"/>
  <c r="W215" i="60"/>
  <c r="Y215" i="60"/>
  <c r="E216" i="60"/>
  <c r="G216" i="60"/>
  <c r="I216" i="60"/>
  <c r="K216" i="60"/>
  <c r="M216" i="60"/>
  <c r="O216" i="60"/>
  <c r="Q216" i="60"/>
  <c r="S216" i="60"/>
  <c r="U216" i="60"/>
  <c r="W216" i="60"/>
  <c r="Y216" i="60"/>
  <c r="E217" i="60"/>
  <c r="G217" i="60"/>
  <c r="I217" i="60"/>
  <c r="K217" i="60"/>
  <c r="M217" i="60"/>
  <c r="O217" i="60"/>
  <c r="Q217" i="60"/>
  <c r="S217" i="60"/>
  <c r="U217" i="60"/>
  <c r="W217" i="60"/>
  <c r="Y217" i="60"/>
  <c r="E218" i="60"/>
  <c r="G218" i="60"/>
  <c r="I218" i="60"/>
  <c r="K218" i="60"/>
  <c r="M218" i="60"/>
  <c r="O218" i="60"/>
  <c r="Q218" i="60"/>
  <c r="S218" i="60"/>
  <c r="U218" i="60"/>
  <c r="W218" i="60"/>
  <c r="Y218" i="60"/>
  <c r="E219" i="60"/>
  <c r="G219" i="60"/>
  <c r="I219" i="60"/>
  <c r="K219" i="60"/>
  <c r="M219" i="60"/>
  <c r="O219" i="60"/>
  <c r="Q219" i="60"/>
  <c r="S219" i="60"/>
  <c r="U219" i="60"/>
  <c r="W219" i="60"/>
  <c r="Y219" i="60"/>
  <c r="E220" i="60"/>
  <c r="G220" i="60"/>
  <c r="I220" i="60"/>
  <c r="K220" i="60"/>
  <c r="M220" i="60"/>
  <c r="O220" i="60"/>
  <c r="Q220" i="60"/>
  <c r="S220" i="60"/>
  <c r="U220" i="60"/>
  <c r="W220" i="60"/>
  <c r="Y220" i="60"/>
  <c r="E221" i="60"/>
  <c r="G221" i="60"/>
  <c r="I221" i="60"/>
  <c r="K221" i="60"/>
  <c r="M221" i="60"/>
  <c r="O221" i="60"/>
  <c r="Q221" i="60"/>
  <c r="S221" i="60"/>
  <c r="U221" i="60"/>
  <c r="W221" i="60"/>
  <c r="Y221" i="60"/>
  <c r="E222" i="60"/>
  <c r="G222" i="60"/>
  <c r="I222" i="60"/>
  <c r="K222" i="60"/>
  <c r="M222" i="60"/>
  <c r="O222" i="60"/>
  <c r="Q222" i="60"/>
  <c r="S222" i="60"/>
  <c r="U222" i="60"/>
  <c r="W222" i="60"/>
  <c r="Y222" i="60"/>
  <c r="E223" i="60"/>
  <c r="G223" i="60"/>
  <c r="I223" i="60"/>
  <c r="K223" i="60"/>
  <c r="M223" i="60"/>
  <c r="O223" i="60"/>
  <c r="Q223" i="60"/>
  <c r="S223" i="60"/>
  <c r="U223" i="60"/>
  <c r="W223" i="60"/>
  <c r="Y223" i="60"/>
  <c r="E224" i="60"/>
  <c r="G224" i="60"/>
  <c r="I224" i="60"/>
  <c r="K224" i="60"/>
  <c r="M224" i="60"/>
  <c r="O224" i="60"/>
  <c r="Q224" i="60"/>
  <c r="S224" i="60"/>
  <c r="U224" i="60"/>
  <c r="W224" i="60"/>
  <c r="Y224" i="60"/>
  <c r="E225" i="60"/>
  <c r="G225" i="60"/>
  <c r="I225" i="60"/>
  <c r="K225" i="60"/>
  <c r="M225" i="60"/>
  <c r="O225" i="60"/>
  <c r="Q225" i="60"/>
  <c r="S225" i="60"/>
  <c r="U225" i="60"/>
  <c r="W225" i="60"/>
  <c r="Y225" i="60"/>
  <c r="E226" i="60"/>
  <c r="G226" i="60"/>
  <c r="I226" i="60"/>
  <c r="K226" i="60"/>
  <c r="M226" i="60"/>
  <c r="O226" i="60"/>
  <c r="Q226" i="60"/>
  <c r="S226" i="60"/>
  <c r="U226" i="60"/>
  <c r="W226" i="60"/>
  <c r="Y226" i="60"/>
  <c r="E227" i="60"/>
  <c r="G227" i="60"/>
  <c r="I227" i="60"/>
  <c r="K227" i="60"/>
  <c r="M227" i="60"/>
  <c r="O227" i="60"/>
  <c r="Q227" i="60"/>
  <c r="S227" i="60"/>
  <c r="U227" i="60"/>
  <c r="W227" i="60"/>
  <c r="Y227" i="60"/>
  <c r="E228" i="60"/>
  <c r="G228" i="60"/>
  <c r="I228" i="60"/>
  <c r="K228" i="60"/>
  <c r="M228" i="60"/>
  <c r="O228" i="60"/>
  <c r="Q228" i="60"/>
  <c r="S228" i="60"/>
  <c r="U228" i="60"/>
  <c r="W228" i="60"/>
  <c r="Y228" i="60"/>
  <c r="E229" i="60"/>
  <c r="G229" i="60"/>
  <c r="I229" i="60"/>
  <c r="K229" i="60"/>
  <c r="M229" i="60"/>
  <c r="O229" i="60"/>
  <c r="Q229" i="60"/>
  <c r="S229" i="60"/>
  <c r="U229" i="60"/>
  <c r="W229" i="60"/>
  <c r="Y229" i="60"/>
  <c r="E230" i="60"/>
  <c r="G230" i="60"/>
  <c r="I230" i="60"/>
  <c r="K230" i="60"/>
  <c r="M230" i="60"/>
  <c r="O230" i="60"/>
  <c r="Q230" i="60"/>
  <c r="S230" i="60"/>
  <c r="U230" i="60"/>
  <c r="W230" i="60"/>
  <c r="Y230" i="60"/>
  <c r="E231" i="60"/>
  <c r="G231" i="60"/>
  <c r="I231" i="60"/>
  <c r="K231" i="60"/>
  <c r="M231" i="60"/>
  <c r="O231" i="60"/>
  <c r="Q231" i="60"/>
  <c r="S231" i="60"/>
  <c r="U231" i="60"/>
  <c r="W231" i="60"/>
  <c r="Y231" i="60"/>
  <c r="E232" i="60"/>
  <c r="G232" i="60"/>
  <c r="I232" i="60"/>
  <c r="K232" i="60"/>
  <c r="M232" i="60"/>
  <c r="O232" i="60"/>
  <c r="Q232" i="60"/>
  <c r="S232" i="60"/>
  <c r="U232" i="60"/>
  <c r="W232" i="60"/>
  <c r="Y232" i="60"/>
  <c r="S234" i="60" l="1"/>
  <c r="Q234" i="60"/>
  <c r="W234" i="60"/>
  <c r="G234" i="60"/>
  <c r="Y234" i="60"/>
  <c r="U234" i="60"/>
  <c r="K234" i="60"/>
  <c r="E234" i="60"/>
  <c r="M234" i="60"/>
  <c r="I234" i="60"/>
  <c r="AC234" i="60"/>
  <c r="O234" i="60"/>
  <c r="AA234" i="60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2" i="7"/>
</calcChain>
</file>

<file path=xl/sharedStrings.xml><?xml version="1.0" encoding="utf-8"?>
<sst xmlns="http://schemas.openxmlformats.org/spreadsheetml/2006/main" count="12665" uniqueCount="6285">
  <si>
    <r>
      <t>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</si>
  <si>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Solution:</t>
  </si>
  <si>
    <t>Problem:</t>
  </si>
  <si>
    <t>https://stackoverflow.com/questions/1376717/unable-to-make-the-session-state-request-to-the-session-state-server</t>
  </si>
  <si>
    <t>Documentation</t>
  </si>
  <si>
    <t>SharePoint:</t>
  </si>
  <si>
    <t>https://365bsi.sharepoint.com/sites/OLSSOperation/Shared%20Documents/Forms/AllItems.aspx</t>
  </si>
  <si>
    <t>Problem</t>
  </si>
  <si>
    <t>Debugging</t>
  </si>
  <si>
    <t>PROD</t>
  </si>
  <si>
    <t>http://dc-olssweb.corp.dipostar.com/olss2</t>
  </si>
  <si>
    <t>Environment</t>
  </si>
  <si>
    <t>Web App:</t>
  </si>
  <si>
    <t>Database:</t>
  </si>
  <si>
    <t>172.30.3.11</t>
  </si>
  <si>
    <t>QA</t>
  </si>
  <si>
    <t>http://172.30.5.11/olss_p0243765/Account/Login</t>
  </si>
  <si>
    <t>172.30.5.12,1509\SQLEXP2012</t>
  </si>
  <si>
    <t>Database User / Password:</t>
  </si>
  <si>
    <t>sa</t>
  </si>
  <si>
    <t>Ultron999</t>
  </si>
  <si>
    <t>FW: Access DB Operating Lease</t>
  </si>
  <si>
    <t>BSI_ARYOBUDI</t>
  </si>
  <si>
    <t>Aryo000!</t>
  </si>
  <si>
    <t>Aryo7890</t>
  </si>
  <si>
    <t>CMDB Tips Tricks</t>
  </si>
  <si>
    <t>AS14403A</t>
  </si>
  <si>
    <t>Progresss</t>
  </si>
  <si>
    <t>Primbon:</t>
  </si>
  <si>
    <r>
      <rPr>
        <b/>
        <sz val="11"/>
        <color rgb="FFFF0000"/>
        <rFont val="Calibri"/>
        <family val="2"/>
        <scheme val="minor"/>
      </rPr>
      <t>20220307</t>
    </r>
    <r>
      <rPr>
        <b/>
        <sz val="11"/>
        <color rgb="FF0000FF"/>
        <rFont val="Calibri"/>
        <family val="2"/>
        <scheme val="minor"/>
      </rPr>
      <t>MON</t>
    </r>
  </si>
  <si>
    <t>Invoice Improvement</t>
  </si>
  <si>
    <t>33. ROA</t>
  </si>
  <si>
    <t>32. Average asset</t>
  </si>
  <si>
    <t>31. Per year</t>
  </si>
  <si>
    <t>30. Net Income DSF</t>
  </si>
  <si>
    <t>VI. Profit</t>
  </si>
  <si>
    <t>29. Subtotal</t>
  </si>
  <si>
    <t>28. Replacement</t>
  </si>
  <si>
    <t>27. Borrowing Cost for DP</t>
  </si>
  <si>
    <t>26. Borrowing Cost</t>
  </si>
  <si>
    <t>25. Maintenance</t>
  </si>
  <si>
    <t>24. Registration</t>
  </si>
  <si>
    <t>23. TOP (@Model.TermPaymentDays)</t>
  </si>
  <si>
    <t>22. Demobilization</t>
  </si>
  <si>
    <t>21. Mobilization</t>
  </si>
  <si>
    <t>20. Unit Price</t>
  </si>
  <si>
    <t>19. Insurance Expenses</t>
  </si>
  <si>
    <t>18. Subtotal</t>
  </si>
  <si>
    <t>17.  Discount KTB</t>
  </si>
  <si>
    <t>16. Commission (@Decimal.Round(Model.RateInsuranceIncome, 0)%)</t>
  </si>
  <si>
    <t>15. RV (Include VAT)</t>
  </si>
  <si>
    <t>15. RV (Exclude VAT)</t>
  </si>
  <si>
    <t>14. Installment Total</t>
  </si>
  <si>
    <t>IV. Income</t>
  </si>
  <si>
    <t>13.  　⇒Total</t>
  </si>
  <si>
    <t>12. Include VAT</t>
  </si>
  <si>
    <t>11.  　⇒Total</t>
  </si>
  <si>
    <t>10. Exclude VAT</t>
  </si>
  <si>
    <t>III. Installment</t>
  </si>
  <si>
    <t>09. RV (Include VAT)</t>
  </si>
  <si>
    <t>08. RV</t>
  </si>
  <si>
    <t>07. Vehicle list price</t>
  </si>
  <si>
    <t>II. RV</t>
  </si>
  <si>
    <t>06. Spread</t>
  </si>
  <si>
    <t>05. Borrowing Rate</t>
  </si>
  <si>
    <t>04. Lending Rate</t>
  </si>
  <si>
    <t>03. Leased Period</t>
  </si>
  <si>
    <t>02. Unit Price (Exclude VAT)</t>
  </si>
  <si>
    <t>01. Unit Price (Include VAT)</t>
  </si>
  <si>
    <t>I. Contract</t>
  </si>
  <si>
    <t>http://localhost:50729/Marketing/Operating-Lease-Cashflow/CalculationCashflow/Detail/383/5</t>
  </si>
  <si>
    <t>vm.ProductPriceWithVAT = (oplCalc.OPLBasicCondition.ProductPriceTotal ?? 0) + (oplCalc.OPLBasicCondition.CarroserriePriceTotal ?? 0) + (oplCalc.OPLBasicCondition.AccesoriesPriceTotal ?? 0);</t>
  </si>
  <si>
    <t>vm.ProductPriceWithoutVAT = 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</si>
  <si>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vm.LeasePeriodPlan = oplCalc.LeasePeriodPlan ?? 0;</t>
  </si>
  <si>
    <t>vm.PrimeEffectivePercent = oplCalc.OPLFinanceCondition.PrimeEffectivePercent ?? 0;</t>
  </si>
  <si>
    <t>vm.BorrowingEffectivePercent = oplCalc.OPLFinanceCondition.BorrowingEffectivePercent ?? 0;</t>
  </si>
  <si>
    <t>vm.SpreadEffectivePercent = oplCalc.OPLFinanceCondition.SpreadEffectivePercent ?? 0;</t>
  </si>
  <si>
    <t>vm.ResidualValuePercent = oplCalc.OPLBasicCondition.ResidualValuePercent ?? 0;</t>
  </si>
  <si>
    <t>if (vm.IsNewCalculation)</t>
  </si>
  <si>
    <t>else</t>
  </si>
  <si>
    <t>vm.ResidualValuePercent = vm.ResidualValueAmountWithVAT / vm.ProductPriceWithoutVAT * 100;</t>
  </si>
  <si>
    <t>vm.ResidualValueAmountWithVAT = (oplCalc.OPLBasicCondition.ResidualValueAmount ?? 0);</t>
  </si>
  <si>
    <t>vm.MonthlyInstallmentWithoutVatTax = Math.Ceiling(oplCalc.MonthlyInstallmentAmount ?? 0);</t>
  </si>
  <si>
    <t>vm.TotalInstallmentWithoutVatTax = vm.MonthlyInstallmentWithoutVatTax * vm.LeasePeriodPlan;</t>
  </si>
  <si>
    <t>vm.MonthlyInstallmentWithVatTax = vm.MonthlyInstallmentWithoutVatTax * 110 / 100;</t>
  </si>
  <si>
    <t>vm.TotalInstallmentWithVatTax = vm.MonthlyInstallmentWithVatTax * vm.LeasePeriodPlan;</t>
  </si>
  <si>
    <t>@if(Model.IsNewCalculation)</t>
  </si>
  <si>
    <t>vm.ResidualValueAmountWithoutVAT = vm.ResidualValueAmountWithVAT * 100 / 110;</t>
  </si>
  <si>
    <t>vm.ResidualValueAmountWithoutVAT = vm.ResidualValueAmountWithVAT;</t>
  </si>
  <si>
    <t>if (oplCalc.OPLInsuranceCondition != null)</t>
  </si>
  <si>
    <t>vm.RateInsuranceIncome = oplCalc.OPLInsuranceCondition.CommissionRate ?? 0;</t>
  </si>
  <si>
    <t>InsuranceDiscount = oplCalc.InsuranceCommisionAmount ?? 0;</t>
  </si>
  <si>
    <t>if (oplCalc.OPLBasicCondition != null)</t>
  </si>
  <si>
    <t>vm.DiscountKtb = oplCalc.OPLBasicCondition.ATPMDiscount ?? 0;</t>
  </si>
  <si>
    <t>vm.SubTotalIncomeWithVatTax = vm.ResidualValueAmountWithoutVAT + vm.InsuranceDiscount + vm.TotalInstallmentWithoutVatTax + vm.DiscountKtb;</t>
  </si>
  <si>
    <t>vm.InsuranceCost = oplCalc.OPLInsuranceCondition.TotalGrossPremium ?? 0;</t>
  </si>
  <si>
    <t>vm.MobilizationCost = oplCalc.TotalMobilizationFeeAmount ?? 0;</t>
  </si>
  <si>
    <t>vm.DemobilizationCost = oplCalc.TotalDemobilizationFeeAmount ?? 0;</t>
  </si>
  <si>
    <t>vm.InterestCostTOP = oplCalc.InterestCostTop ?? 0;</t>
  </si>
  <si>
    <t>vm.TermPaymentDays = oplCalc.OPLFinanceCondition.TermPaymentDays ?? 0;</t>
  </si>
  <si>
    <t>vm.STNKKEURRenewalCost = oplCalc.OPLFinanceCondition.RegistrationValueAmount ?? 0;</t>
  </si>
  <si>
    <t>if (oplCalc.OPLFinanceCondition != null)</t>
  </si>
  <si>
    <t>vm.MaintenanceCost = oplCalc.SumMaintenanceCost ?? 0;</t>
  </si>
  <si>
    <t>vm.InterestCostWithVatTax = oplCalc.IsNewCalculation == true ? (oplCalc.InterestExpense ?? 0) + (oplCalc.InterestExpenseVAT ?? 0) + (oplCalc.InterestExpenseTAX ?? 0) : (oplCalc.InterestExpense ?? 0);</t>
  </si>
  <si>
    <t>vm.InterestCostBAST = (decimal)oplCalc.InterestExpenseBAST;</t>
  </si>
  <si>
    <t>vm.ReplacementUnitCost = oplCalc.OPLFinanceCondition.ReplacementCarAmount ?? 0;</t>
  </si>
  <si>
    <t>vm.SubTotalExpensesWithVatTax = vm.SubTotalExpenses + (oplCalc.InterestExpenseVAT ?? 0) + (oplCalc.InterestExpenseTAX ?? 0);</t>
  </si>
  <si>
    <t>vm.NetIncomeWithVatTax = Math.Round(vm.SubTotalIncomeWithVatTax) - Math.Round(vm.SubTotalExpensesWithVatTax);</t>
  </si>
  <si>
    <t>vm.NetIncomeWithVatTaxPerYear = vm.NetIncomeWithVatTax / vm.LeasePeriodPlan * 12;</t>
  </si>
  <si>
    <t>vm.AverageAsset = ((vm.VehicleListPrice - vm.ResidualValueAmountWithVAT) / 2) + vm.ResidualValueAmountWithVAT;</t>
  </si>
  <si>
    <t>vm.ROA = (vm.NetIncomeWithVatTaxPerYear / vm.AverageAsset) * 100;</t>
  </si>
  <si>
    <t>OPLBasicCondition.ProductPriceTotal</t>
  </si>
  <si>
    <t>OPLBasicCondition.CarroserriePriceTotal</t>
  </si>
  <si>
    <t>OPLBasicCondition.AccesoriesPriceTotal</t>
  </si>
  <si>
    <t>oplCalc.OPLBasicCondition.ProductPriceTotal</t>
  </si>
  <si>
    <t>oplCalc.OPLBasicCondition.CarroserriePriceTotal</t>
  </si>
  <si>
    <t>oplCalc.OPLBasicCondition.AccesoriesPriceTotal</t>
  </si>
  <si>
    <t>oplCalc.CRVATInUnit</t>
  </si>
  <si>
    <t>oplCalc.CRVATInAccessories</t>
  </si>
  <si>
    <t>oplCalc.CRVATInCarroserries</t>
  </si>
  <si>
    <t>OPLCalculation.CRVATInUnit</t>
  </si>
  <si>
    <t>OPLCalculation.CRVATInAccessories</t>
  </si>
  <si>
    <t>OPLCalculation.CRVATInCarroserries</t>
  </si>
  <si>
    <t>OPLCalculation.LeasePeriodPlan</t>
  </si>
  <si>
    <t>oplCalc.LeasePeriodPlan</t>
  </si>
  <si>
    <t>oplCalc.OPLFinanceCondition.PrimeEffectivePercent</t>
  </si>
  <si>
    <t>OPLFinanceCondition.PrimeEffectivePercent</t>
  </si>
  <si>
    <t>oplCalc.OPLFinanceCondition.BorrowingEffectivePercent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</si>
  <si>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</si>
  <si>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</si>
  <si>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AccesoriesPriceTotal</t>
    </r>
  </si>
  <si>
    <t>oplCalc.OPLFinanceCondition.SpreadEffectivePercent</t>
  </si>
  <si>
    <t>OPLFinanceCondition.BorrowingEffectivePercent</t>
  </si>
  <si>
    <t>OPLFinanceCondition.SpreadEffectivePercent</t>
  </si>
  <si>
    <t>oplCalc.OPLBasicCondition.ProductPrice</t>
  </si>
  <si>
    <t>oplCalc.OPLBasicCondition.CarroserriePrice</t>
  </si>
  <si>
    <t>oplCalc.OPLBasicCondition.ResidualValuePercent</t>
  </si>
  <si>
    <t>OPLBasicCondition.ProductPrice</t>
  </si>
  <si>
    <t>OPLBasicCondition.CarroserriePrice</t>
  </si>
  <si>
    <t>OPLBasicCondition.ResidualValuePercent</t>
  </si>
  <si>
    <t>vm.ResidualValueAmountWithVAT</t>
  </si>
  <si>
    <t>vm.ProductPriceWithoutVAT</t>
  </si>
  <si>
    <t>oplCalc.OPLBasicCondition.ResidualValueAmount</t>
  </si>
  <si>
    <t>OPLBasicCondition.ResidualValueAmount</t>
  </si>
  <si>
    <r>
      <t xml:space="preserve">See </t>
    </r>
    <r>
      <rPr>
        <b/>
        <sz val="11"/>
        <color rgb="FF0000FF"/>
        <rFont val="Calibri"/>
        <family val="2"/>
        <scheme val="minor"/>
      </rPr>
      <t>09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</si>
  <si>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02</t>
    </r>
  </si>
  <si>
    <t>oplCalc.MonthlyInstallmentAmount</t>
  </si>
  <si>
    <t>OPLCalculation.MonthlyInstallmentAmount</t>
  </si>
  <si>
    <t>vm.MonthlyInstallmentWithoutVatTax</t>
  </si>
  <si>
    <t>vm.LeasePeriodPlan</t>
  </si>
  <si>
    <r>
      <t xml:space="preserve">See </t>
    </r>
    <r>
      <rPr>
        <b/>
        <sz val="11"/>
        <color rgb="FF0000FF"/>
        <rFont val="Calibri"/>
        <family val="2"/>
        <scheme val="minor"/>
      </rPr>
      <t>10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</si>
  <si>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03</t>
    </r>
  </si>
  <si>
    <t>vm.MonthlyInstallmentWithVatTax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</si>
  <si>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12</t>
    </r>
  </si>
  <si>
    <t>vm.IsNewCalculation</t>
  </si>
  <si>
    <t>OPLCalculation.IsNewCalculation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</si>
  <si>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</si>
  <si>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</si>
  <si>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.CRVATInCarroserries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</si>
  <si>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</si>
  <si>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</si>
  <si>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</si>
  <si>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</si>
  <si>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.CarroserriePrice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</si>
  <si>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</si>
  <si>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CRVATInAccessories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</si>
  <si>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CRVATInCarroserries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</si>
  <si>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LeasePeriodPlan</t>
    </r>
  </si>
  <si>
    <t>select top 10 *</t>
  </si>
  <si>
    <r>
      <t xml:space="preserve">from </t>
    </r>
    <r>
      <rPr>
        <sz val="11"/>
        <color rgb="FF0000FF"/>
        <rFont val="Consolas"/>
        <family val="3"/>
      </rPr>
      <t>OPLCalculation</t>
    </r>
  </si>
  <si>
    <r>
      <t xml:space="preserve">join </t>
    </r>
    <r>
      <rPr>
        <sz val="11"/>
        <color rgb="FF0000FF"/>
        <rFont val="Consolas"/>
        <family val="3"/>
      </rPr>
      <t>OPLBasicCondition</t>
    </r>
  </si>
  <si>
    <r>
      <t xml:space="preserve">left join </t>
    </r>
    <r>
      <rPr>
        <sz val="11"/>
        <color rgb="FF0000FF"/>
        <rFont val="Consolas"/>
        <family val="3"/>
      </rPr>
      <t>OPLFinanceCondition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</si>
  <si>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</si>
  <si>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</si>
  <si>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oplCalc.OPLInsuranceCondition.CommissionRate</t>
  </si>
  <si>
    <r>
      <t xml:space="preserve">left join </t>
    </r>
    <r>
      <rPr>
        <sz val="11"/>
        <color rgb="FF0000FF"/>
        <rFont val="Consolas"/>
        <family val="3"/>
      </rPr>
      <t>OPLInsuranceCondition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</si>
  <si>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</si>
  <si>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OPLInsuranceCondition.CommissionRate</t>
  </si>
  <si>
    <t>oplCalc.InsuranceCommisionAmount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</si>
  <si>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</si>
  <si>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</si>
  <si>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</si>
  <si>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.CommissionRate</t>
    </r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</si>
  <si>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.InsuranceCommisionAmount</t>
    </r>
  </si>
  <si>
    <t>oplCalc.OPLBasicCondition.ATPMDiscount</t>
  </si>
  <si>
    <t>OPLBasicCondition.ATPMDiscount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</si>
  <si>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.ATPMDiscount</t>
    </r>
  </si>
  <si>
    <t>vm.ResidualValueAmountWithoutVAT</t>
  </si>
  <si>
    <t>vm.InsuranceDiscount</t>
  </si>
  <si>
    <t>vm.TotalInstallmentWithoutVatTax</t>
  </si>
  <si>
    <t>vm.DiscountKtb</t>
  </si>
  <si>
    <t>OPLCalculation.InsuranceCommisionAmount</t>
  </si>
  <si>
    <r>
      <t xml:space="preserve">See </t>
    </r>
    <r>
      <rPr>
        <b/>
        <sz val="11"/>
        <color rgb="FF0000FF"/>
        <rFont val="Calibri"/>
        <family val="2"/>
        <scheme val="minor"/>
      </rPr>
      <t>11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</si>
  <si>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15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</si>
  <si>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.InsuranceCommisionAmount</t>
    </r>
  </si>
  <si>
    <t>oplCalc.OPLInsuranceCondition.TotalGrossPremium</t>
  </si>
  <si>
    <t>OPLInsuranceCondition.TotalGrossPremium</t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</si>
  <si>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.TotalGrossPremium</t>
    </r>
  </si>
  <si>
    <t>oplCalc.TotalMobilizationFeeAmount</t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</si>
  <si>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.TotalMobilizationFeeAmount</t>
    </r>
  </si>
  <si>
    <t>oplCalc.TotalDemobilizationFeeAmount</t>
  </si>
  <si>
    <t>OPLCalculation.TotalDemobilizationFeeAmount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</si>
  <si>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.TotalDemobilizationFeeAmount</t>
    </r>
  </si>
  <si>
    <t>oplCalc.OPLFinanceCondition.TermPaymentDays</t>
  </si>
  <si>
    <t>OPLFinanceCondition.TermPaymentDays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</si>
  <si>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.TermPaymentDays</t>
    </r>
  </si>
  <si>
    <t>oplCalc.InterestCostTop</t>
  </si>
  <si>
    <t>OPLCalculation.InterestCostTop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</si>
  <si>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.InterestCostTop</t>
    </r>
  </si>
  <si>
    <t>oplCalc.OPLFinanceCondition.RegistrationValueAmount</t>
  </si>
  <si>
    <t>OPLFinanceCondition.RegistrationValueAmount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</si>
  <si>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.RegistrationValueAmount</t>
    </r>
  </si>
  <si>
    <t>oplCalc.SumMaintenanceCost</t>
  </si>
  <si>
    <t>OPLCalculation.SumMaintenanceCost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</si>
  <si>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.SumMaintenanceCost</t>
    </r>
  </si>
  <si>
    <t>oplCalc.IsNewCalculation</t>
  </si>
  <si>
    <t>oplCalc.InterestExpenseVAT</t>
  </si>
  <si>
    <t>oplCalc.InterestExpenseTAX</t>
  </si>
  <si>
    <t>oplCalc.InterestExpense</t>
  </si>
  <si>
    <t>OPLCalculation.InterestExpense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</si>
  <si>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</si>
  <si>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</si>
  <si>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.InterestExpenseTAX</t>
    </r>
  </si>
  <si>
    <t>oplCalc.InterestExpenseBAST</t>
  </si>
  <si>
    <t>OPLCalculation.InterestExpenseBAST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</si>
  <si>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.InterestExpenseBAST</t>
    </r>
  </si>
  <si>
    <t>oplCalc.OPLFinanceCondition.ReplacementCarAmount</t>
  </si>
  <si>
    <t>OPLFinanceCondition.ReplacementCarAmount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</si>
  <si>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.ReplacementCarAmount</t>
    </r>
  </si>
  <si>
    <t>vm.SubTotalExpenses = vm.InsuranceCost + vm.ProductPriceWithoutVAT + vm.MobilizationCost + vm.DemobilizationCost + vm.InterestCostTOP + vm.STNKKEURRenewalCost + vm.MaintenanceCost + vm.InterestCost + vm.ReplacementUnitCost + vm.InterestCostBAST;</t>
  </si>
  <si>
    <t>vm.InsuranceCost</t>
  </si>
  <si>
    <t>vm.MobilizationCost</t>
  </si>
  <si>
    <t>vm.DemobilizationCost</t>
  </si>
  <si>
    <t>vm.InterestCostTOP</t>
  </si>
  <si>
    <t>vm.STNKKEURRenewalCost</t>
  </si>
  <si>
    <t>vm.MaintenanceCost</t>
  </si>
  <si>
    <t>vm.ReplacementUnitCost</t>
  </si>
  <si>
    <t>vm.InterestCostBAST</t>
  </si>
  <si>
    <r>
      <t xml:space="preserve">See </t>
    </r>
    <r>
      <rPr>
        <b/>
        <sz val="11"/>
        <color rgb="FF0000FF"/>
        <rFont val="Calibri"/>
        <family val="2"/>
        <scheme val="minor"/>
      </rPr>
      <t>22</t>
    </r>
  </si>
  <si>
    <t>vm.InterestCost = oplCalc.InterestExpense ?? 0;</t>
  </si>
  <si>
    <r>
      <t xml:space="preserve">See </t>
    </r>
    <r>
      <rPr>
        <b/>
        <sz val="11"/>
        <color rgb="FF0000FF"/>
        <rFont val="Calibri"/>
        <family val="2"/>
        <scheme val="minor"/>
      </rPr>
      <t>28</t>
    </r>
  </si>
  <si>
    <t>OPLCalculation.InterestExpenseVAT</t>
  </si>
  <si>
    <t>vm.SubTotalIncomeWithVatTax</t>
  </si>
  <si>
    <t>vm.SubTotalExpensesWithVatTax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</si>
  <si>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18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</si>
  <si>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29</t>
    </r>
  </si>
  <si>
    <t>vm.NetIncomeWithVatTax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</si>
  <si>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30</t>
    </r>
  </si>
  <si>
    <t>vm.VehicleListPrice</t>
  </si>
  <si>
    <r>
      <t xml:space="preserve">See </t>
    </r>
    <r>
      <rPr>
        <b/>
        <sz val="11"/>
        <color rgb="FF0000FF"/>
        <rFont val="Calibri"/>
        <family val="2"/>
        <scheme val="minor"/>
      </rPr>
      <t>07</t>
    </r>
  </si>
  <si>
    <t>vm.NetIncomeWithVatTaxPerYear</t>
  </si>
  <si>
    <t>vm.AverageAsset</t>
  </si>
  <si>
    <r>
      <t xml:space="preserve">See </t>
    </r>
    <r>
      <rPr>
        <b/>
        <sz val="11"/>
        <color rgb="FF0000FF"/>
        <rFont val="Calibri"/>
        <family val="2"/>
        <scheme val="minor"/>
      </rPr>
      <t>31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</si>
  <si>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32</t>
    </r>
  </si>
  <si>
    <t>vm.ProductPriceWithVAT</t>
  </si>
  <si>
    <t>(oplCalc.OPLBasicCondition.ProductPriceTotal ?? 0) + (oplCalc.OPLBasicCondition.CarroserriePriceTotal ?? 0) + (oplCalc.OPLBasicCondition.AccesoriesPriceTotal ?? 0);</t>
  </si>
  <si>
    <t>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</si>
  <si>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oplCalc.LeasePeriodPlan ?? 0;</t>
  </si>
  <si>
    <t>vm.PrimeEffectivePercent</t>
  </si>
  <si>
    <t>oplCalc.OPLFinanceCondition.PrimeEffectivePercent ?? 0;</t>
  </si>
  <si>
    <t>vm.BorrowingEffectivePercent</t>
  </si>
  <si>
    <t>oplCalc.OPLFinanceCondition.BorrowingEffectivePercent ?? 0;</t>
  </si>
  <si>
    <t>vm.SpreadEffectivePercent</t>
  </si>
  <si>
    <t>oplCalc.OPLFinanceCondition.SpreadEffectivePercent ?? 0;</t>
  </si>
  <si>
    <t>(oplCalc.OPLBasicCondition.ProductPrice ?? 0 + oplCalc.CRVATInUnit ?? 0) + (oplCalc.OPLBasicCondition.CarroserriePrice ?? 0 + oplCalc.CRVATInCarroserries ?? 0);</t>
  </si>
  <si>
    <t>vm.ResidualValuePercent</t>
  </si>
  <si>
    <t>oplCalc.OPLBasicCondition.ResidualValuePercent ?? 0;</t>
  </si>
  <si>
    <t>vm.ResidualValueAmountWithVAT / vm.ProductPriceWithoutVAT * 100;</t>
  </si>
  <si>
    <t>(oplCalc.OPLBasicCondition.ResidualValueAmount ?? 0);</t>
  </si>
  <si>
    <t>Math.Ceiling(oplCalc.MonthlyInstallmentAmount ?? 0);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</si>
  <si>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</si>
  <si>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</si>
  <si>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</si>
  <si>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</si>
  <si>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</si>
  <si>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</si>
  <si>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</si>
  <si>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</si>
  <si>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CommissionRate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</si>
  <si>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ATPMDiscount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</si>
  <si>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</si>
  <si>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InsuranceCommisionAmount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</si>
  <si>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TotalDemobilizationFeeAmount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</si>
  <si>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TermPaymentDays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</si>
  <si>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InterestCostTop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</si>
  <si>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RegistrationValueAmount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</si>
  <si>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SumMaintenanceCost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</si>
  <si>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</si>
  <si>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</si>
  <si>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InterestExpenseTAX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</si>
  <si>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InterestExpenseBAST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</si>
  <si>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ReplacementCarAmount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</si>
  <si>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TotalGrossPremium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</si>
  <si>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TotalMobilizationFeeAmount</t>
    </r>
  </si>
  <si>
    <t>OPLCalculation.InterestExpenseTAX</t>
  </si>
  <si>
    <t>OPLCalculation.TotalMobilizationFeeAmount</t>
  </si>
  <si>
    <t>NULL</t>
  </si>
  <si>
    <t>User/Password OLS Web App Production</t>
  </si>
  <si>
    <t>OLS.MONITORING</t>
  </si>
  <si>
    <t>Dsfjho.2</t>
  </si>
  <si>
    <r>
      <t xml:space="preserve">where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OPLCalculationNumber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1"/>
        <rFont val="Consolas"/>
        <family val="3"/>
      </rPr>
      <t>00701/OCN/01/12/2021</t>
    </r>
    <r>
      <rPr>
        <sz val="11"/>
        <color theme="1"/>
        <rFont val="Consolas"/>
        <family val="3"/>
      </rPr>
      <t>';</t>
    </r>
  </si>
  <si>
    <t>Info dari Pak Denur:</t>
  </si>
  <si>
    <t>Info dari Pak Wawan DSF:</t>
  </si>
  <si>
    <t>Complement Document</t>
  </si>
  <si>
    <t>Visit Customer Survey</t>
  </si>
  <si>
    <t>Step Migrasi MFAPPL - OLSS</t>
  </si>
  <si>
    <t>Monitor Billing</t>
  </si>
  <si>
    <t>Diagram Table</t>
  </si>
  <si>
    <t>Bikin sendiri:</t>
  </si>
  <si>
    <t>Pak Firmansyah:</t>
  </si>
  <si>
    <t>Video</t>
  </si>
  <si>
    <t>Sharing about how to automatic release in Azure DevOps</t>
  </si>
  <si>
    <t>Monitor Billing Problem</t>
  </si>
  <si>
    <t>Tidak ada di OLS:</t>
  </si>
  <si>
    <t>0000415/4/10/02/2022</t>
  </si>
  <si>
    <t>0000597/4/08/01/2022</t>
  </si>
  <si>
    <t>0000897/4/01/11/2021</t>
  </si>
  <si>
    <t>0000940/4/01/11/2021</t>
  </si>
  <si>
    <t>Contoh cek:</t>
  </si>
  <si>
    <t>select a.*</t>
  </si>
  <si>
    <t>from OPLAgreement a</t>
  </si>
  <si>
    <r>
      <t>where a.AgreementNumber = '</t>
    </r>
    <r>
      <rPr>
        <b/>
        <sz val="11"/>
        <color rgb="FF0000FF"/>
        <rFont val="Consolas"/>
        <family val="3"/>
      </rPr>
      <t>0000415/4/10/02/2022</t>
    </r>
    <r>
      <rPr>
        <sz val="11"/>
        <color theme="1"/>
        <rFont val="Consolas"/>
        <family val="3"/>
      </rPr>
      <t>';</t>
    </r>
  </si>
  <si>
    <t>from Tb_BIL_PaySchedule a</t>
  </si>
  <si>
    <t>where a.IdOPLAgreement = 2958;</t>
  </si>
  <si>
    <t>from Tb_BIL_PayScheduleDtl a</t>
  </si>
  <si>
    <t>where a.IdTb_BIL_PaySchedule = 3984</t>
  </si>
  <si>
    <t>order by a.StartPeriod desc, a.EndPeriod desc;</t>
  </si>
  <si>
    <t>http://dc-olssweb.corp.dipostar.com/olss2/MGTIntegrationPaySchdl</t>
  </si>
  <si>
    <t>http://dc-olssweb.corp.dipostar.com/olss2/BILSchedule</t>
  </si>
  <si>
    <t>http://dc-olssweb.corp.dipostar.com/olss2/BILCreation/DetailBilling/3983</t>
  </si>
  <si>
    <r>
      <rPr>
        <sz val="11"/>
        <rFont val="Calibri"/>
        <family val="2"/>
        <scheme val="minor"/>
      </rPr>
      <t xml:space="preserve">Diambil dari Sheet </t>
    </r>
    <r>
      <rPr>
        <b/>
        <sz val="11"/>
        <color rgb="FFFF0000"/>
        <rFont val="Calibri"/>
        <family val="2"/>
        <scheme val="minor"/>
      </rPr>
      <t>20220325</t>
    </r>
    <r>
      <rPr>
        <b/>
        <sz val="11"/>
        <color rgb="FF0000FF"/>
        <rFont val="Calibri"/>
        <family val="2"/>
        <scheme val="minor"/>
      </rPr>
      <t>FRI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</si>
  <si>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</si>
  <si>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</si>
  <si>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</si>
  <si>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</si>
  <si>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</si>
  <si>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</si>
  <si>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</si>
  <si>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</si>
  <si>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</si>
  <si>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</si>
  <si>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</si>
  <si>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</si>
  <si>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</si>
  <si>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Tax / PPH23 / PPN</t>
  </si>
  <si>
    <t>RE: Service Request S0266337 Down Time OPL System for deployment CR Change VAT Rate (11%)</t>
  </si>
  <si>
    <t>select a.* from OptionItems a where IdOptionItem = 47;</t>
  </si>
  <si>
    <t>select a.* from OptionItemValues a where IdOptionItem = 47;</t>
  </si>
  <si>
    <t>select a.* from Tb_OPL_TaxSetting a;</t>
  </si>
  <si>
    <t>Dari Ticket:</t>
  </si>
  <si>
    <t>S0264973 - TICKET ID - 162079 - Jakarta Head Office - Operating Lease - Junaidi Didy</t>
  </si>
  <si>
    <t>20220321MON</t>
  </si>
  <si>
    <t>Query Check:</t>
  </si>
  <si>
    <t>select</t>
  </si>
  <si>
    <r>
      <t xml:space="preserve">from </t>
    </r>
    <r>
      <rPr>
        <b/>
        <sz val="11"/>
        <color rgb="FF0000FF"/>
        <rFont val="Consolas"/>
        <family val="3"/>
      </rPr>
      <t>Tb_MKT_SKD</t>
    </r>
  </si>
  <si>
    <r>
      <t xml:space="preserve">inner join </t>
    </r>
    <r>
      <rPr>
        <b/>
        <sz val="11"/>
        <color rgb="FF0000FF"/>
        <rFont val="Consolas"/>
        <family val="3"/>
      </rPr>
      <t>OPLQuotation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</si>
  <si>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</si>
  <si>
    <r>
      <t xml:space="preserve">inner join </t>
    </r>
    <r>
      <rPr>
        <b/>
        <sz val="11"/>
        <color rgb="FF0000FF"/>
        <rFont val="Consolas"/>
        <family val="3"/>
      </rPr>
      <t>OPLCalculation</t>
    </r>
  </si>
  <si>
    <r>
      <t xml:space="preserve">on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.OPLCalculationNumber =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.OPLCalculationNumber</t>
    </r>
  </si>
  <si>
    <r>
      <t xml:space="preserve">inner join </t>
    </r>
    <r>
      <rPr>
        <b/>
        <sz val="11"/>
        <color rgb="FF0000FF"/>
        <rFont val="Consolas"/>
        <family val="3"/>
      </rPr>
      <t>Customer</t>
    </r>
  </si>
  <si>
    <r>
      <t xml:space="preserve">on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.CustomerCode =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.CustomerCode</t>
    </r>
  </si>
  <si>
    <r>
      <t xml:space="preserve">inner join </t>
    </r>
    <r>
      <rPr>
        <b/>
        <sz val="11"/>
        <color rgb="FF0000FF"/>
        <rFont val="Consolas"/>
        <family val="3"/>
      </rPr>
      <t>OPLAgreement</t>
    </r>
  </si>
  <si>
    <r>
      <t xml:space="preserve">inner join </t>
    </r>
    <r>
      <rPr>
        <b/>
        <sz val="11"/>
        <color rgb="FF0000FF"/>
        <rFont val="Consolas"/>
        <family val="3"/>
      </rPr>
      <t>OPLUObjectLease</t>
    </r>
  </si>
  <si>
    <r>
      <t xml:space="preserve">inner join </t>
    </r>
    <r>
      <rPr>
        <b/>
        <sz val="11"/>
        <color rgb="FF0000FF"/>
        <rFont val="Consolas"/>
        <family val="3"/>
      </rPr>
      <t>Tb_OPL_Unit</t>
    </r>
  </si>
  <si>
    <r>
      <t xml:space="preserve">inner join </t>
    </r>
    <r>
      <rPr>
        <b/>
        <sz val="11"/>
        <color rgb="FF0000FF"/>
        <rFont val="Consolas"/>
        <family val="3"/>
      </rPr>
      <t>Product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</si>
  <si>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i/>
        <sz val="11"/>
        <color rgb="FF0000FF"/>
        <rFont val="Consolas"/>
        <family val="3"/>
      </rPr>
      <t>Sts_Agreement</t>
    </r>
  </si>
  <si>
    <r>
      <t xml:space="preserve">inner join </t>
    </r>
    <r>
      <rPr>
        <b/>
        <sz val="11"/>
        <color rgb="FF0000FF"/>
        <rFont val="Consolas"/>
        <family val="3"/>
      </rPr>
      <t>TB_MGT_DailyRecordCar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</si>
  <si>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Sts_Allocation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</si>
  <si>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.IdOPLAgreement</t>
    </r>
  </si>
  <si>
    <r>
      <t xml:space="preserve">and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</si>
  <si>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.StatusCode = 'S1'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</si>
  <si>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Opt_City</t>
    </r>
  </si>
  <si>
    <r>
      <t xml:space="preserve">on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 = 38 -- CITY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</si>
  <si>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Opt_Province</t>
    </r>
  </si>
  <si>
    <r>
      <t xml:space="preserve">on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.IdOptionItem = 37 -- PROVINCE</t>
    </r>
  </si>
  <si>
    <t>Versi lama yang pernah dibuat ada di sini:</t>
  </si>
  <si>
    <t>Configuration</t>
  </si>
  <si>
    <t>Bypass Password</t>
  </si>
  <si>
    <t>Theme Color</t>
  </si>
  <si>
    <t>Payment Receive</t>
  </si>
  <si>
    <t>CHECK FILE LOG PAYMENT RECEIVE</t>
  </si>
  <si>
    <t>CONTOH:  CARI PAYMENT TERAKHIR</t>
  </si>
  <si>
    <t>TELNET</t>
  </si>
  <si>
    <t>Service Name</t>
  </si>
  <si>
    <t>Check Staging MFAPPL</t>
  </si>
  <si>
    <t>Cek di Staging MFAPPL</t>
  </si>
  <si>
    <t>from tb_invoicenumber a</t>
  </si>
  <si>
    <t>where a.endperiod &gt;= to_date('2022/05/01', 'yyyy/mm/dd')</t>
  </si>
  <si>
    <t>and a.endperiod &lt; to_date('2022/05/11', 'yyyy/mm/dd')</t>
  </si>
  <si>
    <t>and a.isread is null;</t>
  </si>
  <si>
    <t>Jika sudah di-update tinggal tunggu synch otomatis di OLSS.</t>
  </si>
  <si>
    <r>
      <t xml:space="preserve">Request update </t>
    </r>
    <r>
      <rPr>
        <b/>
        <sz val="11"/>
        <color rgb="FFFF0000"/>
        <rFont val="Consolas"/>
        <family val="3"/>
      </rPr>
      <t>isread = 'L'</t>
    </r>
    <r>
      <rPr>
        <sz val="11"/>
        <color theme="1"/>
        <rFont val="Calibri"/>
        <family val="2"/>
        <scheme val="minor"/>
      </rPr>
      <t xml:space="preserve"> ke Tim MFAPPL.</t>
    </r>
  </si>
  <si>
    <t>Rubah dulu konfigurasinya:</t>
  </si>
  <si>
    <r>
      <rPr>
        <b/>
        <sz val="11"/>
        <color rgb="FFFF0000"/>
        <rFont val="Consolas"/>
        <family val="3"/>
      </rPr>
      <t>StartDate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FF0000"/>
        <rFont val="Consolas"/>
        <family val="3"/>
      </rPr>
      <t>EndDate</t>
    </r>
    <r>
      <rPr>
        <sz val="11"/>
        <color theme="1"/>
        <rFont val="Calibri"/>
        <family val="2"/>
        <scheme val="minor"/>
      </rPr>
      <t xml:space="preserve"> disesuaikan dengan tanggal </t>
    </r>
    <r>
      <rPr>
        <b/>
        <sz val="11"/>
        <color rgb="FFFF0000"/>
        <rFont val="Consolas"/>
        <family val="3"/>
      </rPr>
      <t>endperiod</t>
    </r>
    <r>
      <rPr>
        <sz val="11"/>
        <color theme="1"/>
        <rFont val="Calibri"/>
        <family val="2"/>
        <scheme val="minor"/>
      </rPr>
      <t xml:space="preserve"> jika backdate.</t>
    </r>
  </si>
  <si>
    <t>Source code aplikasi console:</t>
  </si>
  <si>
    <t>https://dev.azure.com/ptbsi/OLS/_git/OLS%20MFAPPL%20Sync</t>
  </si>
  <si>
    <r>
      <t xml:space="preserve">Jika tidak di-update maka perlu jalankan manual </t>
    </r>
    <r>
      <rPr>
        <b/>
        <sz val="11"/>
        <color theme="1"/>
        <rFont val="Calibri"/>
        <family val="2"/>
        <scheme val="minor"/>
      </rPr>
      <t>Task Scheduler</t>
    </r>
    <r>
      <rPr>
        <sz val="11"/>
        <color theme="1"/>
        <rFont val="Calibri"/>
        <family val="2"/>
        <scheme val="minor"/>
      </rPr>
      <t xml:space="preserve"> di </t>
    </r>
    <r>
      <rPr>
        <b/>
        <sz val="11"/>
        <color rgb="FF0000FF"/>
        <rFont val="Calibri"/>
        <family val="2"/>
        <scheme val="minor"/>
      </rPr>
      <t>172.30.2.11</t>
    </r>
    <r>
      <rPr>
        <sz val="11"/>
        <color theme="1"/>
        <rFont val="Calibri"/>
        <family val="2"/>
        <scheme val="minor"/>
      </rPr>
      <t xml:space="preserve"> (OLSS PROD)</t>
    </r>
  </si>
  <si>
    <t>Migration</t>
  </si>
  <si>
    <t>Server name:</t>
  </si>
  <si>
    <t>(DESCRIPTION=(ADDRESS=(PORT=1521)(HOST=dsf1stgpd-scan.corp.dipostar.com)(PROTOCOL=TCP))(CONNECT_DATA=(SERVICE_NAME=STG03P)))</t>
  </si>
  <si>
    <t>User name:</t>
  </si>
  <si>
    <t>OLSS_MFAPPL</t>
  </si>
  <si>
    <t>Password:</t>
  </si>
  <si>
    <t>olss_mfappl99</t>
  </si>
  <si>
    <t>olss_dblogin</t>
  </si>
  <si>
    <t>OPL10000</t>
  </si>
  <si>
    <t>Contoh problem</t>
  </si>
  <si>
    <t>ADA SELISIH…!!!</t>
  </si>
  <si>
    <t>AgreementNumber</t>
  </si>
  <si>
    <t>InvoiceNoInstalment</t>
  </si>
  <si>
    <t>0000137/4/04/04/2022</t>
  </si>
  <si>
    <t>32386/INV/BDG/05/2022</t>
  </si>
  <si>
    <t>CEK AGREEMENT TIDAK ADA..!!!</t>
  </si>
  <si>
    <t>where a.AgreementNumber = '0000137/4/04/04/2022';</t>
  </si>
  <si>
    <t>CEK LOG TASK SCHEDULER</t>
  </si>
  <si>
    <t>172.30.2.11</t>
  </si>
  <si>
    <t>OLSS Web Application Production</t>
  </si>
  <si>
    <t>Task Scheduler</t>
  </si>
  <si>
    <t>D:\Deploy Preparation\OLSS - Paket CR Autosync\Konsol - Scheduller\GenerateInvoice</t>
  </si>
  <si>
    <t>FILE LOG</t>
  </si>
  <si>
    <t>Monitor Billing 14-17 May 2022</t>
  </si>
  <si>
    <t>retVal.ToString()</t>
  </si>
  <si>
    <t>[Filter1].[IdOPLAgreement] as [IdOPLAgreement],</t>
  </si>
  <si>
    <t>[Extent11].[BranchShortName] as [BranchShortName],</t>
  </si>
  <si>
    <t>case</t>
  </si>
  <si>
    <t xml:space="preserve">    when</t>
  </si>
  <si>
    <t xml:space="preserve">        (</t>
  </si>
  <si>
    <t xml:space="preserve">            ('Replacement Car' = [Filter1].[StatusDescription1])</t>
  </si>
  <si>
    <t xml:space="preserve">            and</t>
  </si>
  <si>
    <t xml:space="preserve">            ([Filter1].[StatusDescription1] is not null)</t>
  </si>
  <si>
    <t xml:space="preserve">        )</t>
  </si>
  <si>
    <t xml:space="preserve">    then</t>
  </si>
  <si>
    <t xml:space="preserve">        N''</t>
  </si>
  <si>
    <t xml:space="preserve">        ([Extent9].[AgreementNumber] is null)</t>
  </si>
  <si>
    <t xml:space="preserve">    else</t>
  </si>
  <si>
    <t xml:space="preserve">        [Extent9].[AgreementNumber]</t>
  </si>
  <si>
    <t>end as [C1],</t>
  </si>
  <si>
    <t>[Extent12].[ModelName] as [ModelName],</t>
  </si>
  <si>
    <t>end as [C2],</t>
  </si>
  <si>
    <t>end as [C3],</t>
  </si>
  <si>
    <t>end as [C4],</t>
  </si>
  <si>
    <t>end as [C5],</t>
  </si>
  <si>
    <t>[Filter1].[IdOptionItemValue1] as [IdOptionItemValue],</t>
  </si>
  <si>
    <t>[Filter1].[ItemValuesName1] as [ItemValuesName],</t>
  </si>
  <si>
    <t>[Filter1].[IdOptionItemValue2] as [IdOptionItemValue1],</t>
  </si>
  <si>
    <t>[Filter1].[ItemValuesName2] as [ItemValuesName1],</t>
  </si>
  <si>
    <t>[Filter1].[ItemValuesName3] as [ItemValuesName2],</t>
  </si>
  <si>
    <t>[Filter1].[Remark] as [Remark],</t>
  </si>
  <si>
    <t>[Filter1].[StatusDescription3] as [StatusDescription2],</t>
  </si>
  <si>
    <t>end as [C6],</t>
  </si>
  <si>
    <t>[Filter1].[IdTb_OPL_Unit1] as [IdTb_OPL_Unit],</t>
  </si>
  <si>
    <t>end as [C7],</t>
  </si>
  <si>
    <t>[Project15].[C3] as [C8],</t>
  </si>
  <si>
    <t>end as [C9],</t>
  </si>
  <si>
    <t>end as [C10],</t>
  </si>
  <si>
    <t>[Project15].[C7] as [C11],</t>
  </si>
  <si>
    <t>[Filter1].[SoldDate] as [SoldDate],</t>
  </si>
  <si>
    <t>replace(</t>
  </si>
  <si>
    <t xml:space="preserve">    right(N' ' + str(cast(datepart(yyyy, [Filter1].[LastModifiedDate]) as float)), cast(4 as bigint)) +</t>
  </si>
  <si>
    <t xml:space="preserve">    right(N' ' + str(cast(datepart(mm, [Filter1].[LastModifiedDate]) as float)), cast(2 as bigint)) +</t>
  </si>
  <si>
    <t xml:space="preserve">    right(N' ' + str(cast(datepart(dd, [Filter1].[LastModifiedDate]) as float)), cast(2 as bigint)) +</t>
  </si>
  <si>
    <t xml:space="preserve">    right(N' ' + str(cast(datepart(hh, [Filter1].[LastModifiedDate]) as float)), cast(2 as bigint)) +</t>
  </si>
  <si>
    <t xml:space="preserve">    right(N' ' + str(cast(datepart(mi, [Filter1].[LastModifiedDate]) as float)), cast(2 as bigint)) +</t>
  </si>
  <si>
    <t xml:space="preserve">    right(N' ' + str(cast(datepart(ss, [Filter1].[LastModifiedDate]) as float)), cast(2 as bigint)),</t>
  </si>
  <si>
    <t xml:space="preserve">    N' ',</t>
  </si>
  <si>
    <t xml:space="preserve">    N'0'</t>
  </si>
  <si>
    <t>) as [C12],</t>
  </si>
  <si>
    <t>[Filter1].[Allocation] as [Allocation],</t>
  </si>
  <si>
    <t>[Filter1].[Status] as [Status],</t>
  </si>
  <si>
    <t>[Filter1].[ContractStatus] as [ContractStatus]</t>
  </si>
  <si>
    <t>from</t>
  </si>
  <si>
    <t>(</t>
  </si>
  <si>
    <t xml:space="preserve">    select</t>
  </si>
  <si>
    <t xml:space="preserve">    </t>
  </si>
  <si>
    <t xml:space="preserve">    from</t>
  </si>
  <si>
    <t xml:space="preserve">    and</t>
  </si>
  <si>
    <t>) as [Filter1]</t>
  </si>
  <si>
    <t>on [Extent9].[CustomerCode] = [Extent10].[CustomerCode]</t>
  </si>
  <si>
    <t>on [Extent9].[IdTb_OPL_Branch] = [Extent11].[IdTb_OPL_Branch]</t>
  </si>
  <si>
    <t>on [Filter1].[IdProduct] = [Extent12].[IdProduct]</t>
  </si>
  <si>
    <t>left outer join (</t>
  </si>
  <si>
    <t xml:space="preserve">    (</t>
  </si>
  <si>
    <t xml:space="preserve">        select</t>
  </si>
  <si>
    <t xml:space="preserve">        </t>
  </si>
  <si>
    <t xml:space="preserve">        from</t>
  </si>
  <si>
    <t xml:space="preserve">        where</t>
  </si>
  <si>
    <t xml:space="preserve">        and</t>
  </si>
  <si>
    <t xml:space="preserve">            select</t>
  </si>
  <si>
    <t xml:space="preserve">            (</t>
  </si>
  <si>
    <t xml:space="preserve">            </t>
  </si>
  <si>
    <t xml:space="preserve">            from</t>
  </si>
  <si>
    <t xml:space="preserve">            where</t>
  </si>
  <si>
    <t xml:space="preserve">                select</t>
  </si>
  <si>
    <t xml:space="preserve">                (</t>
  </si>
  <si>
    <t xml:space="preserve">                </t>
  </si>
  <si>
    <t xml:space="preserve">                from</t>
  </si>
  <si>
    <t xml:space="preserve">                    select</t>
  </si>
  <si>
    <t xml:space="preserve">                    (</t>
  </si>
  <si>
    <t xml:space="preserve">                    </t>
  </si>
  <si>
    <t xml:space="preserve">                    from</t>
  </si>
  <si>
    <t xml:space="preserve">                    where</t>
  </si>
  <si>
    <t xml:space="preserve">                    and</t>
  </si>
  <si>
    <t xml:space="preserve">                        select</t>
  </si>
  <si>
    <t xml:space="preserve">                        </t>
  </si>
  <si>
    <t xml:space="preserve">                        from</t>
  </si>
  <si>
    <t xml:space="preserve">                        where</t>
  </si>
  <si>
    <t>) as [Project15]</t>
  </si>
  <si>
    <t xml:space="preserve">    case</t>
  </si>
  <si>
    <t xml:space="preserve">    end</t>
  </si>
  <si>
    <t>)</t>
  </si>
  <si>
    <t>) = [Extent21].[IdTb_MTN_UnderMT]</t>
  </si>
  <si>
    <r>
      <t>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</si>
  <si>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t>Monitoring OPL Unit and Replacement Unit</t>
  </si>
  <si>
    <t>CONTOH LAIN</t>
  </si>
  <si>
    <t>ADA SELISIH…!!!  22 MEI 2022</t>
  </si>
  <si>
    <t>0000819/4/01/07/2021</t>
  </si>
  <si>
    <t>28585/INV/JKC/05/2022</t>
  </si>
  <si>
    <t>CEK AGREEMENT ADA/TIDAK..???</t>
  </si>
  <si>
    <t>where a.AgreementNumber = '0000819/4/01/07/2021';</t>
  </si>
  <si>
    <t>AGREEMENT DI OLSS ADA..!!</t>
  </si>
  <si>
    <t>Mohon Bantuan Staging Agreement</t>
  </si>
  <si>
    <t>Monitor Billing 21-23 May 2022</t>
  </si>
  <si>
    <t>Others</t>
  </si>
  <si>
    <t>docvalue stnk keur insurace</t>
  </si>
  <si>
    <t>1 = stnk</t>
  </si>
  <si>
    <t>2 = keur</t>
  </si>
  <si>
    <t>3 = insurance</t>
  </si>
  <si>
    <t>[Filter1].[ChassisNumber] as [ChassisNumber],</t>
  </si>
  <si>
    <t>[Filter1].[EngineNumber] as [EngineNumber],</t>
  </si>
  <si>
    <t>[Filter1].[StatusDescription1] as [StatusDescription],</t>
  </si>
  <si>
    <t>[Filter1].[StatusDescription2] as [StatusDescription1],</t>
  </si>
  <si>
    <t>Monitor Invoice Number</t>
  </si>
  <si>
    <t>[Extent1].[IdTb_BIL_PayScheduleDtl] as [IdTb_BIL_PayScheduleDtl],</t>
  </si>
  <si>
    <t>[Extent2].[IdTb_BIL_InvoiceReceipt] as [IdTb_BIL_InvoiceReceipt],</t>
  </si>
  <si>
    <t>[Extent4].[AgreementNumber] as [AgreementNumber],</t>
  </si>
  <si>
    <t>[Extent5].[CustomerName] as [CustomerName],</t>
  </si>
  <si>
    <t>cast( [Extent1].[PaymentSchedule] as datetime2) as [C1],</t>
  </si>
  <si>
    <t xml:space="preserve">    ([Extent4].[EndPeriodDate] is null)</t>
  </si>
  <si>
    <t xml:space="preserve">    @p__linq__0</t>
  </si>
  <si>
    <t xml:space="preserve">    [Extent4].[EndPeriodDate]</t>
  </si>
  <si>
    <t>[Extent2].[InvoiceNoInstalment] as [InvoiceNoInstalment],</t>
  </si>
  <si>
    <t>[Extent2].[CreatedDate] as [CreatedDate],</t>
  </si>
  <si>
    <t>[Extent2].[PrintCounter] as [PrintCounter],</t>
  </si>
  <si>
    <t>cast( [Extent1].[EndPeriod] as datetime2) as [C3],</t>
  </si>
  <si>
    <t>[Extent1].[StartPeriod] as [StartPeriod],</t>
  </si>
  <si>
    <t xml:space="preserve">    right(N' ' + str(cast(datepart(yyyy, [Extent1].[EndPeriod]) as float)), cast(4 as bigint)) +</t>
  </si>
  <si>
    <t xml:space="preserve">    right(N' ' + str(cast(datepart(mm, [Extent1].[EndPeriod]) as float)), cast(2 as bigint)) +</t>
  </si>
  <si>
    <t xml:space="preserve">    right(N' ' + str(cast(datepart(dd, [Extent1].[EndPeriod]) as float)), cast(2 as bigint)) +</t>
  </si>
  <si>
    <t xml:space="preserve">    right(N' ' + str(cast(datepart(hh, [Extent1].[EndPeriod]) as float)), cast(2 as bigint)) +</t>
  </si>
  <si>
    <t xml:space="preserve">    right(N' ' + str(cast(datepart(mi, [Extent1].[EndPeriod]) as float)), cast(2 as bigint)) +</t>
  </si>
  <si>
    <t xml:space="preserve">    right(N' ' + str(cast(datepart(ss, [Extent1].[EndPeriod]) as float)), cast(2 as bigint)),</t>
  </si>
  <si>
    <t>) as [C4],</t>
  </si>
  <si>
    <t xml:space="preserve">    right(N' ' + str(cast(datepart(yyyy, [Extent1].[CreatedDate]) as float)), cast(4 as bigint)) +</t>
  </si>
  <si>
    <t xml:space="preserve">    right(N' ' + str(cast(datepart(mm, [Extent1].[CreatedDate]) as float)), cast(2 as bigint)) +</t>
  </si>
  <si>
    <t xml:space="preserve">    right(N' ' + str(cast(datepart(dd, [Extent1].[CreatedDate]) as float)), cast(2 as bigint)) +</t>
  </si>
  <si>
    <t xml:space="preserve">    right(N' ' + str(cast(datepart(hh, [Extent1].[CreatedDate]) as float)), cast(2 as bigint)) +</t>
  </si>
  <si>
    <t xml:space="preserve">    right(N' ' + str(cast(datepart(mi, [Extent1].[CreatedDate]) as float)), cast(2 as bigint)) +</t>
  </si>
  <si>
    <t xml:space="preserve">    right(N' ' + str(cast(datepart(ss, [Extent1].[CreatedDate]) as float)), cast(2 as bigint)),</t>
  </si>
  <si>
    <t>) as [C5],</t>
  </si>
  <si>
    <t xml:space="preserve">    right(N' ' + str(cast(datepart(yyyy, [Extent1].[PaymentSchedule]) as float)), cast(4 as bigint)) +</t>
  </si>
  <si>
    <t xml:space="preserve">    right(N' ' + str(cast(datepart(mm, [Extent1].[PaymentSchedule]) as float)), cast(2 as bigint)) +</t>
  </si>
  <si>
    <t xml:space="preserve">    right(N' ' + str(cast(datepart(dd, [Extent1].[PaymentSchedule]) as float)), cast(2 as bigint)) +</t>
  </si>
  <si>
    <t xml:space="preserve">    right(N' ' + str(cast(datepart(hh, [Extent1].[PaymentSchedule]) as float)), cast(2 as bigint)) +</t>
  </si>
  <si>
    <t xml:space="preserve">    right(N' ' + str(cast(datepart(mi, [Extent1].[PaymentSchedule]) as float)), cast(2 as bigint)) +</t>
  </si>
  <si>
    <t xml:space="preserve">    right(N' ' + str(cast(datepart(ss, [Extent1].[PaymentSchedule]) as float)), cast(2 as bigint)),</t>
  </si>
  <si>
    <t>) as [C6],</t>
  </si>
  <si>
    <t xml:space="preserve">    right(N' ' + str(cast(datepart(yyyy, [Extent4].[EndPeriodDate]) as float)), cast(4 as bigint)) +</t>
  </si>
  <si>
    <t xml:space="preserve">    right(N' ' + str(cast(datepart(mm, [Extent4].[EndPeriodDate]) as float)), cast(2 as bigint)) +</t>
  </si>
  <si>
    <t xml:space="preserve">    right(N' ' + str(cast(datepart(dd, [Extent4].[EndPeriodDate]) as float)), cast(2 as bigint)) +</t>
  </si>
  <si>
    <t xml:space="preserve">    right(N' ' + str(cast(datepart(hh, [Extent4].[EndPeriodDate]) as float)), cast(2 as bigint)) +</t>
  </si>
  <si>
    <t xml:space="preserve">    right(N' ' + str(cast(datepart(mi, [Extent4].[EndPeriodDate]) as float)), cast(2 as bigint)) +</t>
  </si>
  <si>
    <t xml:space="preserve">    right(N' ' + str(cast(datepart(ss, [Extent4].[EndPeriodDate]) as float)), cast(2 as bigint)),</t>
  </si>
  <si>
    <t>) as [C7],</t>
  </si>
  <si>
    <t xml:space="preserve">    right(N' ' + str(cast(datepart(yyyy, [Extent2].[CreatedDate]) as float)), cast(4 as bigint)) +</t>
  </si>
  <si>
    <t xml:space="preserve">    right(N' ' + str(cast(datepart(mm, [Extent2].[CreatedDate]) as float)), cast(2 as bigint)) +</t>
  </si>
  <si>
    <t xml:space="preserve">    right(N' ' + str(cast(datepart(dd, [Extent2].[CreatedDate]) as float)), cast(2 as bigint)) +</t>
  </si>
  <si>
    <t xml:space="preserve">    right(N' ' + str(cast(datepart(hh, [Extent2].[CreatedDate]) as float)), cast(2 as bigint)) +</t>
  </si>
  <si>
    <t xml:space="preserve">    right(N' ' + str(cast(datepart(mi, [Extent2].[CreatedDate]) as float)), cast(2 as bigint)) +</t>
  </si>
  <si>
    <t xml:space="preserve">    right(N' ' + str(cast(datepart(ss, [Extent2].[CreatedDate]) as float)), cast(2 as bigint)),</t>
  </si>
  <si>
    <t>) as [C8],</t>
  </si>
  <si>
    <t xml:space="preserve">    ([Extent6].[IdTb_BIL_CustomerMerge] is not null)</t>
  </si>
  <si>
    <t xml:space="preserve">    cast(1 as bit)</t>
  </si>
  <si>
    <t xml:space="preserve">    cast(0 as bit)</t>
  </si>
  <si>
    <t xml:space="preserve">    ([Extent7].[IdTb_BIL_PayScheduleDtlRevision] is not null)</t>
  </si>
  <si>
    <t xml:space="preserve">    [Extent7].[InvoiceReceiptDate]</t>
  </si>
  <si>
    <t xml:space="preserve">    [Extent1].[EndPeriod]</t>
  </si>
  <si>
    <t>end as [C10]</t>
  </si>
  <si>
    <t>[dbo].[Tb_BIL_PayScheduleDtl] as [Extent1]</t>
  </si>
  <si>
    <t>inner join [dbo].[Tb_BIL_InvoiceReceipt] as [Extent2]</t>
  </si>
  <si>
    <t>on [Extent1].[IdTb_BIL_PayScheduleDtl] = [Extent2].[IdTb_BIL_PayScheduleDtl]</t>
  </si>
  <si>
    <t>inner join [dbo].[Tb_BIL_PaySchedule] as [Extent3]</t>
  </si>
  <si>
    <t>on [Extent1].[IdTb_BIL_PaySchedule] = [Extent3].[IdTb_BIL_PaySchedule]</t>
  </si>
  <si>
    <t>inner join [dbo].[OPLAgreement] as [Extent4]</t>
  </si>
  <si>
    <t>on [Extent3].[IdOPLAgreement] = [Extent4].[IdOPLAgreement]</t>
  </si>
  <si>
    <t>inner join [dbo].[Customer] as [Extent5]</t>
  </si>
  <si>
    <t>on [Extent4].[CustomerCode] = [Extent5].[CustomerCode]</t>
  </si>
  <si>
    <t>left outer join [dbo].[Tb_BIL_CustomerMerge] as [Extent6]</t>
  </si>
  <si>
    <t>on ([Extent6].[IsDelete] &lt;&gt; cast(1 as bit))</t>
  </si>
  <si>
    <t>and ([Extent5].[IdCustomer] = [Extent6].[IdCustomer])</t>
  </si>
  <si>
    <t>left outer join [dbo].[Tb_BIL_PayScheduleDtlRevision] as [Extent7]</t>
  </si>
  <si>
    <t>on ([Extent7].[IsDelete] &lt;&gt; cast(1 as bit))</t>
  </si>
  <si>
    <t>and ([Extent1].[IdTb_BIL_PayScheduleDtl] = [Extent7].[IdTb_BIL_PayScheduleDtl])</t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</si>
  <si>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.Allocation =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.IdTb_OPL_Status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</si>
  <si>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.City =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.IdOptionItemValue</t>
    </r>
  </si>
  <si>
    <r>
      <t xml:space="preserve">and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 xml:space="preserve">.Remarks =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.Remarks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</si>
  <si>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Opt_Parking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</si>
  <si>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.ParkingLocation = </t>
    </r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.IdOptionItemValue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</si>
  <si>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Opt_MaintenanceType</t>
    </r>
  </si>
  <si>
    <r>
      <t xml:space="preserve">on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 xml:space="preserve">.IdOptionItem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 xml:space="preserve"> </t>
    </r>
    <r>
      <rPr>
        <i/>
        <sz val="11"/>
        <color theme="1"/>
        <rFont val="Consolas"/>
        <family val="3"/>
      </rPr>
      <t>-- MAINTENANCE TYPE</t>
    </r>
  </si>
  <si>
    <r>
      <t xml:space="preserve">and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.MaintenanceType =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.IdOptionItemValue</t>
    </r>
  </si>
  <si>
    <r>
      <t xml:space="preserve">where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.AgreementNumber = '</t>
    </r>
    <r>
      <rPr>
        <b/>
        <sz val="11"/>
        <color rgb="FFFF0000"/>
        <rFont val="Consolas"/>
        <family val="3"/>
      </rPr>
      <t>0000733/4/01/04/2021</t>
    </r>
    <r>
      <rPr>
        <sz val="11"/>
        <color theme="1"/>
        <rFont val="Consolas"/>
        <family val="3"/>
      </rPr>
      <t>';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</si>
  <si>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.IdTb_MKT_SKD =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.IdTb_MKT_SKD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</si>
  <si>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>.IdOPLAgreement</t>
    </r>
  </si>
  <si>
    <r>
      <t xml:space="preserve">on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</si>
  <si>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.IdProduct =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</si>
  <si>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.IdTb_OPL_Status = </t>
    </r>
    <r>
      <rPr>
        <b/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.IdTb_OPL_Status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</si>
  <si>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.BrandName,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</si>
  <si>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.ModelName,</t>
    </r>
  </si>
  <si>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.ItemValuesName as Province,</t>
    </r>
  </si>
  <si>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.ItemValuesName as City,</t>
    </r>
  </si>
  <si>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.ItemValuesName as ParkingLocation,</t>
    </r>
  </si>
  <si>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.StatusDescription as Allocation,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</si>
  <si>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.PoliceNumber,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</si>
  <si>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.ChassisNumber,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</si>
  <si>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.EngineNumber,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</si>
  <si>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.StartPeriodDate,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</si>
  <si>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.EndPeriodDate,</t>
    </r>
  </si>
  <si>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.Aging</t>
    </r>
  </si>
  <si>
    <r>
      <rPr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StatusDescription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ContractStatus</t>
    </r>
    <r>
      <rPr>
        <sz val="11"/>
        <color theme="1"/>
        <rFont val="Consolas"/>
        <family val="3"/>
      </rPr>
      <t>,</t>
    </r>
  </si>
  <si>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ItemValuesName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MaintenanceType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</si>
  <si>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AgreementNumber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</si>
  <si>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CustomerName</t>
    </r>
    <r>
      <rPr>
        <sz val="11"/>
        <color theme="1"/>
        <rFont val="Consolas"/>
        <family val="3"/>
      </rPr>
      <t>,</t>
    </r>
  </si>
  <si>
    <t>Contoh query tambahan:</t>
  </si>
  <si>
    <t>from tb_bil_payschedule a</t>
  </si>
  <si>
    <t>where a.agreementnumber in ('0001020/4/01/04/2022', '0001021/4/01/04/2022', '0001022/4/01/04/2022');</t>
  </si>
  <si>
    <r>
      <rPr>
        <b/>
        <sz val="11"/>
        <color rgb="FFFF0000"/>
        <rFont val="Calibri"/>
        <family val="2"/>
        <scheme val="minor"/>
      </rPr>
      <t>20220610</t>
    </r>
    <r>
      <rPr>
        <b/>
        <sz val="11"/>
        <color rgb="FF0000FF"/>
        <rFont val="Calibri"/>
        <family val="2"/>
        <scheme val="minor"/>
      </rPr>
      <t>FRI</t>
    </r>
  </si>
  <si>
    <t>where a.agreementnumber in (</t>
  </si>
  <si>
    <t>'0000134/4/04/04/2022',</t>
  </si>
  <si>
    <t>'0000135/4/04/04/2022',</t>
  </si>
  <si>
    <t>'0000137/4/04/04/2022'</t>
  </si>
  <si>
    <t>);</t>
  </si>
  <si>
    <t>Approval Path</t>
  </si>
  <si>
    <t>http://localhost:50729/ApprovalPath</t>
  </si>
  <si>
    <t>[Union All1].[IdTb_OPL_Branch] as [C1],</t>
  </si>
  <si>
    <t>[Union All1].[IdTb_OPL_Module] as [C2],</t>
  </si>
  <si>
    <t>[Union All1].[IdTb_SYS_ApprovalPath] as [C3],</t>
  </si>
  <si>
    <t>[Union All1].[IdTb_OPL_Branch1] as [C4],</t>
  </si>
  <si>
    <t>[Union All1].[IdTb_OPL_Module1] as [C5],</t>
  </si>
  <si>
    <t>[Union All1].[StartActiveDate] as [C6],</t>
  </si>
  <si>
    <t>[Union All1].[IdTb_SYS_ApprovalPath1] as [C7],</t>
  </si>
  <si>
    <t>[Union All1].[IdTb_SYS_ApprovalPath2] as [C8],</t>
  </si>
  <si>
    <t>[Union All1].[IdTb_SYS_ApprovalPath3] as [C9],</t>
  </si>
  <si>
    <t>[Union All1].[BranchShortName] as [C10],</t>
  </si>
  <si>
    <t>[Union All1].[ModuleName] as [C11],</t>
  </si>
  <si>
    <t>[Union All1].[RangeAmountLimit] as [C12],</t>
  </si>
  <si>
    <t>[Union All1].[RangeAmountBase] as [C13],</t>
  </si>
  <si>
    <t>[Union All1].[C2] as [C14],</t>
  </si>
  <si>
    <t>[Union All1].[TitleName] as [C15],</t>
  </si>
  <si>
    <t>[Union All1].[StartActiveDate1] as [C16],</t>
  </si>
  <si>
    <t>[Union All1].[C3] as [C17],</t>
  </si>
  <si>
    <t>[Union All1].[IdTb_SYS_ApprovalPath4] as [C18],</t>
  </si>
  <si>
    <t>[Union All1].[C4] as [C19],</t>
  </si>
  <si>
    <t>[Union All1].[C5] as [C20],</t>
  </si>
  <si>
    <t>[Union All1].[C1] as [C21],</t>
  </si>
  <si>
    <t>[Union All1].[TitleName1] as [C22],</t>
  </si>
  <si>
    <t>[Union All1].[C6] as [C23]</t>
  </si>
  <si>
    <t xml:space="preserve">    ([Join12].[IdTb_SYS_ApprovalPath] is null)</t>
  </si>
  <si>
    <t xml:space="preserve">    cast(null as int)</t>
  </si>
  <si>
    <t xml:space="preserve">    end as [C1],</t>
  </si>
  <si>
    <t xml:space="preserve">    [Extent2].[IdTb_OPL_Branch] as [IdTb_OPL_Branch],</t>
  </si>
  <si>
    <t xml:space="preserve">    [Extent3].[IdTb_OPL_Module] as [IdTb_OPL_Module],</t>
  </si>
  <si>
    <t xml:space="preserve">    [Distinct2].[IdTb_SYS_ApprovalPath] as [IdTb_SYS_ApprovalPath],</t>
  </si>
  <si>
    <t xml:space="preserve">    [Distinct2].[IdTb_OPL_Branch] as [IdTb_OPL_Branch1],</t>
  </si>
  <si>
    <t xml:space="preserve">    [Distinct2].[IdTb_OPL_Module] as [IdTb_OPL_Module1],</t>
  </si>
  <si>
    <t xml:space="preserve">    [Distinct2].[StartActiveDate] as [StartActiveDate],</t>
  </si>
  <si>
    <t xml:space="preserve">    [Distinct3].[IdTb_SYS_ApprovalPath] as [IdTb_SYS_ApprovalPath1],</t>
  </si>
  <si>
    <t xml:space="preserve">    [Extent1].[IdTb_SYS_ApprovalPath] as [IdTb_SYS_ApprovalPath2],</t>
  </si>
  <si>
    <t xml:space="preserve">    [Extent1].[IdTb_SYS_ApprovalPath] as [IdTb_SYS_ApprovalPath3],</t>
  </si>
  <si>
    <t xml:space="preserve">    [Extent2].[BranchShortName] as [BranchShortName],</t>
  </si>
  <si>
    <t xml:space="preserve">    [Extent3].[ModuleName] as [ModuleName],</t>
  </si>
  <si>
    <t xml:space="preserve">    [Extent1].[RangeAmountLimit] as [RangeAmountLimit],</t>
  </si>
  <si>
    <t xml:space="preserve">    [Extent1].[RangeAmountBase] as [RangeAmountBase],</t>
  </si>
  <si>
    <t xml:space="preserve">    STR([Extent1].[RangeAmountBase]) + N' - ' + STR([Extent1].[RangeAmountLimit]) as [C2],</t>
  </si>
  <si>
    <t xml:space="preserve">    [Distinct2].[TitleName] as [TitleName],</t>
  </si>
  <si>
    <t xml:space="preserve">    [Extent1].[StartActiveDate] as [StartActiveDate1],</t>
  </si>
  <si>
    <t xml:space="preserve">    [Distinct2].[C1] as [C3],</t>
  </si>
  <si>
    <t xml:space="preserve">    [Extent1].[IdTb_SYS_ApprovalPath] as [IdTb_SYS_ApprovalPath4],</t>
  </si>
  <si>
    <t xml:space="preserve">    replace(</t>
  </si>
  <si>
    <t xml:space="preserve">        right(N' ' + str(cast(datepart(yyyy, [Extent1].[CreatedDate]) as float)), cast(4 as bigint)) +</t>
  </si>
  <si>
    <t xml:space="preserve">        right(N' ' + str(cast(datepart(mm, [Extent1].[CreatedDate]) as float)), cast(2 as bigint)) +</t>
  </si>
  <si>
    <t xml:space="preserve">        right(N' ' + str(cast(datepart(dd, [Extent1].[CreatedDate]) as float)), cast(2 as bigint)) +</t>
  </si>
  <si>
    <t xml:space="preserve">        right(N' ' + str(cast(datepart(hh, [Extent1].[CreatedDate]) as float)), cast(2 as bigint)) +</t>
  </si>
  <si>
    <t xml:space="preserve">        right(N' ' + str(cast(datepart(mi, [Extent1].[CreatedDate]) as float)), cast(2 as bigint)) +</t>
  </si>
  <si>
    <t xml:space="preserve">        right(N' ' + str(cast(datepart(ss, [Extent1].[CreatedDate]) as float)), cast(2 as bigint)),</t>
  </si>
  <si>
    <t xml:space="preserve">        N' ',</t>
  </si>
  <si>
    <t xml:space="preserve">        N'0'</t>
  </si>
  <si>
    <t xml:space="preserve">    ) as [C4],</t>
  </si>
  <si>
    <t xml:space="preserve">        right(N' ' + str(cast(datepart(mm, [Extent1].[StartActiveDate]) as float)), cast(2 as bigint)) + N'/' +</t>
  </si>
  <si>
    <t xml:space="preserve">        right(N' ' + str(cast(datepart(dd, [Extent1].[StartActiveDate]) as float)), cast(2 as bigint)) + N'/' +</t>
  </si>
  <si>
    <t xml:space="preserve">        right(N' ' + str(cast(datepart(yyyy, [Extent1].[StartActiveDate]) as float)), cast(4 as bigint)),</t>
  </si>
  <si>
    <t xml:space="preserve">    ) as [C5],</t>
  </si>
  <si>
    <t xml:space="preserve">    [Join12].[TitleName] as [TitleName1],</t>
  </si>
  <si>
    <t xml:space="preserve">    cast(null as varchar(1)) as [C6]</t>
  </si>
  <si>
    <t xml:space="preserve">    [dbo].[Tb_SYS_ApprovalPath] as [Extent1]</t>
  </si>
  <si>
    <t xml:space="preserve">    inner join [dbo].[Tb_OPL_Branch] as [Extent2]</t>
  </si>
  <si>
    <t xml:space="preserve">    on [Extent1].[IdTb_OPL_Branch] = [Extent2].[IdTb_OPL_Branch]</t>
  </si>
  <si>
    <t xml:space="preserve">    inner join [dbo].[Tb_OPL_Module] as [Extent3]</t>
  </si>
  <si>
    <t xml:space="preserve">    on [Extent1].[IdTb_OPL_Module] = [Extent3].[IdTb_OPL_Module]</t>
  </si>
  <si>
    <t xml:space="preserve">    inner join (</t>
  </si>
  <si>
    <t xml:space="preserve">        select distinct</t>
  </si>
  <si>
    <t xml:space="preserve">        [Extent4].[IdTb_SYS_ApprovalPath] as [IdTb_SYS_ApprovalPath],</t>
  </si>
  <si>
    <t xml:space="preserve">        [Extent4].[IdTb_OPL_Module] as [IdTb_OPL_Module],</t>
  </si>
  <si>
    <t xml:space="preserve">        [Extent4].[IdTb_OPL_Branch] as [IdTb_OPL_Branch],</t>
  </si>
  <si>
    <t xml:space="preserve">        [Extent4].[StartActiveDate] as [StartActiveDate],</t>
  </si>
  <si>
    <t xml:space="preserve">        [Extent6].[TitleName] as [TitleName],</t>
  </si>
  <si>
    <t xml:space="preserve">        case</t>
  </si>
  <si>
    <t xml:space="preserve">            when</t>
  </si>
  <si>
    <t xml:space="preserve">            case</t>
  </si>
  <si>
    <t xml:space="preserve">                when</t>
  </si>
  <si>
    <t xml:space="preserve">                ([Apply1].[IdTb_OPL_Module1] is null)</t>
  </si>
  <si>
    <t xml:space="preserve">                then</t>
  </si>
  <si>
    <t xml:space="preserve">                cast(null as varchar(1))</t>
  </si>
  <si>
    <t xml:space="preserve">                else</t>
  </si>
  <si>
    <t xml:space="preserve">                N'Active'</t>
  </si>
  <si>
    <t xml:space="preserve">            end</t>
  </si>
  <si>
    <t xml:space="preserve">            is null</t>
  </si>
  <si>
    <t xml:space="preserve">            )</t>
  </si>
  <si>
    <t xml:space="preserve">            then</t>
  </si>
  <si>
    <t xml:space="preserve">            N'Inactive'</t>
  </si>
  <si>
    <t xml:space="preserve">            ([Apply1].[IdTb_OPL_Module1] is null)</t>
  </si>
  <si>
    <t xml:space="preserve">            cast(null as varchar(1))</t>
  </si>
  <si>
    <t xml:space="preserve">            else</t>
  </si>
  <si>
    <t xml:space="preserve">            N'Active'</t>
  </si>
  <si>
    <t xml:space="preserve">        end as [C1]</t>
  </si>
  <si>
    <t xml:space="preserve">        [dbo].[Tb_SYS_ApprovalPath] as [Extent4]</t>
  </si>
  <si>
    <t xml:space="preserve">        inner join [dbo].[Tb_SYS_ApprovalPathDtl] as [Extent5]</t>
  </si>
  <si>
    <t xml:space="preserve">        on [Extent4].[IdTb_SYS_ApprovalPath] = [Extent5].[IdTb_SYS_ApprovalPath]</t>
  </si>
  <si>
    <t xml:space="preserve">        inner join [dbo].[Tb_OPL_JobTitles] as [Extent6]</t>
  </si>
  <si>
    <t xml:space="preserve">        on [Extent5].[IdTb_OPL_JobTitles] = [Extent6].[IdTb_OPL_JobTitles]</t>
  </si>
  <si>
    <t xml:space="preserve">        left outer join (</t>
  </si>
  <si>
    <t xml:space="preserve">            [Project2].[IdTb_OPL_Module] as [IdTb_OPL_Module1],</t>
  </si>
  <si>
    <t xml:space="preserve">            [Limit1].[IdTb_OPL_Module] as [IdTb_OPL_Module2],</t>
  </si>
  <si>
    <t xml:space="preserve">            [Limit1].[IdTb_OPL_Branch] as [IdTb_OPL_Branch1],</t>
  </si>
  <si>
    <t xml:space="preserve">            [Limit1].[StartActiveDate] as [StartActiveDate],</t>
  </si>
  <si>
    <t xml:space="preserve">            [Limit1].[TitleName] as [TitleName1]</t>
  </si>
  <si>
    <t xml:space="preserve">                '2022-06-09' as [p__linq__3],</t>
  </si>
  <si>
    <t xml:space="preserve">                [Distinct1].[IdTb_OPL_Module] as [IdTb_OPL_Module],</t>
  </si>
  <si>
    <t xml:space="preserve">                [Distinct1].[IdTb_OPL_Branch] as [IdTb_OPL_Branch],</t>
  </si>
  <si>
    <t xml:space="preserve">                [Distinct1].[TitleName] as [TitleName]</t>
  </si>
  <si>
    <t xml:space="preserve">                    select distinct</t>
  </si>
  <si>
    <t xml:space="preserve">                    [Extent7].[IdTb_OPL_Module] as [IdTb_OPL_Module],</t>
  </si>
  <si>
    <t xml:space="preserve">                    [Extent7].[IdTb_OPL_Branch] as [IdTb_OPL_Branch],</t>
  </si>
  <si>
    <t xml:space="preserve">                    [Extent9].[TitleName] as [TitleName]</t>
  </si>
  <si>
    <t xml:space="preserve">                    [dbo].[Tb_SYS_ApprovalPath] as [Extent7]</t>
  </si>
  <si>
    <t xml:space="preserve">                    inner join [dbo].[Tb_SYS_ApprovalPathDtl] as [Extent8]</t>
  </si>
  <si>
    <t xml:space="preserve">                    on [Extent7].[IdTb_SYS_ApprovalPath] = [Extent8].[IdTb_SYS_ApprovalPath]</t>
  </si>
  <si>
    <t xml:space="preserve">                    inner join [dbo].[Tb_OPL_JobTitles] as [Extent9]</t>
  </si>
  <si>
    <t xml:space="preserve">                    on [Extent8].[IdTb_OPL_JobTitles] = [Extent9].[IdTb_OPL_JobTitles]</t>
  </si>
  <si>
    <t xml:space="preserve">                    ('Proposed' = [Extent8].[ApprovalLevelCode])</t>
  </si>
  <si>
    <t xml:space="preserve">                    ([Extent7].[StartActiveDate] &lt;= '2022-06-09') -- @p__linq__3</t>
  </si>
  <si>
    <t xml:space="preserve">                ) as [Distinct1]</t>
  </si>
  <si>
    <t xml:space="preserve">            ) as [Project2]</t>
  </si>
  <si>
    <t xml:space="preserve">            cross apply (</t>
  </si>
  <si>
    <t xml:space="preserve">                TOP (1) [Project3].[IdTb_OPL_Module] as [IdTb_OPL_Module],</t>
  </si>
  <si>
    <t xml:space="preserve">                [Project3].[IdTb_OPL_Branch] as [IdTb_OPL_Branch],</t>
  </si>
  <si>
    <t xml:space="preserve">                [Project3].[StartActiveDate] as [StartActiveDate],</t>
  </si>
  <si>
    <t xml:space="preserve">                [Project3].[TitleName] as [TitleName]</t>
  </si>
  <si>
    <t xml:space="preserve">                    [Filter2].[IdTb_OPL_Module] as [IdTb_OPL_Module],</t>
  </si>
  <si>
    <t xml:space="preserve">                    [Filter2].[IdTb_OPL_Branch] as [IdTb_OPL_Branch],</t>
  </si>
  <si>
    <t xml:space="preserve">                    [Filter2].[StartActiveDate] as [StartActiveDate],</t>
  </si>
  <si>
    <t xml:space="preserve">                    [Extent12].[TitleName] as [TitleName]</t>
  </si>
  <si>
    <t xml:space="preserve">                        [Extent10].[IdTb_OPL_Module] as [IdTb_OPL_Module],</t>
  </si>
  <si>
    <t xml:space="preserve">                        [Extent10].[IdTb_OPL_Branch] as [IdTb_OPL_Branch],</t>
  </si>
  <si>
    <t xml:space="preserve">                        [Extent10].[StartActiveDate] as [StartActiveDate],</t>
  </si>
  <si>
    <t xml:space="preserve">                        [Extent11].[IdTb_OPL_JobTitles] as [IdTb_OPL_JobTitles1]</t>
  </si>
  <si>
    <t xml:space="preserve">                        [dbo].[Tb_SYS_ApprovalPath] as [Extent10]</t>
  </si>
  <si>
    <t xml:space="preserve">                        inner join [dbo].[Tb_SYS_ApprovalPathDtl] as [Extent11]</t>
  </si>
  <si>
    <t xml:space="preserve">                        on [Extent10].[IdTb_SYS_ApprovalPath] = [Extent11].[IdTb_SYS_ApprovalPath]</t>
  </si>
  <si>
    <t xml:space="preserve">                        'Proposed' = [Extent11].[ApprovalLevelCode]</t>
  </si>
  <si>
    <t xml:space="preserve">                    ) as [Filter2]</t>
  </si>
  <si>
    <t xml:space="preserve">                    inner join [dbo].[Tb_OPL_JobTitles] as [Extent12]</t>
  </si>
  <si>
    <t xml:space="preserve">                    on [Filter2].[IdTb_OPL_JobTitles1] = [Extent12].[IdTb_OPL_JobTitles]</t>
  </si>
  <si>
    <t xml:space="preserve">                    ([Filter2].[StartActiveDate] &lt;= '2022-06-09') -- @p__linq__3</t>
  </si>
  <si>
    <t xml:space="preserve">                    ([Project2].[IdTb_OPL_Branch] = [Filter2].[IdTb_OPL_Branch])</t>
  </si>
  <si>
    <t xml:space="preserve">                    ([Project2].[IdTb_OPL_Module] = [Filter2].[IdTb_OPL_Module])</t>
  </si>
  <si>
    <t xml:space="preserve">                    ([Project2].[TitleName] = [Extent12].[TitleName])</t>
  </si>
  <si>
    <t xml:space="preserve">                ) as [Project3]</t>
  </si>
  <si>
    <t xml:space="preserve">                order by</t>
  </si>
  <si>
    <t xml:space="preserve">                [Project3].[StartActiveDate] desc</t>
  </si>
  <si>
    <t xml:space="preserve">            ) as [Limit1]</t>
  </si>
  <si>
    <t xml:space="preserve">        ) as [Apply1]</t>
  </si>
  <si>
    <t xml:space="preserve">        on ([Extent4].[IdTb_OPL_Branch] = [Apply1].[IdTb_OPL_Branch1])</t>
  </si>
  <si>
    <t xml:space="preserve">        ([Extent4].[IdTb_OPL_Module] = [Apply1].[IdTb_OPL_Module2])</t>
  </si>
  <si>
    <t xml:space="preserve">        ([Extent6].[TitleName] = [Apply1].[TitleName1])</t>
  </si>
  <si>
    <t xml:space="preserve">        ([Extent4].[StartActiveDate] = [Apply1].[StartActiveDate])</t>
  </si>
  <si>
    <t xml:space="preserve">        'Proposed' = [Extent5].[ApprovalLevelCode]</t>
  </si>
  <si>
    <t xml:space="preserve">    ) as [Distinct2]</t>
  </si>
  <si>
    <t xml:space="preserve">    on [Extent1].[IdTb_SYS_ApprovalPath] = [Distinct2].[IdTb_SYS_ApprovalPath]</t>
  </si>
  <si>
    <t xml:space="preserve">        [Extent13].[IdTb_SYS_ApprovalPath] as [IdTb_SYS_ApprovalPath]</t>
  </si>
  <si>
    <t xml:space="preserve">        [dbo].[Tb_SYS_ApprovalPathDtl] as [Extent13]</t>
  </si>
  <si>
    <t xml:space="preserve">    ) as [Distinct3]</t>
  </si>
  <si>
    <t xml:space="preserve">    on [Extent1].[IdTb_SYS_ApprovalPath] = [Distinct3].[IdTb_SYS_ApprovalPath]</t>
  </si>
  <si>
    <t xml:space="preserve">    left outer join (</t>
  </si>
  <si>
    <t xml:space="preserve">        [Extent14].[IdTb_SYS_ApprovalPath] as [IdTb_SYS_ApprovalPath],</t>
  </si>
  <si>
    <t xml:space="preserve">        [Extent14].[ApprovalLevelCode] as [ApprovalLevelCode],</t>
  </si>
  <si>
    <t xml:space="preserve">        [Extent15].[TitleName] as [TitleName]</t>
  </si>
  <si>
    <t xml:space="preserve">        [dbo].[Tb_SYS_ApprovalPathDtl] as [Extent14]</t>
  </si>
  <si>
    <t xml:space="preserve">        inner join [dbo].[Tb_OPL_JobTitles] as [Extent15]</t>
  </si>
  <si>
    <t xml:space="preserve">        on [Extent14].[IdTb_OPL_JobTitles] = [Extent15].[IdTb_OPL_JobTitles]</t>
  </si>
  <si>
    <t xml:space="preserve">    ) as [Join12]</t>
  </si>
  <si>
    <t xml:space="preserve">    on ([Distinct3].[IdTb_SYS_ApprovalPath] = [Join12].[IdTb_SYS_ApprovalPath])</t>
  </si>
  <si>
    <t xml:space="preserve">    ('Checked' = [Join12].[ApprovalLevelCode])</t>
  </si>
  <si>
    <t xml:space="preserve">    union all</t>
  </si>
  <si>
    <t xml:space="preserve">    2 as [C1],</t>
  </si>
  <si>
    <t xml:space="preserve">    [Extent17].[IdTb_OPL_Branch] as [IdTb_OPL_Branch],</t>
  </si>
  <si>
    <t xml:space="preserve">    [Extent18].[IdTb_OPL_Module] as [IdTb_OPL_Module],</t>
  </si>
  <si>
    <t xml:space="preserve">    [Distinct5].[IdTb_SYS_ApprovalPath] as [IdTb_SYS_ApprovalPath],</t>
  </si>
  <si>
    <t xml:space="preserve">    [Distinct5].[IdTb_OPL_Branch] as [IdTb_OPL_Branch1],</t>
  </si>
  <si>
    <t xml:space="preserve">    [Distinct5].[IdTb_OPL_Module] as [IdTb_OPL_Module1],</t>
  </si>
  <si>
    <t xml:space="preserve">    [Distinct5].[StartActiveDate] as [StartActiveDate],</t>
  </si>
  <si>
    <t xml:space="preserve">    [Distinct6].[IdTb_SYS_ApprovalPath] as [IdTb_SYS_ApprovalPath1],</t>
  </si>
  <si>
    <t xml:space="preserve">    [Extent16].[IdTb_SYS_ApprovalPath] as [IdTb_SYS_ApprovalPath2],</t>
  </si>
  <si>
    <t xml:space="preserve">    [Extent16].[IdTb_SYS_ApprovalPath] as [IdTb_SYS_ApprovalPath3],</t>
  </si>
  <si>
    <t xml:space="preserve">    [Extent17].[BranchShortName] as [BranchShortName],</t>
  </si>
  <si>
    <t xml:space="preserve">    [Extent18].[ModuleName] as [ModuleName],</t>
  </si>
  <si>
    <t xml:space="preserve">    [Extent16].[RangeAmountLimit] as [RangeAmountLimit],</t>
  </si>
  <si>
    <t xml:space="preserve">    [Extent16].[RangeAmountBase] as [RangeAmountBase],</t>
  </si>
  <si>
    <t xml:space="preserve">    STR([Extent16].[RangeAmountBase]) + N' - ' + STR([Extent16].[RangeAmountLimit]) as [C2],</t>
  </si>
  <si>
    <t xml:space="preserve">    [Distinct5].[TitleName] as [TitleName],</t>
  </si>
  <si>
    <t xml:space="preserve">    [Extent16].[StartActiveDate] as [StartActiveDate1],</t>
  </si>
  <si>
    <t xml:space="preserve">    [Distinct5].[C1] as [C3],</t>
  </si>
  <si>
    <t xml:space="preserve">    [Extent16].[IdTb_SYS_ApprovalPath] as [IdTb_SYS_ApprovalPath4],</t>
  </si>
  <si>
    <t xml:space="preserve">        right(N' ' + str(cast(datepart(yyyy, [Extent16].[CreatedDate]) as float)), cast(4 as bigint)) +</t>
  </si>
  <si>
    <t xml:space="preserve">        right(N' ' + str(cast(datepart(mm, [Extent16].[CreatedDate]) as float)), cast(2 as bigint)) +</t>
  </si>
  <si>
    <t xml:space="preserve">        right(N' ' + str(cast(datepart(dd, [Extent16].[CreatedDate]) as float)), cast(2 as bigint)) +</t>
  </si>
  <si>
    <t xml:space="preserve">        right(N' ' + str(cast(datepart(hh, [Extent16].[CreatedDate]) as float)), cast(2 as bigint)) +</t>
  </si>
  <si>
    <t xml:space="preserve">        right(N' ' + str(cast(datepart(mi, [Extent16].[CreatedDate]) as float)), cast(2 as bigint)) +</t>
  </si>
  <si>
    <t xml:space="preserve">        right(N' ' + str(cast(datepart(ss, [Extent16].[CreatedDate]) as float)), cast(2 as bigint)),</t>
  </si>
  <si>
    <t xml:space="preserve">        right(N' ' + str(cast(datepart(mm, [Extent16].[StartActiveDate]) as float)), cast(2 as bigint)) + N'/' +</t>
  </si>
  <si>
    <t xml:space="preserve">        right(N' ' + str(cast(datepart(dd, [Extent16].[StartActiveDate]) as float)), cast(2 as bigint)) + N'/' +</t>
  </si>
  <si>
    <t xml:space="preserve">        right(N' ' + str(cast(datepart(yyyy, [Extent16].[StartActiveDate]) as float)), cast(4 as bigint)),</t>
  </si>
  <si>
    <t xml:space="preserve">    cast(null as varchar(1)) as [C6],</t>
  </si>
  <si>
    <t xml:space="preserve">    [Join25].[TitleName] as [TitleName1]</t>
  </si>
  <si>
    <t xml:space="preserve">    [dbo].[Tb_SYS_ApprovalPath] as [Extent16]</t>
  </si>
  <si>
    <t xml:space="preserve">    inner join [dbo].[Tb_OPL_Branch] as [Extent17]</t>
  </si>
  <si>
    <t xml:space="preserve">    on [Extent16].[IdTb_OPL_Branch] = [Extent17].[IdTb_OPL_Branch]</t>
  </si>
  <si>
    <t xml:space="preserve">    inner join [dbo].[Tb_OPL_Module] as [Extent18]</t>
  </si>
  <si>
    <t xml:space="preserve">    on [Extent16].[IdTb_OPL_Module] = [Extent18].[IdTb_OPL_Module]</t>
  </si>
  <si>
    <t xml:space="preserve">        [Extent19].[IdTb_SYS_ApprovalPath] as [IdTb_SYS_ApprovalPath],</t>
  </si>
  <si>
    <t xml:space="preserve">        [Extent19].[IdTb_OPL_Module] as [IdTb_OPL_Module],</t>
  </si>
  <si>
    <t xml:space="preserve">        [Extent19].[IdTb_OPL_Branch] as [IdTb_OPL_Branch],</t>
  </si>
  <si>
    <t xml:space="preserve">        [Extent19].[StartActiveDate] as [StartActiveDate],</t>
  </si>
  <si>
    <t xml:space="preserve">        [Extent21].[TitleName] as [TitleName],</t>
  </si>
  <si>
    <t xml:space="preserve">                    case</t>
  </si>
  <si>
    <t xml:space="preserve">                        when</t>
  </si>
  <si>
    <t xml:space="preserve">                            ([Apply2].[IdTb_OPL_Module3] is null)</t>
  </si>
  <si>
    <t xml:space="preserve">                        then</t>
  </si>
  <si>
    <t xml:space="preserve">                            cast(null as varchar(1))</t>
  </si>
  <si>
    <t xml:space="preserve">                        else</t>
  </si>
  <si>
    <t xml:space="preserve">                            N'Active'</t>
  </si>
  <si>
    <t xml:space="preserve">                    end is null</t>
  </si>
  <si>
    <t xml:space="preserve">                )</t>
  </si>
  <si>
    <t xml:space="preserve">                N'Inactive'</t>
  </si>
  <si>
    <t xml:space="preserve">                ([Apply2].[IdTb_OPL_Module3] is null)</t>
  </si>
  <si>
    <t xml:space="preserve">        [dbo].[Tb_SYS_ApprovalPath] as [Extent19]</t>
  </si>
  <si>
    <t xml:space="preserve">        inner join [dbo].[Tb_SYS_ApprovalPathDtl] as [Extent20]</t>
  </si>
  <si>
    <t xml:space="preserve">        on [Extent19].[IdTb_SYS_ApprovalPath] = [Extent20].[IdTb_SYS_ApprovalPath]</t>
  </si>
  <si>
    <t xml:space="preserve">        inner join [dbo].[Tb_OPL_JobTitles] as [Extent21]</t>
  </si>
  <si>
    <t xml:space="preserve">        on [Extent20].[IdTb_OPL_JobTitles] = [Extent21].[IdTb_OPL_JobTitles]</t>
  </si>
  <si>
    <t xml:space="preserve">            [Project8].[IdTb_OPL_Module] as [IdTb_OPL_Module3],</t>
  </si>
  <si>
    <t xml:space="preserve">            [Limit2].[IdTb_OPL_Module] as [IdTb_OPL_Module4],</t>
  </si>
  <si>
    <t xml:space="preserve">            [Limit2].[IdTb_OPL_Branch] as [IdTb_OPL_Branch2],</t>
  </si>
  <si>
    <t xml:space="preserve">            [Limit2].[StartActiveDate] as [StartActiveDate],</t>
  </si>
  <si>
    <t xml:space="preserve">            [Limit2].[TitleName] as [TitleName2]</t>
  </si>
  <si>
    <t xml:space="preserve">                '2022-06-09' as [p__linq__3], -- @p__linq__3</t>
  </si>
  <si>
    <t xml:space="preserve">                [Distinct4].[IdTb_OPL_Module] as [IdTb_OPL_Module],</t>
  </si>
  <si>
    <t xml:space="preserve">                [Distinct4].[IdTb_OPL_Branch] as [IdTb_OPL_Branch],</t>
  </si>
  <si>
    <t xml:space="preserve">                [Distinct4].[TitleName] as [TitleName]</t>
  </si>
  <si>
    <t xml:space="preserve">                    [Extent22].[IdTb_OPL_Module] as [IdTb_OPL_Module],</t>
  </si>
  <si>
    <t xml:space="preserve">                    [Extent22].[IdTb_OPL_Branch] as [IdTb_OPL_Branch],</t>
  </si>
  <si>
    <t xml:space="preserve">                    [Extent24].[TitleName] as [TitleName]</t>
  </si>
  <si>
    <t xml:space="preserve">                    [dbo].[Tb_SYS_ApprovalPath] as [Extent22]</t>
  </si>
  <si>
    <t xml:space="preserve">                    inner join [dbo].[Tb_SYS_ApprovalPathDtl] as [Extent23]</t>
  </si>
  <si>
    <t xml:space="preserve">                    on [Extent22].[IdTb_SYS_ApprovalPath] = [Extent23].[IdTb_SYS_ApprovalPath]</t>
  </si>
  <si>
    <t xml:space="preserve">                    inner join [dbo].[Tb_OPL_JobTitles] as [Extent24]</t>
  </si>
  <si>
    <t xml:space="preserve">                    on [Extent23].[IdTb_OPL_JobTitles] = [Extent24].[IdTb_OPL_JobTitles]</t>
  </si>
  <si>
    <t xml:space="preserve">                    ('Proposed' = [Extent23].[ApprovalLevelCode])</t>
  </si>
  <si>
    <t xml:space="preserve">                    ([Extent22].[StartActiveDate] &lt;= '2022-06-09') -- @p__linq__3</t>
  </si>
  <si>
    <t xml:space="preserve">                ) as [Distinct4]</t>
  </si>
  <si>
    <t xml:space="preserve">            ) as [Project8]</t>
  </si>
  <si>
    <t xml:space="preserve">                TOP (1) [Project9].[IdTb_OPL_Module] as [IdTb_OPL_Module],</t>
  </si>
  <si>
    <t xml:space="preserve">                [Project9].[IdTb_OPL_Branch] as [IdTb_OPL_Branch],</t>
  </si>
  <si>
    <t xml:space="preserve">                [Project9].[StartActiveDate] as [StartActiveDate],</t>
  </si>
  <si>
    <t xml:space="preserve">                [Project9].[TitleName] as [TitleName]</t>
  </si>
  <si>
    <t xml:space="preserve">                    [Filter6].[IdTb_OPL_Module] as [IdTb_OPL_Module],</t>
  </si>
  <si>
    <t xml:space="preserve">                    [Filter6].[IdTb_OPL_Branch] as [IdTb_OPL_Branch],</t>
  </si>
  <si>
    <t xml:space="preserve">                    [Filter6].[StartActiveDate] as [StartActiveDate],</t>
  </si>
  <si>
    <t xml:space="preserve">                    [Extent27].[TitleName] as [TitleName]</t>
  </si>
  <si>
    <t xml:space="preserve">                        [Extent25].[IdTb_OPL_Module] as [IdTb_OPL_Module],</t>
  </si>
  <si>
    <t xml:space="preserve">                        [Extent25].[IdTb_OPL_Branch] as [IdTb_OPL_Branch],</t>
  </si>
  <si>
    <t xml:space="preserve">                        [Extent25].[StartActiveDate] as [StartActiveDate],</t>
  </si>
  <si>
    <t xml:space="preserve">                        [Extent26].[IdTb_OPL_JobTitles] as [IdTb_OPL_JobTitles2]</t>
  </si>
  <si>
    <t xml:space="preserve">                        [dbo].[Tb_SYS_ApprovalPath] as [Extent25]</t>
  </si>
  <si>
    <t xml:space="preserve">                        inner join [dbo].[Tb_SYS_ApprovalPathDtl] as [Extent26]</t>
  </si>
  <si>
    <t xml:space="preserve">                        on [Extent25].[IdTb_SYS_ApprovalPath] = [Extent26].[IdTb_SYS_ApprovalPath]</t>
  </si>
  <si>
    <t xml:space="preserve">                        'Proposed' = [Extent26].[ApprovalLevelCode]</t>
  </si>
  <si>
    <t xml:space="preserve">                    ) as [Filter6]</t>
  </si>
  <si>
    <t xml:space="preserve">                    inner join [dbo].[Tb_OPL_JobTitles] as [Extent27]</t>
  </si>
  <si>
    <t xml:space="preserve">                    on [Filter6].[IdTb_OPL_JobTitles2] = [Extent27].[IdTb_OPL_JobTitles]</t>
  </si>
  <si>
    <t xml:space="preserve">                    ([Filter6].[StartActiveDate] &lt;= '2022-06-09') -- @p__linq__3</t>
  </si>
  <si>
    <t xml:space="preserve">                    ([Project8].[IdTb_OPL_Branch] = [Filter6].[IdTb_OPL_Branch])</t>
  </si>
  <si>
    <t xml:space="preserve">                    ([Project8].[IdTb_OPL_Module] = [Filter6].[IdTb_OPL_Module])</t>
  </si>
  <si>
    <t xml:space="preserve">                    ([Project8].[TitleName] = [Extent27].[TitleName])</t>
  </si>
  <si>
    <t xml:space="preserve">                ) as [Project9]</t>
  </si>
  <si>
    <t xml:space="preserve">                [Project9].[StartActiveDate] desc</t>
  </si>
  <si>
    <t xml:space="preserve">            ) as [Limit2]</t>
  </si>
  <si>
    <t xml:space="preserve">        ) as [Apply2]</t>
  </si>
  <si>
    <t xml:space="preserve">        on ([Extent19].[IdTb_OPL_Branch] = [Apply2].[IdTb_OPL_Branch2])</t>
  </si>
  <si>
    <t xml:space="preserve">        ([Extent19].[IdTb_OPL_Module] = [Apply2].[IdTb_OPL_Module4])</t>
  </si>
  <si>
    <t xml:space="preserve">        ([Extent21].[TitleName] = [Apply2].[TitleName2])</t>
  </si>
  <si>
    <t xml:space="preserve">        ([Extent19].[StartActiveDate] = [Apply2].[StartActiveDate])</t>
  </si>
  <si>
    <t xml:space="preserve">        'Proposed' = [Extent20].[ApprovalLevelCode]</t>
  </si>
  <si>
    <t xml:space="preserve">    ) as [Distinct5]</t>
  </si>
  <si>
    <t xml:space="preserve">    on [Extent16].[IdTb_SYS_ApprovalPath] = [Distinct5].[IdTb_SYS_ApprovalPath]</t>
  </si>
  <si>
    <t xml:space="preserve">        [Extent28].[IdTb_SYS_ApprovalPath] as [IdTb_SYS_ApprovalPath]</t>
  </si>
  <si>
    <t xml:space="preserve">        [dbo].[Tb_SYS_ApprovalPathDtl] as [Extent28]</t>
  </si>
  <si>
    <t xml:space="preserve">    ) as [Distinct6]</t>
  </si>
  <si>
    <t xml:space="preserve">    on [Extent16].[IdTb_SYS_ApprovalPath] = [Distinct6].[IdTb_SYS_ApprovalPath]</t>
  </si>
  <si>
    <t xml:space="preserve">        [Extent29].[IdTb_SYS_ApprovalPath] as [IdTb_SYS_ApprovalPath],</t>
  </si>
  <si>
    <t xml:space="preserve">        [Extent29].[ApprovalLevelCode] as [ApprovalLevelCode],</t>
  </si>
  <si>
    <t xml:space="preserve">        [Extent30].[TitleName] as [TitleName]</t>
  </si>
  <si>
    <t xml:space="preserve">        [dbo].[Tb_SYS_ApprovalPathDtl] as [Extent29]</t>
  </si>
  <si>
    <t xml:space="preserve">        inner join [dbo].[Tb_OPL_JobTitles] as [Extent30]</t>
  </si>
  <si>
    <t xml:space="preserve">        on [Extent29].[IdTb_OPL_JobTitles] = [Extent30].[IdTb_OPL_JobTitles]</t>
  </si>
  <si>
    <t xml:space="preserve">    ) as [Join25]</t>
  </si>
  <si>
    <t xml:space="preserve">    on ([Distinct6].[IdTb_SYS_ApprovalPath] = [Join25].[IdTb_SYS_ApprovalPath])</t>
  </si>
  <si>
    <t xml:space="preserve">    ('Approved' = [Join25].[ApprovalLevelCode])</t>
  </si>
  <si>
    <t>) as [Union All1]</t>
  </si>
  <si>
    <t>order by</t>
  </si>
  <si>
    <t>[Union All1].[IdTb_OPL_Branch] asc,</t>
  </si>
  <si>
    <t>[Union All1].[IdTb_OPL_Module] asc,</t>
  </si>
  <si>
    <t>[Union All1].[IdTb_SYS_ApprovalPath] asc,</t>
  </si>
  <si>
    <t>[Union All1].[IdTb_OPL_Branch1] asc,</t>
  </si>
  <si>
    <t>[Union All1].[IdTb_OPL_Module1] asc,</t>
  </si>
  <si>
    <t>[Union All1].[StartActiveDate] asc,</t>
  </si>
  <si>
    <t>[Union All1].[IdTb_SYS_ApprovalPath1] asc,</t>
  </si>
  <si>
    <t>[Union All1].[IdTb_SYS_ApprovalPath2] asc,</t>
  </si>
  <si>
    <t>[Union All1].[TitleName] asc,</t>
  </si>
  <si>
    <t>[Union All1].[C3] asc,</t>
  </si>
  <si>
    <t>[Union All1].[IdTb_SYS_ApprovalPath4] asc,</t>
  </si>
  <si>
    <t>[Union All1].[C1] asc</t>
  </si>
  <si>
    <t>http://localhost:50729/BILSchedule</t>
  </si>
  <si>
    <t>Monitor Schedule - All</t>
  </si>
  <si>
    <t>[Extent1].[IdOPLAgreement] as [IdOPLAgreement],</t>
  </si>
  <si>
    <t>[Extent5].[IdTb_BIL_PaySchedule] as [IdTb_BIL_PaySchedule],</t>
  </si>
  <si>
    <t>[Extent8].[IdTb_BIL_PayScheduleDtl] as [IdTb_BIL_PayScheduleDtl],</t>
  </si>
  <si>
    <t>[Extent1].[IdTb_OPL_Status] as [IdTb_OPL_Status],</t>
  </si>
  <si>
    <t>[Extent8].[RowVersion] as [RowVersion],</t>
  </si>
  <si>
    <t>when</t>
  </si>
  <si>
    <t>([Extent14].[IdTb_BIL_InvoiceEmail] is not null)</t>
  </si>
  <si>
    <t>then</t>
  </si>
  <si>
    <t>[Extent14].[IdTb_BIL_InvoiceEmail]</t>
  </si>
  <si>
    <t>[Extent14].[RowVersion] as [RowVersion1],</t>
  </si>
  <si>
    <t>([Extent14].[PICEmail] is null)</t>
  </si>
  <si>
    <t>N''</t>
  </si>
  <si>
    <t>[Extent14].[PICEmail]</t>
  </si>
  <si>
    <t>([Extent14].[Email] is null)</t>
  </si>
  <si>
    <t>[Extent14].[Email]</t>
  </si>
  <si>
    <t>[Extent3].[BranchShortName] as [BranchShortName],</t>
  </si>
  <si>
    <t>[Extent4].[CustomerGroup] as [CustomerGroup],</t>
  </si>
  <si>
    <t>[Extent4].[CustomerName] as [CustomerName],</t>
  </si>
  <si>
    <t>[Extent1].[AgreementNumber] as [AgreementNumber],</t>
  </si>
  <si>
    <t>cast([Extent1].[AgreementDate] as datetime2) as [C4],</t>
  </si>
  <si>
    <t>cast([Join7].[InvoiceIssueDate] as datetime2) as [C5],</t>
  </si>
  <si>
    <t>cast([Extent8].[EndPeriod] as datetime2) as [C6],</t>
  </si>
  <si>
    <t>[Extent1].[EndPeriodDate] as [EndPeriodDate],</t>
  </si>
  <si>
    <t>[Extent1].[MonthlyInstallmentAmount] * cast(</t>
  </si>
  <si>
    <t>([Extent1].[NumberOfPayments] is null)</t>
  </si>
  <si>
    <t>[Extent1].[NumberOfPayments]</t>
  </si>
  <si>
    <t>end as decimal(19, 0)) as [C7],</t>
  </si>
  <si>
    <t>([Extent8].[MaintenanceAmt] is null)</t>
  </si>
  <si>
    <t>cast(0 as decimal(18))</t>
  </si>
  <si>
    <t>[Extent8].[MaintenanceAmt]</t>
  </si>
  <si>
    <t>end as [C8],</t>
  </si>
  <si>
    <t>([Extent8].[BreakdownAmt] is null)</t>
  </si>
  <si>
    <t>[Extent8].[BreakdownAmt]</t>
  </si>
  <si>
    <t>[Extent8].[PTPDatePrev] as [PTPDatePrev],</t>
  </si>
  <si>
    <t>[Extent8].[PTPDate] as [PTPDate],</t>
  </si>
  <si>
    <t>[Extent1].[LastModifiedBy] as [LastModifiedBy],</t>
  </si>
  <si>
    <t>[Extent1].[LastModifiedDate] as [LastModifiedDate],</t>
  </si>
  <si>
    <t>([Join9].[StatusDescription] is null)</t>
  </si>
  <si>
    <t>[Join9].[StatusDescription]</t>
  </si>
  <si>
    <t>([Join7].[StatusDescription] is null)</t>
  </si>
  <si>
    <t>[Join7].[StatusDescription]</t>
  </si>
  <si>
    <t>end as [C11],</t>
  </si>
  <si>
    <t>[Extent2].[StatusDescription] as [StatusDescription],</t>
  </si>
  <si>
    <t>([Extent8].[isSpecialCondition] is null)</t>
  </si>
  <si>
    <t>cast(0 as bit)</t>
  </si>
  <si>
    <t>[Extent8].[isSpecialCondition]</t>
  </si>
  <si>
    <t>end as [C12],</t>
  </si>
  <si>
    <t>([Group By1].[A1] is null)</t>
  </si>
  <si>
    <t>[Group By1].[A1]</t>
  </si>
  <si>
    <t>end as [C13],</t>
  </si>
  <si>
    <t>([Join7].[IdTb_BIL_PayScheduleDtl] is null)</t>
  </si>
  <si>
    <t>cast(null as int)</t>
  </si>
  <si>
    <t>end</t>
  </si>
  <si>
    <t>is null</t>
  </si>
  <si>
    <t>end as [C14],</t>
  </si>
  <si>
    <t>(datediff(day, [Extent8].[SpecialDateInvoice], getdate()) is null)</t>
  </si>
  <si>
    <t>DATEDIFF (day, [Extent8].[SpecialDateInvoice], getdate())</t>
  </si>
  <si>
    <t>end as [C15],</t>
  </si>
  <si>
    <t>(datediff(day, [Extent8].[EndPeriod], getdate()) is null)</t>
  </si>
  <si>
    <t>datediff(day, [Extent8].[EndPeriod], getdate())</t>
  </si>
  <si>
    <t>end as [C16],</t>
  </si>
  <si>
    <t>(datediff(day, [Extent8].[PaymentSchedule], getdate()) is null)</t>
  </si>
  <si>
    <t>datediff(day, [Extent8].[PaymentSchedule], getdate())</t>
  </si>
  <si>
    <t>end as [C17],</t>
  </si>
  <si>
    <t xml:space="preserve">        ([Extent1].[EndPeriodDate] is not null)</t>
  </si>
  <si>
    <t xml:space="preserve">        dateadd(</t>
  </si>
  <si>
    <t xml:space="preserve">            day,</t>
  </si>
  <si>
    <t xml:space="preserve">            cast(</t>
  </si>
  <si>
    <t xml:space="preserve">                -</t>
  </si>
  <si>
    <t xml:space="preserve">                    datepart(</t>
  </si>
  <si>
    <t xml:space="preserve">                        day,</t>
  </si>
  <si>
    <t xml:space="preserve">                        dateadd(</t>
  </si>
  <si>
    <t xml:space="preserve">                            day,</t>
  </si>
  <si>
    <t xml:space="preserve">                            cast(-1 as float(53)),</t>
  </si>
  <si>
    <t xml:space="preserve">                            dateadd(</t>
  </si>
  <si>
    <t xml:space="preserve">                                month,</t>
  </si>
  <si>
    <t xml:space="preserve">                                cast(1 as float(53)),</t>
  </si>
  <si>
    <t xml:space="preserve">                                dateadd(</t>
  </si>
  <si>
    <t xml:space="preserve">                                    day,</t>
  </si>
  <si>
    <t xml:space="preserve">                                    cast(1 - (datepart(day, [Extent1].[EndPeriodDate])) as float),</t>
  </si>
  <si>
    <t xml:space="preserve">                                    [Extent1].[EndPeriodDate]</t>
  </si>
  <si>
    <t xml:space="preserve">                                )</t>
  </si>
  <si>
    <t xml:space="preserve">                            )</t>
  </si>
  <si>
    <t xml:space="preserve">                        )</t>
  </si>
  <si>
    <t xml:space="preserve">                    )</t>
  </si>
  <si>
    <t xml:space="preserve">                ) as float</t>
  </si>
  <si>
    <t xml:space="preserve">            ),</t>
  </si>
  <si>
    <t xml:space="preserve">            [Extent1].[EndPeriodDate]</t>
  </si>
  <si>
    <t xml:space="preserve">        convert(datetime2, '0001-01-01 00:00:00.0000000', 121)</t>
  </si>
  <si>
    <t>end as [C18],</t>
  </si>
  <si>
    <t>[Extent1].[CreatedBy] as [CreatedBy]</t>
  </si>
  <si>
    <t>[dbo].[OPLAgreement] as [Extent1]</t>
  </si>
  <si>
    <t>inner join [dbo].[Tb_OPL_Status] as [Extent2]</t>
  </si>
  <si>
    <t>on [Extent1].[IdTb_OPL_Status] = [Extent2].[IdTb_OPL_Status]</t>
  </si>
  <si>
    <t>inner join [dbo].[Tb_OPL_Branch] as [Extent3]</t>
  </si>
  <si>
    <t>on [Extent1].[IdTb_OPL_Branch] = [Extent3].[IdTb_OPL_Branch]</t>
  </si>
  <si>
    <t>inner join [dbo].[Customer] as [Extent4]</t>
  </si>
  <si>
    <t>on [Extent1].[CustomerCode] = [Extent4].[CustomerCode]</t>
  </si>
  <si>
    <t>inner join [dbo].[Tb_BIL_PaySchedule] as [Extent5]</t>
  </si>
  <si>
    <t>on [Extent1].[IdOPLAgreement] = [Extent5].[IdOPLAgreement]</t>
  </si>
  <si>
    <t>inner join (</t>
  </si>
  <si>
    <t xml:space="preserve">    [Extent6].[IdTb_BIL_PaySchedule] as [IdTb_BIL_PaySchedule],</t>
  </si>
  <si>
    <t xml:space="preserve">    [Limit1].[EndPeriod] as [EndPeriod]</t>
  </si>
  <si>
    <t xml:space="preserve">    [dbo].[Tb_BIL_PaySchedule] as [Extent6]</t>
  </si>
  <si>
    <t xml:space="preserve">    cross apply (</t>
  </si>
  <si>
    <t xml:space="preserve">        top (1) [Project1].[EndPeriod] as [EndPeriod]</t>
  </si>
  <si>
    <t xml:space="preserve">            [Extent7].[EndPeriod] as [EndPeriod]</t>
  </si>
  <si>
    <t xml:space="preserve">            [dbo].[Tb_BIL_PayScheduleDtl] as [Extent7]</t>
  </si>
  <si>
    <t xml:space="preserve">            [Extent6].[IdTb_BIL_PaySchedule] = [Extent7].[IdTb_BIL_PaySchedule]</t>
  </si>
  <si>
    <t xml:space="preserve">        ) as [Project1]</t>
  </si>
  <si>
    <t xml:space="preserve">        order by</t>
  </si>
  <si>
    <t xml:space="preserve">        [Project1].[EndPeriod] desc</t>
  </si>
  <si>
    <t xml:space="preserve">    ) as [Limit1]</t>
  </si>
  <si>
    <t>) as [Apply1]</t>
  </si>
  <si>
    <t>on [Extent5].[IdTb_BIL_PaySchedule] = [Apply1].[IdTb_BIL_PaySchedule]</t>
  </si>
  <si>
    <t>inner join [dbo].[Tb_BIL_PayScheduleDtl] as [Extent8]</t>
  </si>
  <si>
    <t>on ([Extent5].[IdTb_BIL_PaySchedule] = [Extent8].[IdTb_BIL_PaySchedule])</t>
  </si>
  <si>
    <t>and</t>
  </si>
  <si>
    <t>([Apply1].[EndPeriod] = [Extent8].[EndPeriod])</t>
  </si>
  <si>
    <t xml:space="preserve">    [Extent9].[IdTb_BIL_PayScheduleDtl] as [IdTb_BIL_PayScheduleDtl],</t>
  </si>
  <si>
    <t xml:space="preserve">    [Extent9].[InvoiceIssueDate] as [InvoiceIssueDate],</t>
  </si>
  <si>
    <t xml:space="preserve">    [Extent10].[StatusDescription] as [StatusDescription]</t>
  </si>
  <si>
    <t xml:space="preserve">    [dbo].[Tb_BIL_InvoiceReceipt] as [Extent9]</t>
  </si>
  <si>
    <t xml:space="preserve">    inner join [dbo].[Tb_OPL_Status] as [Extent10]</t>
  </si>
  <si>
    <t xml:space="preserve">    on [Extent9].[InvoiceStatus] = [Extent10].[IdTb_OPL_Status]</t>
  </si>
  <si>
    <t>) as [Join7]</t>
  </si>
  <si>
    <t>on [Extent8].[IdTb_BIL_PayScheduleDtl] = [Join7].[IdTb_BIL_PayScheduleDtl]</t>
  </si>
  <si>
    <t xml:space="preserve">    [Extent11].[IdTb_BIL_PayScheduleDtl] as [IdTb_BIL_PayScheduleDtl],</t>
  </si>
  <si>
    <t xml:space="preserve">    [Extent12].[StatusDescription] as [StatusDescription]</t>
  </si>
  <si>
    <t xml:space="preserve">    [dbo].[Tb_BIL_InvoiceReceipt] as [Extent11]</t>
  </si>
  <si>
    <t xml:space="preserve">    inner join [dbo].[Tb_OPL_Status] as [Extent12]</t>
  </si>
  <si>
    <t xml:space="preserve">    on [Extent11].[MailStatus] = [Extent12].[IdTb_OPL_Status]</t>
  </si>
  <si>
    <t>) as [Join9]</t>
  </si>
  <si>
    <t>on [Extent8].[IdTb_BIL_PayScheduleDtl] = [Join9].[IdTb_BIL_PayScheduleDtl]</t>
  </si>
  <si>
    <t xml:space="preserve">    [Extent13].[IdTb_BIL_PayScheduleDtl] as [K1],</t>
  </si>
  <si>
    <t xml:space="preserve">    count(1) as [A1]</t>
  </si>
  <si>
    <t xml:space="preserve">    [dbo].[Tb_BIL_MaintenanceDtl] as [Extent13]</t>
  </si>
  <si>
    <t xml:space="preserve">    group by</t>
  </si>
  <si>
    <t xml:space="preserve">    [Extent13].[IdTb_BIL_PayScheduleDtl]</t>
  </si>
  <si>
    <t>) as [Group By1]</t>
  </si>
  <si>
    <t>on [Extent8].[IdTb_BIL_PayScheduleDtl] = [Group By1].[K1]</t>
  </si>
  <si>
    <t>left outer join [dbo].[Tb_BIL_InvoiceEmail] as [Extent14]</t>
  </si>
  <si>
    <t>on [Extent1].[IdOPLAgreement] = [Extent14].[IdOPLAgreement]</t>
  </si>
  <si>
    <t>where</t>
  </si>
  <si>
    <t xml:space="preserve">    ([Extent1].[IdTb_OPL_Status] = 18) -- @p__linq__0 -- OPEN (?)</t>
  </si>
  <si>
    <t xml:space="preserve">    (18 is not null) -- @p__linq__0</t>
  </si>
  <si>
    <t>or</t>
  </si>
  <si>
    <t xml:space="preserve">    ([Extent1].[IdTb_OPL_Status] = 19) -- @p__linq__1 -- CLOSE IN COMPLETE (?)</t>
  </si>
  <si>
    <t xml:space="preserve">    (19 is not null) -- @p__linq__1</t>
  </si>
  <si>
    <t xml:space="preserve">    ([Extent1].[IdTb_OPL_Status] = 34) -- @p__linq__2 -- STOP BILLING (?)</t>
  </si>
  <si>
    <t xml:space="preserve">    (34 is not null) -- @p__linq__2</t>
  </si>
  <si>
    <t>0</t>
  </si>
  <si>
    <t>1</t>
  </si>
  <si>
    <t>Generated Memo COP &amp; PJB Pelunasan Unit Autorent</t>
  </si>
  <si>
    <t>COP &amp; PJB</t>
  </si>
  <si>
    <t>IdTb_DIS_Buyers</t>
  </si>
  <si>
    <t>IdTb_DIS_Agreement</t>
  </si>
  <si>
    <t>IdTb_DIS_AssetSelling</t>
  </si>
  <si>
    <t>Tb_DIS_AssetSelling_IdTb_DIS_AssetSelling</t>
  </si>
  <si>
    <t>Name</t>
  </si>
  <si>
    <t>Address</t>
  </si>
  <si>
    <t>KTP</t>
  </si>
  <si>
    <t>NPWP</t>
  </si>
  <si>
    <t>OfferPriceAmount</t>
  </si>
  <si>
    <t>OfferPriceDate</t>
  </si>
  <si>
    <t>Winner</t>
  </si>
  <si>
    <t>Remarks</t>
  </si>
  <si>
    <t>JBAOfferPriceAmount</t>
  </si>
  <si>
    <t>DSFOfferPriceAmount</t>
  </si>
  <si>
    <t>MobilisationFee</t>
  </si>
  <si>
    <t>AuctionFee</t>
  </si>
  <si>
    <t>AdminFee</t>
  </si>
  <si>
    <t>Ppn</t>
  </si>
  <si>
    <t>Pph</t>
  </si>
  <si>
    <t>UnitLocation</t>
  </si>
  <si>
    <t>DocumentOwnership</t>
  </si>
  <si>
    <t>Status</t>
  </si>
  <si>
    <t>FakturNumber</t>
  </si>
  <si>
    <t>FakturDate</t>
  </si>
  <si>
    <t>SellingNumber</t>
  </si>
  <si>
    <t>null</t>
  </si>
  <si>
    <t>PT MOBILINDO LESTARI SEJAHTERA</t>
  </si>
  <si>
    <t>Jl Boulevard Permata Medang B II/ B16 Kel Madang Kec Pagedangan Kab Tangerang, Banten</t>
  </si>
  <si>
    <t>813445970452000</t>
  </si>
  <si>
    <t>BPKB</t>
  </si>
  <si>
    <r>
      <t>*</t>
    </r>
    <r>
      <rPr>
        <b/>
        <sz val="11"/>
        <color rgb="FF0000FF"/>
        <rFont val="Calibri"/>
        <family val="2"/>
        <scheme val="minor"/>
      </rPr>
      <t>OfferPriceAmount</t>
    </r>
    <r>
      <rPr>
        <sz val="11"/>
        <color theme="1"/>
        <rFont val="Calibri"/>
        <family val="2"/>
        <scheme val="minor"/>
      </rPr>
      <t xml:space="preserve"> = harga jual belum ppn</t>
    </r>
  </si>
  <si>
    <t>Contoh:</t>
  </si>
  <si>
    <t>S0271400 - Tidak bisa melanjutkan proses asset selling, karena data hasil submit masuk ke data invalid</t>
  </si>
  <si>
    <t>20220524TUE</t>
  </si>
  <si>
    <t>S0274159 - Generated PJB &amp; Memo COP Pelunasan Unit Autorent</t>
  </si>
  <si>
    <t>20220615WED</t>
  </si>
  <si>
    <r>
      <t>OfferPriceAmount</t>
    </r>
    <r>
      <rPr>
        <sz val="11"/>
        <rFont val="Calibri"/>
        <family val="2"/>
        <scheme val="minor"/>
      </rPr>
      <t xml:space="preserve"> + </t>
    </r>
    <r>
      <rPr>
        <b/>
        <sz val="11"/>
        <color rgb="FF0000FF"/>
        <rFont val="Calibri"/>
        <family val="2"/>
        <scheme val="minor"/>
      </rPr>
      <t>11</t>
    </r>
    <r>
      <rPr>
        <sz val="11"/>
        <rFont val="Calibri"/>
        <family val="2"/>
        <scheme val="minor"/>
      </rPr>
      <t>%</t>
    </r>
  </si>
  <si>
    <t>DARI MANA???</t>
  </si>
  <si>
    <r>
      <t>*</t>
    </r>
    <r>
      <rPr>
        <b/>
        <sz val="11"/>
        <color rgb="FF0000FF"/>
        <rFont val="Calibri"/>
        <family val="2"/>
        <scheme val="minor"/>
      </rPr>
      <t>JBAOfferPriceAmount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0000FF"/>
        <rFont val="Calibri"/>
        <family val="2"/>
        <scheme val="minor"/>
      </rPr>
      <t>DSFOfferPriceAmount</t>
    </r>
    <r>
      <rPr>
        <sz val="11"/>
        <color theme="1"/>
        <rFont val="Calibri"/>
        <family val="2"/>
        <scheme val="minor"/>
      </rPr>
      <t xml:space="preserve"> offer price = harga jual + ppn</t>
    </r>
  </si>
  <si>
    <r>
      <t>dari excel Pak Anton (</t>
    </r>
    <r>
      <rPr>
        <b/>
        <sz val="11"/>
        <color rgb="FF0000FF"/>
        <rFont val="Calibri"/>
        <family val="2"/>
        <scheme val="minor"/>
      </rPr>
      <t>Harga Jual</t>
    </r>
    <r>
      <rPr>
        <sz val="11"/>
        <color theme="1"/>
        <rFont val="Calibri"/>
        <family val="2"/>
        <scheme val="minor"/>
      </rPr>
      <t>)</t>
    </r>
  </si>
  <si>
    <r>
      <t>D:\DEVELOPMENT-OLS\GIT\OLS\Dsf.Olss\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</si>
  <si>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LDAP / AD / Active Directory</t>
  </si>
  <si>
    <t>Maintenance Schedule</t>
  </si>
  <si>
    <t>[Extent1].[IdTb_MTN_Monschdl] as [IdTb_MTN_Monschdl],</t>
  </si>
  <si>
    <t>[Extent4].[BranchShortName] as [BranchShortName],</t>
  </si>
  <si>
    <t>[Extent8].[IdTb_OPL_Unit] as [IdTb_OPL_Unit],</t>
  </si>
  <si>
    <t>(1 = [Extent1].[IsOPL])</t>
  </si>
  <si>
    <t>N'OPL UNIT'</t>
  </si>
  <si>
    <t>N'RPC UNIT'</t>
  </si>
  <si>
    <t>[Extent8].[PoliceNumberAct] as [PoliceNumberAct],</t>
  </si>
  <si>
    <t>[Extent6].[ItemValuesName] as [ItemValuesName],</t>
  </si>
  <si>
    <t>[Extent7].[ItemValuesName] as [ItemValuesName1],</t>
  </si>
  <si>
    <t>cast([Extent1].[EndContractDate] as datetime2) as [C2],</t>
  </si>
  <si>
    <t>[Extent1].[LastServiceDate] as [LastServiceDate],</t>
  </si>
  <si>
    <t>[Extent1].[KM] as [KM],</t>
  </si>
  <si>
    <t>str([Extent1].[ActualKM]) as [C3],</t>
  </si>
  <si>
    <t>cast([Extent1].[ScheduleDate] as datetime2) as [C4],</t>
  </si>
  <si>
    <t>[Extent1].[MaintenanceBudget] as [MaintenanceBudget],</t>
  </si>
  <si>
    <t>[Extent1].[IsOverdue] as [IsOverdue],</t>
  </si>
  <si>
    <t>([Extent1].[IsConfirmation] is null)</t>
  </si>
  <si>
    <t>[Extent1].[IsConfirmation]</t>
  </si>
  <si>
    <t>[Extent1].[ChooseConfirmDate] as [ChooseConfirmDate],</t>
  </si>
  <si>
    <t>[Extent1].[ScheduleReqDate] as [ScheduleReqDate],</t>
  </si>
  <si>
    <t>cast([Extent1].[CreatedDate] as datetime2) as [C6],</t>
  </si>
  <si>
    <t>[Extent1].[Workshop] as [Workshop],</t>
  </si>
  <si>
    <t>[Extent1].[WorkshopLocation] as [WorkshopLocation],</t>
  </si>
  <si>
    <t>([Extent1].[IsWorkshop] is null)</t>
  </si>
  <si>
    <t>[Extent1].[IsWorkshop]</t>
  </si>
  <si>
    <t>[Extent1].[StartDate] as [StartDate],</t>
  </si>
  <si>
    <t>[Extent1].[EndDate] as [EndDate],</t>
  </si>
  <si>
    <t>([Extent5].[StatusDescription] is null)</t>
  </si>
  <si>
    <t>null -- @p__linq__0</t>
  </si>
  <si>
    <t>[Extent5].[StatusDescription]</t>
  </si>
  <si>
    <t>([Apply1].[IdTb_MTN_WorkOrder] is not null)</t>
  </si>
  <si>
    <t>[Apply1].[IdTb_MTN_WorkOrder]</t>
  </si>
  <si>
    <t>[Apply1].[CreatedBy] as [CreatedBy],</t>
  </si>
  <si>
    <t>([Extent5].[IdTb_OPL_Status] is not null)</t>
  </si>
  <si>
    <t>[Extent5].[IdTb_OPL_Status]</t>
  </si>
  <si>
    <t>[Extent1].[IsDelete] as [IsDelete],</t>
  </si>
  <si>
    <t>(datediff(day, [Extent1].[ScheduleDate], sysdatetime()) is null)</t>
  </si>
  <si>
    <t>datediff(day, [Extent1].[ScheduleDate], sysdatetime())</t>
  </si>
  <si>
    <t xml:space="preserve">    right(N' ' + str(cast(datepart(yyyy, [Extent1].[ScheduleDate]) as float)), cast(4 as bigint)) +</t>
  </si>
  <si>
    <t xml:space="preserve">    right(N' ' + str(cast(datepart(mm, [Extent1].[ScheduleDate]) as float)), cast(2 as bigint)) +</t>
  </si>
  <si>
    <t xml:space="preserve">    right(N' ' + str(cast(datepart(dd, [Extent1].[ScheduleDate]) as float)), cast(2 as bigint)) +</t>
  </si>
  <si>
    <t xml:space="preserve">    right(N' ' + str(cast(datepart(hh, [Extent1].[ScheduleDate]) as float)), cast(2 as bigint)) +</t>
  </si>
  <si>
    <t xml:space="preserve">    right(N' ' + str(cast(datepart(mi, [Extent1].[ScheduleDate]) as float)), cast(2 as bigint)) +</t>
  </si>
  <si>
    <t xml:space="preserve">    right(N' ' + str(cast(datepart(ss, [Extent1].[ScheduleDate]) as float)), cast(2 as bigint)),</t>
  </si>
  <si>
    <t xml:space="preserve">    right(N' ' + str(cast(datepart(mm, [Extent1].[EndContractDate]) as float)), cast(2 as bigint)) + N'/' +</t>
  </si>
  <si>
    <t xml:space="preserve">    right(N' ' + str(cast(datepart(dd, [Extent1].[EndContractDate]) as float)), cast(2 as bigint)) + N'/' +</t>
  </si>
  <si>
    <t xml:space="preserve">    right(N' ' + str(cast(datepart(yyyy, [Extent1].[EndContractDate]) as float)), cast(4 as bigint)),</t>
  </si>
  <si>
    <t>) as [C13],</t>
  </si>
  <si>
    <t xml:space="preserve">    right(N' ' + str(cast(datepart(mm, [Extent1].[LastServiceDate]) as float)), cast(2 as bigint)) + N'/' +</t>
  </si>
  <si>
    <t xml:space="preserve">    right(N' ' + str(cast(datepart(dd, [Extent1].[LastServiceDate]) as float)), cast(2 as bigint)) + N'/' +</t>
  </si>
  <si>
    <t xml:space="preserve">    right(N' ' + str(cast(datepart(yyyy, [Extent1].[LastServiceDate]) as float)), cast(4 as bigint)),</t>
  </si>
  <si>
    <t>) as [C14],</t>
  </si>
  <si>
    <t xml:space="preserve">    right(N' ' + str(cast(datepart(mm, [Extent1].[ScheduleDate]) as float)), cast(2 as bigint)) + N'/' +</t>
  </si>
  <si>
    <t xml:space="preserve">    right(N' ' + str(cast(datepart(dd, [Extent1].[ScheduleDate]) as float)), cast(2 as bigint)) + N'/' +</t>
  </si>
  <si>
    <t xml:space="preserve">    right(N' ' + str(cast(datepart(yyyy, [Extent1].[ScheduleDate]) as float)), cast(4 as bigint)),</t>
  </si>
  <si>
    <t>) as [C15]</t>
  </si>
  <si>
    <t>[dbo].[Tb_MTN_Monschdl] as [Extent1]</t>
  </si>
  <si>
    <t xml:space="preserve">    [Limit1].[IdTb_MTN_WorkOrder] as [IdTb_MTN_WorkOrder],</t>
  </si>
  <si>
    <t xml:space="preserve">    [Limit1].[IdTb_MTN_Monschdl] as [IdTb_MTN_Monschdl1],</t>
  </si>
  <si>
    <t xml:space="preserve">    [Limit1].[WorkOrderStatus] as [WorkOrderStatus],</t>
  </si>
  <si>
    <t xml:space="preserve">    [Limit1].[CreatedBy] as [CreatedBy]</t>
  </si>
  <si>
    <t xml:space="preserve">        [Extent2].[IdTb_MTN_Monschdl] as [IdTb_MTN_Monschdl]</t>
  </si>
  <si>
    <t xml:space="preserve">        [dbo].[Tb_MTN_WorkOrder] as [Extent2]</t>
  </si>
  <si>
    <t xml:space="preserve">    ) as [Distinct1]</t>
  </si>
  <si>
    <t xml:space="preserve">        select top (1)</t>
  </si>
  <si>
    <t xml:space="preserve">        [Project2].[IdTb_MTN_WorkOrder] as [IdTb_MTN_WorkOrder],</t>
  </si>
  <si>
    <t xml:space="preserve">        [Project2].[IdTb_MTN_Monschdl] as [IdTb_MTN_Monschdl],</t>
  </si>
  <si>
    <t xml:space="preserve">        [Project2].[WorkOrderStatus] as [WorkOrderStatus],</t>
  </si>
  <si>
    <t xml:space="preserve">        [Project2].[CreatedBy] as [CreatedBy]</t>
  </si>
  <si>
    <t xml:space="preserve">            [Extent3].[IdTb_MTN_WorkOrder] as [IdTb_MTN_WorkOrder],</t>
  </si>
  <si>
    <t xml:space="preserve">            [Extent3].[IdTb_MTN_Monschdl] as [IdTb_MTN_Monschdl],</t>
  </si>
  <si>
    <t xml:space="preserve">            [Extent3].[WorkOrderStatus] as [WorkOrderStatus],</t>
  </si>
  <si>
    <t xml:space="preserve">            [Extent3].[CreatedBy] as [CreatedBy],</t>
  </si>
  <si>
    <t xml:space="preserve">            [Extent3].[CreatedDate] as [CreatedDate]</t>
  </si>
  <si>
    <t xml:space="preserve">            [dbo].[Tb_MTN_WorkOrder] as [Extent3]</t>
  </si>
  <si>
    <t xml:space="preserve">            [Distinct1].[IdTb_MTN_Monschdl] = [Extent3].[IdTb_MTN_Monschdl]</t>
  </si>
  <si>
    <t xml:space="preserve">        ) as [Project2]</t>
  </si>
  <si>
    <t xml:space="preserve">        [Project2].[CreatedDate] desc</t>
  </si>
  <si>
    <t>on [Extent1].[IdTb_MTN_Monschdl] = [Apply1].[IdTb_MTN_Monschdl1]</t>
  </si>
  <si>
    <t>left outer join [dbo].[Tb_OPL_Branch] as [Extent4]</t>
  </si>
  <si>
    <t>on [Extent1].[IdTb_OPL_Branch] = [Extent4].[IdTb_OPL_Branch]</t>
  </si>
  <si>
    <t>left outer join [dbo].[Tb_OPL_Status] as [Extent5]</t>
  </si>
  <si>
    <t>on [Apply1].[WorkOrderStatus] = [Extent5].[IdTb_OPL_Status]</t>
  </si>
  <si>
    <t>left outer join [dbo].[OptionItemValues] as [Extent6]</t>
  </si>
  <si>
    <t>on [Extent1].[MaintenanceType] =</t>
  </si>
  <si>
    <t>(LTRIM(RTRIM(str( cast([Extent6].[IdOptionItemValue] as float)))))</t>
  </si>
  <si>
    <t>left outer join [dbo].[OptionItemValues] as [Extent7]</t>
  </si>
  <si>
    <t>on ([Extent1].[MaintenanceCategory] = (LTRIM(RTRIM(str( cast([Extent7].[IdOptionItemValue] as float))))))</t>
  </si>
  <si>
    <t xml:space="preserve">    ([Extent1].[MaintenanceCategory] is null)</t>
  </si>
  <si>
    <t xml:space="preserve">    (LTRIM(RTRIM(str( cast([Extent7].[IdOptionItemValue] as float)))) is null)</t>
  </si>
  <si>
    <t>inner join</t>
  </si>
  <si>
    <t>[dbo].[Tb_OPL_Unit] as [Extent8]</t>
  </si>
  <si>
    <t>on [Extent1].[IdTb_OPL_Unit] = [Extent8].[IdTb_OPL_Unit]</t>
  </si>
  <si>
    <t>0 = [Extent1].[IsDelete]</t>
  </si>
  <si>
    <r>
      <t>D:\DEVELOPMENT-OLS\GIT\OLS\Dsf.Olss.Service\ManagementService\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</si>
  <si>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r>
      <t>\OLS\Dsf.Olss\Controllers\</t>
    </r>
    <r>
      <rPr>
        <b/>
        <sz val="11"/>
        <color rgb="FF0000FF"/>
        <rFont val="Calibri"/>
        <family val="2"/>
        <scheme val="minor"/>
      </rPr>
      <t>MGTOplUnitReplaceController</t>
    </r>
    <r>
      <rPr>
        <sz val="11"/>
        <color rgb="FF0000FF"/>
        <rFont val="Calibri"/>
        <family val="2"/>
        <scheme val="minor"/>
      </rPr>
      <t>.cs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</si>
  <si>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OplDisposedAjaxHandler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</si>
  <si>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r>
      <t>\OLS\Dsf.Olss\Views\MGTOplUnitReplace\</t>
    </r>
    <r>
      <rPr>
        <b/>
        <sz val="11"/>
        <color rgb="FF0000FF"/>
        <rFont val="Calibri"/>
        <family val="2"/>
        <scheme val="minor"/>
      </rPr>
      <t>Index</t>
    </r>
    <r>
      <rPr>
        <sz val="11"/>
        <color rgb="FF0000FF"/>
        <rFont val="Calibri"/>
        <family val="2"/>
        <scheme val="minor"/>
      </rPr>
      <t>.cshtml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</si>
  <si>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OplUnitAjaxHandler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</si>
  <si>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t>on [Extent21].[IdTb_MTN_Monschdl] = [Extent22].[IdTb_MTN_Monschdl]</t>
  </si>
  <si>
    <t>Paging</t>
  </si>
  <si>
    <t>('Replacement Car' = [Filter1].[StatusDescription1])</t>
  </si>
  <si>
    <t>([Filter1].[StatusDescription1] is not null)</t>
  </si>
  <si>
    <t>([Extent9].[AgreementNumber] is null)</t>
  </si>
  <si>
    <t>[Extent9].[AgreementNumber]</t>
  </si>
  <si>
    <t>(0 = [Filter1].[IsSTNK])</t>
  </si>
  <si>
    <t>([Filter1].[IsSTNK] is not null)</t>
  </si>
  <si>
    <t>[Filter1].[PoliceNumber]</t>
  </si>
  <si>
    <t>(1 = [Filter1].[IsSTNK])</t>
  </si>
  <si>
    <t>[Filter1].[PoliceNumberAct]</t>
  </si>
  <si>
    <t>cast(null as datetime2)</t>
  </si>
  <si>
    <t>[Extent9].[StartPeriodDate]</t>
  </si>
  <si>
    <t>[Extent9].[EndPeriodDate]</t>
  </si>
  <si>
    <t>([Filter1].[Aging] is not null)</t>
  </si>
  <si>
    <t>[Filter1].[Aging]</t>
  </si>
  <si>
    <t>([Extent9].[IdOPLAgreement] is null)</t>
  </si>
  <si>
    <t>[Extent9].[IdOPLAgreement]</t>
  </si>
  <si>
    <t>[Extent10].[CustomerName]</t>
  </si>
  <si>
    <t>('Customer' = [Project15].[C3])</t>
  </si>
  <si>
    <t>([Project15].[C3] is not null)</t>
  </si>
  <si>
    <t>('Return' = [Project15].[C3])</t>
  </si>
  <si>
    <t>N'PT. DSF'</t>
  </si>
  <si>
    <t>('Workshop' = [Project15].[C3])</t>
  </si>
  <si>
    <t>[Extent22].[Workshop]</t>
  </si>
  <si>
    <t>('Claim Insurance' = [Project15].[C3])</t>
  </si>
  <si>
    <t>[Project15].[C4]</t>
  </si>
  <si>
    <t>[Extent22].[WorkshopLocation]</t>
  </si>
  <si>
    <t>[Extent1].[Allocation] as [Allocation],</t>
  </si>
  <si>
    <t>[Extent1].[Status] as [Status],</t>
  </si>
  <si>
    <t>[Extent1].[Aging] as [Aging],</t>
  </si>
  <si>
    <t>[Extent1].[SoldDate] as [SoldDate],</t>
  </si>
  <si>
    <t>[Extent1].[ContractStatus] as [ContractStatus],</t>
  </si>
  <si>
    <t>[Extent1].[Remark] as [Remark],</t>
  </si>
  <si>
    <t>[Extent2].[StatusDescription] as [StatusDescription1],</t>
  </si>
  <si>
    <t>[Extent3].[StatusDescription] as [StatusDescription2],</t>
  </si>
  <si>
    <t>[Extent4].[StatusDescription] as [StatusDescription3],</t>
  </si>
  <si>
    <t>[Extent5].[ItemValuesName] as [ItemValuesName3],</t>
  </si>
  <si>
    <t>[Extent6].[IdOptionItemValue] as [IdOptionItemValue1],</t>
  </si>
  <si>
    <t>[Extent6].[ItemValuesName] as [ItemValuesName1],</t>
  </si>
  <si>
    <t>[Extent7].[IdOptionItemValue] as [IdOptionItemValue2],</t>
  </si>
  <si>
    <t>[Extent7].[ItemValuesName] as [ItemValuesName2],</t>
  </si>
  <si>
    <t>[Extent8].[IdTb_OPL_Unit] as [IdTb_OPL_Unit1],</t>
  </si>
  <si>
    <t>[Extent8].[IdProduct] as [IdProduct],</t>
  </si>
  <si>
    <t>[Extent8].[PoliceNumber] as [PoliceNumber],</t>
  </si>
  <si>
    <t>[Extent8].[EngineNumber] as [EngineNumber],</t>
  </si>
  <si>
    <t>[Extent8].[ChassisNumber] as [ChassisNumber],</t>
  </si>
  <si>
    <t>[Extent8].[IsSTNK] as [IsSTNK],</t>
  </si>
  <si>
    <t>[Extent8].[LastModifiedDate] as [LastModifiedDate]</t>
  </si>
  <si>
    <t>[dbo].[TB_MGT_DailyRecordCar] as [Extent1]</t>
  </si>
  <si>
    <t>left outer join [dbo].[Tb_OPL_Status] as [Extent2]</t>
  </si>
  <si>
    <t>on ('S1' = [Extent2].[StatusCode])</t>
  </si>
  <si>
    <t>([Extent1].[Allocation] = [Extent2].[IdTb_OPL_Status])</t>
  </si>
  <si>
    <t>left outer join [dbo].[Tb_OPL_Status] as [Extent3]</t>
  </si>
  <si>
    <t>on ([Extent3].[StatusCode] in</t>
  </si>
  <si>
    <t>'S1Active',</t>
  </si>
  <si>
    <t>'S1Replacement',</t>
  </si>
  <si>
    <t>'S1Stock'</t>
  </si>
  <si>
    <t>([Extent1].[Status] = [Extent3].[IdTb_OPL_Status])</t>
  </si>
  <si>
    <t>left outer join [dbo].[Tb_OPL_Status] as [Extent4]</t>
  </si>
  <si>
    <t>on ('CS' = [Extent4].[StatusCode])</t>
  </si>
  <si>
    <t>([Extent1].[ContractStatus] = [Extent4].[IdTb_OPL_Status])</t>
  </si>
  <si>
    <t>left outer join [dbo].[OptionItemValues] as [Extent5]</t>
  </si>
  <si>
    <t>on ([Extent5].[IsDeleted] &lt;&gt; cast(1 as bit))</t>
  </si>
  <si>
    <t>([Extent1].[ParkingLocation] = [Extent5].[IdOptionItemValue])</t>
  </si>
  <si>
    <t>on ([Extent6].[IsDeleted] &lt;&gt; cast(1 as bit))</t>
  </si>
  <si>
    <t>([Extent1].[Province] = [Extent6].[IdOptionItemValue])</t>
  </si>
  <si>
    <t>on ([Extent7].[IsDeleted] &lt;&gt; cast(1 as bit))</t>
  </si>
  <si>
    <t>([Extent1].[City] = [Extent7].[IdOptionItemValue])</t>
  </si>
  <si>
    <t>inner join [dbo].[Tb_OPL_Unit] as [Extent8]</t>
  </si>
  <si>
    <t>([Extent1].[IsDelete] &lt;&gt; cast(1 as bit))</t>
  </si>
  <si>
    <t>([Extent8].[IsDelete] &lt;&gt; cast(1 as bit))</t>
  </si>
  <si>
    <t>([Extent8].[IsOPL] = 1)</t>
  </si>
  <si>
    <t>left outer join [dbo].[OPLAgreement] as [Extent9]</t>
  </si>
  <si>
    <t>on ([Extent9].[IsDelete] &lt;&gt; cast(1 as bit))</t>
  </si>
  <si>
    <t>([Filter1].[IdOPLAgreement] = [Extent9].[IdOPLAgreement])</t>
  </si>
  <si>
    <t>left outer join [dbo].[Customer] as [Extent10]</t>
  </si>
  <si>
    <t>left outer join [dbo].[Tb_OPL_Branch] as [Extent11]</t>
  </si>
  <si>
    <t>left outer join [dbo].[Product] as [Extent12]</t>
  </si>
  <si>
    <t>[Project13].[IdTb_OPL_Unit] as [IdTb_OPL_Unit],</t>
  </si>
  <si>
    <t>[Project13].[C1] as [C1],</t>
  </si>
  <si>
    <t>[Project13].[C2] as [C2],</t>
  </si>
  <si>
    <t>[Project13].[C3] as [C3],</t>
  </si>
  <si>
    <t>[Project13].[C4] as [C4],</t>
  </si>
  <si>
    <t>[Project13].[C5] as [C5],</t>
  </si>
  <si>
    <t>[Project13].[C6] as [C6],</t>
  </si>
  <si>
    <t>top (1) [Extent20].[LastModifiedDate] as [LastModifiedDate]</t>
  </si>
  <si>
    <t>[dbo].[Tb_MGT_UnitStatusLoc] as [Extent20]</t>
  </si>
  <si>
    <t>([Extent20].[IsDelete] &lt;&gt; cast(1 as bit))</t>
  </si>
  <si>
    <t>([Project13].[IdTb_OPL_Unit] = [Extent20].[IdTb_OPL_Unit])</t>
  </si>
  <si>
    <t>) as [C7]</t>
  </si>
  <si>
    <t>[Project11].[IdTb_OPL_Unit] as [IdTb_OPL_Unit],</t>
  </si>
  <si>
    <t>[Project11].[C1] as [C1],</t>
  </si>
  <si>
    <t>[Project11].[C2] as [C2],</t>
  </si>
  <si>
    <t>[Project11].[C3] as [C3],</t>
  </si>
  <si>
    <t>[Project11].[C4] as [C4],</t>
  </si>
  <si>
    <t>[Project11].[C5] as [C5],</t>
  </si>
  <si>
    <t>top (1) [Extent19].[LineTrans] as [LineTrans]</t>
  </si>
  <si>
    <t>[dbo].[Tb_MGT_UnitStatusLoc] as [Extent19]</t>
  </si>
  <si>
    <t>([Extent19].[IsDelete] &lt;&gt; cast(1 as bit))</t>
  </si>
  <si>
    <t>([Project11].[IdTb_OPL_Unit] = [Extent19].[IdTb_OPL_Unit])</t>
  </si>
  <si>
    <t>) as [C6]</t>
  </si>
  <si>
    <t>[Project9].[IdTb_OPL_Unit] as [IdTb_OPL_Unit],</t>
  </si>
  <si>
    <t>[Project9].[C1] as [C1],</t>
  </si>
  <si>
    <t>[Project9].[C2] as [C2],</t>
  </si>
  <si>
    <t>[Project9].[C3] as [C3],</t>
  </si>
  <si>
    <t>[Project9].[C4] as [C4],</t>
  </si>
  <si>
    <t>top (1) [Extent18].[LineTrans] as [LineTrans]</t>
  </si>
  <si>
    <t>[dbo].[Tb_MGT_UnitStatusLoc] as [Extent18]</t>
  </si>
  <si>
    <t>([Extent18].[IsDelete] &lt;&gt; cast(1 as bit))</t>
  </si>
  <si>
    <t>([Project9].[IdTb_OPL_Unit] = [Extent18].[IdTb_OPL_Unit])</t>
  </si>
  <si>
    <t>) as [C5]</t>
  </si>
  <si>
    <t>[Project7].[IdTb_OPL_Unit] as [IdTb_OPL_Unit],</t>
  </si>
  <si>
    <t>[Project7].[C1] as [C1],</t>
  </si>
  <si>
    <t>[Project7].[C2] as [C2],</t>
  </si>
  <si>
    <t>[Project7].[C3] as [C3],</t>
  </si>
  <si>
    <t>top (1) [Extent17].[Location] as [Location]</t>
  </si>
  <si>
    <t>[dbo].[Tb_MGT_UnitStatusLoc] as [Extent17]</t>
  </si>
  <si>
    <t>([Extent17].[IsDelete] &lt;&gt; cast(1 as bit))</t>
  </si>
  <si>
    <t>([Project7].[IdTb_OPL_Unit] = [Extent17].[IdTb_OPL_Unit])</t>
  </si>
  <si>
    <t>) as [C4]</t>
  </si>
  <si>
    <t>[Project5].[IdTb_OPL_Unit] as [IdTb_OPL_Unit],</t>
  </si>
  <si>
    <t>[Project5].[C1] as [C1],</t>
  </si>
  <si>
    <t>[Project5].[C2] as [C2],</t>
  </si>
  <si>
    <t>top (1) [Extent16].[Status] as [Status]</t>
  </si>
  <si>
    <t>[dbo].[Tb_MGT_UnitStatusLoc] as [Extent16]</t>
  </si>
  <si>
    <t>([Extent16].[IsDelete] &lt;&gt; cast(1 as bit))</t>
  </si>
  <si>
    <t>([Project5].[IdTb_OPL_Unit] = [Extent16].[IdTb_OPL_Unit])</t>
  </si>
  <si>
    <t>) as [C3]</t>
  </si>
  <si>
    <t>[Project3].[IdTb_OPL_Unit] as [IdTb_OPL_Unit],</t>
  </si>
  <si>
    <t>[Project3].[C1] as [C1],</t>
  </si>
  <si>
    <t>top (1) [Extent15].[IdTb_OPL_Unit] as [IdTb_OPL_Unit]</t>
  </si>
  <si>
    <t>[dbo].[Tb_MGT_UnitStatusLoc] as [Extent15]</t>
  </si>
  <si>
    <t>([Extent15].[IsDelete] &lt;&gt; cast(1 as bit))</t>
  </si>
  <si>
    <t>([Project3].[IdTb_OPL_Unit] = [Extent15].[IdTb_OPL_Unit])</t>
  </si>
  <si>
    <t>) as [C2]</t>
  </si>
  <si>
    <t>[Distinct1].[IdTb_OPL_Unit] as [IdTb_OPL_Unit],</t>
  </si>
  <si>
    <t>top (1) [Extent14].[IdTb_OPL_Unit] as [IdTb_OPL_Unit]</t>
  </si>
  <si>
    <t>[dbo].[Tb_MGT_UnitStatusLoc] as [Extent14]</t>
  </si>
  <si>
    <t>([Extent14].[IsDelete] &lt;&gt; cast(1 as bit))</t>
  </si>
  <si>
    <t>([Distinct1].[IdTb_OPL_Unit] = [Extent14].[IdTb_OPL_Unit])</t>
  </si>
  <si>
    <t>) as [C1]</t>
  </si>
  <si>
    <t>select distinct</t>
  </si>
  <si>
    <t>[Extent13].[IdTb_OPL_Unit] as [IdTb_OPL_Unit]</t>
  </si>
  <si>
    <t>[dbo].[Tb_MGT_UnitStatusLoc] as [Extent13]</t>
  </si>
  <si>
    <t>[Extent13].[IsDelete] &lt;&gt; cast(1 as bit)</t>
  </si>
  <si>
    <t>) as [Distinct1]</t>
  </si>
  <si>
    <t>) as [Project3]</t>
  </si>
  <si>
    <t>) as [Project5]</t>
  </si>
  <si>
    <t>) as [Project7]</t>
  </si>
  <si>
    <t>) as [Project9]</t>
  </si>
  <si>
    <t>) as [Project11]</t>
  </si>
  <si>
    <t>) as [Project13]</t>
  </si>
  <si>
    <t>on [Filter1].[IdTb_OPL_Unit1] =</t>
  </si>
  <si>
    <t xml:space="preserve">        when</t>
  </si>
  <si>
    <t xml:space="preserve">        ([Project15].[C1] is null)</t>
  </si>
  <si>
    <t xml:space="preserve">        then</t>
  </si>
  <si>
    <t xml:space="preserve">        else</t>
  </si>
  <si>
    <t xml:space="preserve">        [Project15].[C2]</t>
  </si>
  <si>
    <t>left outer join [dbo].[Tb_MTN_UnderMT] as [Extent21]</t>
  </si>
  <si>
    <t>on</t>
  </si>
  <si>
    <t xml:space="preserve">        ([Project15].[IdTb_OPL_Unit] is null)</t>
  </si>
  <si>
    <t xml:space="preserve">        cast(null as int)</t>
  </si>
  <si>
    <t xml:space="preserve">        ([Project15].[C5] is null)</t>
  </si>
  <si>
    <t xml:space="preserve">        [Project15].[C6]</t>
  </si>
  <si>
    <t>left outer join [dbo].[Tb_MTN_Monschdl] as [Extent22]</t>
  </si>
  <si>
    <t xml:space="preserve">    not</t>
  </si>
  <si>
    <t xml:space="preserve">                [Filter1].[Allocation] =</t>
  </si>
  <si>
    <t xml:space="preserve">                        (47 is not null) -- @p__linq__0</t>
  </si>
  <si>
    <t xml:space="preserve">                        47 -- @p__linq__1</t>
  </si>
  <si>
    <t xml:space="preserve">                    end</t>
  </si>
  <si>
    <t xml:space="preserve">                not</t>
  </si>
  <si>
    <t xml:space="preserve">                    ([Filter1].[Allocation] is null)</t>
  </si>
  <si>
    <t xml:space="preserve">                    or</t>
  </si>
  <si>
    <t xml:space="preserve">                        case</t>
  </si>
  <si>
    <t xml:space="preserve">                            when</t>
  </si>
  <si>
    <t xml:space="preserve">                            (47 is not null) -- @p__linq__0</t>
  </si>
  <si>
    <t xml:space="preserve">                            then</t>
  </si>
  <si>
    <t xml:space="preserve">                            47 -- @p__linq__1</t>
  </si>
  <si>
    <t xml:space="preserve">                            else</t>
  </si>
  <si>
    <t xml:space="preserve">                        end</t>
  </si>
  <si>
    <t xml:space="preserve">                        is null</t>
  </si>
  <si>
    <t xml:space="preserve">        or</t>
  </si>
  <si>
    <t xml:space="preserve">            ([Filter1].[Allocation] is null)</t>
  </si>
  <si>
    <t xml:space="preserve">                case</t>
  </si>
  <si>
    <t xml:space="preserve">                    when</t>
  </si>
  <si>
    <t xml:space="preserve">                    (47 is not null) -- @p__linq__0</t>
  </si>
  <si>
    <t xml:space="preserve">                    then</t>
  </si>
  <si>
    <t xml:space="preserve">                    47 -- @p__linq__1</t>
  </si>
  <si>
    <t xml:space="preserve">                    else</t>
  </si>
  <si>
    <t xml:space="preserve">                end</t>
  </si>
  <si>
    <t xml:space="preserve">                is null</t>
  </si>
  <si>
    <t xml:space="preserve">    )</t>
  </si>
  <si>
    <t xml:space="preserve">    like 'AGREEMENT REPLACEMENT' escape N'~' -- 2284 -- @p__linq__2</t>
  </si>
  <si>
    <t>[Filter1].[Allocation];</t>
  </si>
  <si>
    <t xml:space="preserve">                    0</t>
  </si>
  <si>
    <t xml:space="preserve">                            0</t>
  </si>
  <si>
    <t xml:space="preserve">                        0</t>
  </si>
  <si>
    <t xml:space="preserve">        0</t>
  </si>
  <si>
    <t>ATAU LEBIH BAIK CEK DARI SINI:</t>
  </si>
  <si>
    <t>Contoh Handle Billing &amp; Invoice</t>
  </si>
  <si>
    <t>RE: [STAGING INVOICE PRORATE] PT. HUBER INKS - 1 KONTRAK 977/4/01</t>
  </si>
  <si>
    <t>RE: [STAGING INVOICE PRORATE DAN REVISI PERIODE DAN TANGGAL KONTRAK INVOICE FULL] PT. SANY - 2 KONTRAK 644 DAN 704</t>
  </si>
  <si>
    <t>RE: [STAGING INVOICE] PT. PINUS MERAH ABADI - 1 KONTRAK PRORATE JUNI 2022 kontrak 1061/4/01</t>
  </si>
  <si>
    <t>RE: REVISI INVOICE PT. GRAHAPRIMA SUKSESMANDIRI - 0000678/4/08/06/2022</t>
  </si>
  <si>
    <t>RE: REVISI KWITANSI GRAHAPRIMA SUKSESMANDIRI. PT - 0000623/4/08/01/2022 (POTONG PPH)</t>
  </si>
  <si>
    <t>http://172.31.224.17:8888/swagger/index.html</t>
  </si>
  <si>
    <t>API</t>
  </si>
  <si>
    <t>20220726TUE</t>
  </si>
  <si>
    <t>left outer join</t>
  </si>
  <si>
    <t>[dbo].[OPLAgreement] as [Extent9]</t>
  </si>
  <si>
    <t>[dbo].[Customer] as [Extent10]</t>
  </si>
  <si>
    <t>[dbo].[Tb_OPL_Branch] as [Extent11]</t>
  </si>
  <si>
    <t>[dbo].[Product] as [Extent12]</t>
  </si>
  <si>
    <t>[dbo].[Tb_MTN_UnderMT] as [Extent21]</t>
  </si>
  <si>
    <t>on (</t>
  </si>
  <si>
    <t>[dbo].[Tb_MTN_Monschdl] as [Extent22]</t>
  </si>
  <si>
    <t>N' ',</t>
  </si>
  <si>
    <t>N'0'</t>
  </si>
  <si>
    <t>Monitoring Unit Preparation</t>
  </si>
  <si>
    <t>http://dc-olssweb.corp.dipostar.com/olss2/MGTPreparationUnit</t>
  </si>
  <si>
    <t>[Extent1].[IdTb_MGT_UnitPrep] as [IdTb_MGT_UnitPrep],</t>
  </si>
  <si>
    <t>[Extent2].[BranchShortName] as [BranchShortName],</t>
  </si>
  <si>
    <t>[Extent3].[AgreementNumber] as [AgreementNumber],</t>
  </si>
  <si>
    <t>[Extent1].[PONumber] as [PONumber],</t>
  </si>
  <si>
    <t>[Extent1].[PODate] as [PODate],</t>
  </si>
  <si>
    <t>[Extent1].[POApprovalDate] as [POApprovalDate],</t>
  </si>
  <si>
    <t>[Extent5].[SupplierName] as [SupplierName],</t>
  </si>
  <si>
    <t>[Extent7].[ItemValuesName] as [ItemValuesName],</t>
  </si>
  <si>
    <t>[Extent1].[Qty] as [Qty],</t>
  </si>
  <si>
    <t>N'' as [C2],</t>
  </si>
  <si>
    <t>[Apply1].[ItemValuesName] as [ItemValuesName1],</t>
  </si>
  <si>
    <t>[Apply1].[Remark] as [Remark],</t>
  </si>
  <si>
    <t>[Apply1].[ItemValuesName1] as [ItemValuesName2],</t>
  </si>
  <si>
    <t>cast( [Apply1].[CreatedDate] as datetime2) as [C3],</t>
  </si>
  <si>
    <t>[Extent1].[BASTPlanDate] as [BASTPlanDate],</t>
  </si>
  <si>
    <t>[Extent1].[BASTActualDate] as [BASTActualDate],</t>
  </si>
  <si>
    <t>N'' as [C4],</t>
  </si>
  <si>
    <t>[dbo].[Tb_MGT_UnitPrep] as [Extent1]</t>
  </si>
  <si>
    <t>inner join [dbo].[Tb_OPL_Branch] as [Extent2]</t>
  </si>
  <si>
    <t>on [Extent1].[IdBranch] = [Extent2].[IdTb_OPL_Branch]</t>
  </si>
  <si>
    <t>inner join [dbo].[OPLAgreement] as [Extent3]</t>
  </si>
  <si>
    <t>on [Extent1].[IdOPLAgreement] = [Extent3].[IdOPLAgreement]</t>
  </si>
  <si>
    <t>on [Extent1].[IdCustomer] = [Extent4].[IdCustomer]</t>
  </si>
  <si>
    <t>inner join [dbo].[Supplier] as [Extent5]</t>
  </si>
  <si>
    <t>on [Extent1].[IdSupplier] = [Extent5].[IdSupplier]</t>
  </si>
  <si>
    <t>left outer join [dbo].[Product] as [Extent6]</t>
  </si>
  <si>
    <t>([Extent1].[IdProduct] = [Extent6].[IdProduct])</t>
  </si>
  <si>
    <t>inner join [dbo].[OptionItemValues] as [Extent7]</t>
  </si>
  <si>
    <t>on [Extent1].[LeaseCategory] = [Extent7].[IdOptionItemValue]</t>
  </si>
  <si>
    <t xml:space="preserve">    [Limit1].[IdTb_MGT_UnitPrep] as [IdTb_MGT_UnitPrep1],</t>
  </si>
  <si>
    <t xml:space="preserve">    [Limit1].[Remark] as [Remark],</t>
  </si>
  <si>
    <t xml:space="preserve">    [Limit1].[CreatedDate] as [CreatedDate],</t>
  </si>
  <si>
    <t xml:space="preserve">    [Limit1].[ItemValuesName] as [ItemValuesName],</t>
  </si>
  <si>
    <t xml:space="preserve">    [Limit1].[ItemValuesName1] as [ItemValuesName1]</t>
  </si>
  <si>
    <t xml:space="preserve">        [Extent8].[IdTb_MGT_UnitPrep] as [IdTb_MGT_UnitPrep]</t>
  </si>
  <si>
    <t xml:space="preserve">        [dbo].[Tb_MGT_UnitPrepDtl] as [Extent8]</t>
  </si>
  <si>
    <t xml:space="preserve">        inner join [dbo].[OptionItemValues] as [Extent9]</t>
  </si>
  <si>
    <t xml:space="preserve">        on [Extent8].[ProgressStatus] = [Extent9].[IdOptionItemValue]</t>
  </si>
  <si>
    <t xml:space="preserve">        inner join [dbo].[OptionItemValues] as [Extent10]</t>
  </si>
  <si>
    <t xml:space="preserve">        on [Extent8].[UnitReadiness] =</t>
  </si>
  <si>
    <t xml:space="preserve">        (ltrim(rtrim(str(cast([Extent10].[IdOptionItemValue] as float)))))</t>
  </si>
  <si>
    <t xml:space="preserve">        ([Extent8].[IsDelete] &lt;&gt; cast(1 as bit))</t>
  </si>
  <si>
    <t xml:space="preserve">        ([Extent9].[IsDeleted] &lt;&gt; cast(1 as bit))</t>
  </si>
  <si>
    <t xml:space="preserve">        ([Extent10].[IsDeleted] &lt;&gt; cast(1 as bit))</t>
  </si>
  <si>
    <t xml:space="preserve">        [Project2].[IdTb_MGT_UnitPrep] as [IdTb_MGT_UnitPrep],</t>
  </si>
  <si>
    <t xml:space="preserve">        [Project2].[Remark] as [Remark],</t>
  </si>
  <si>
    <t xml:space="preserve">        [Project2].[CreatedDate] as [CreatedDate],</t>
  </si>
  <si>
    <t xml:space="preserve">        [Project2].[ItemValuesName] as [ItemValuesName],</t>
  </si>
  <si>
    <t xml:space="preserve">        [Project2].[ItemValuesName1] as [ItemValuesName1]</t>
  </si>
  <si>
    <t xml:space="preserve">            [Filter2].[IdTb_MGT_UnitPrep] as [IdTb_MGT_UnitPrep],</t>
  </si>
  <si>
    <t xml:space="preserve">            [Filter2].[Remark] as [Remark],</t>
  </si>
  <si>
    <t xml:space="preserve">            [Filter2].[CreatedDate] as [CreatedDate],</t>
  </si>
  <si>
    <t xml:space="preserve">            [Filter2].[ItemValuesName] as [ItemValuesName],</t>
  </si>
  <si>
    <t xml:space="preserve">            [Extent13].[ItemValuesName] as [ItemValuesName1]</t>
  </si>
  <si>
    <t xml:space="preserve">                [Extent11].[IdTb_MGT_UnitPrep] as [IdTb_MGT_UnitPrep],</t>
  </si>
  <si>
    <t xml:space="preserve">                [Extent11].[Remark] as [Remark],</t>
  </si>
  <si>
    <t xml:space="preserve">                [Extent11].[UnitReadiness] as [UnitReadiness],</t>
  </si>
  <si>
    <t xml:space="preserve">                [Extent11].[CreatedDate] as [CreatedDate],</t>
  </si>
  <si>
    <t xml:space="preserve">                [Extent12].[ItemValuesName] as [ItemValuesName]</t>
  </si>
  <si>
    <t xml:space="preserve">                [dbo].[Tb_MGT_UnitPrepDtl] as [Extent11]</t>
  </si>
  <si>
    <t xml:space="preserve">                inner join [dbo].[OptionItemValues] as [Extent12]</t>
  </si>
  <si>
    <t xml:space="preserve">                on [Extent11].[ProgressStatus] = [Extent12].[IdOptionItemValue]</t>
  </si>
  <si>
    <t xml:space="preserve">                where</t>
  </si>
  <si>
    <t xml:space="preserve">                ([Extent11].[IsDelete] &lt;&gt; cast(1 as bit))</t>
  </si>
  <si>
    <t xml:space="preserve">                and</t>
  </si>
  <si>
    <t xml:space="preserve">                ([Extent12].[IsDeleted] &lt;&gt; cast(1 as bit))</t>
  </si>
  <si>
    <t xml:space="preserve">            ) as [Filter2]</t>
  </si>
  <si>
    <t xml:space="preserve">            inner join [dbo].[OptionItemValues] as [Extent13]</t>
  </si>
  <si>
    <t xml:space="preserve">            on [Filter2].[UnitReadiness] =</t>
  </si>
  <si>
    <t xml:space="preserve">            (ltrim(rtrim(str(cast([Extent13].[IdOptionItemValue] as float)))))</t>
  </si>
  <si>
    <t xml:space="preserve">            ([Extent13].[IsDeleted] &lt;&gt; cast(1 as bit))</t>
  </si>
  <si>
    <t xml:space="preserve">            ([Distinct1].[IdTb_MGT_UnitPrep] = [Filter2].[IdTb_MGT_UnitPrep])</t>
  </si>
  <si>
    <t>on [Extent1].[IdTb_MGT_UnitPrep] = [Apply1].[IdTb_MGT_UnitPrep1]</t>
  </si>
  <si>
    <t>(30 = [Extent1].[BASTStatus])</t>
  </si>
  <si>
    <t>([Extent3].[IsDelete] &lt;&gt; cast(1 as bit))</t>
  </si>
  <si>
    <t>([Extent5].[IsDeleted] &lt;&gt; cast(1 as bit))</t>
  </si>
  <si>
    <t>([Extent7].[IsDeleted] &lt;&gt; cast(1 as bit))</t>
  </si>
  <si>
    <t>[Extent3].[AgreementNumber] = '0000678/4/08/06/2022';</t>
  </si>
  <si>
    <t>right(N' ' + str(cast(datepart(yyyy, [Filter1].[LastModifiedDate]) as float)), cast(4 as bigint)) +</t>
  </si>
  <si>
    <t>right(N' ' + str(cast(datepart(mm, [Filter1].[LastModifiedDate]) as float)), cast(2 as bigint)) +</t>
  </si>
  <si>
    <t>right(N' ' + str(cast(datepart(dd, [Filter1].[LastModifiedDate]) as float)), cast(2 as bigint)) +</t>
  </si>
  <si>
    <t>right(N' ' + str(cast(datepart(hh, [Filter1].[LastModifiedDate]) as float)), cast(2 as bigint)) +</t>
  </si>
  <si>
    <t>right(N' ' + str(cast(datepart(mi, [Filter1].[LastModifiedDate]) as float)), cast(2 as bigint)) +</t>
  </si>
  <si>
    <t>right(N' ' + str(cast(datepart(ss, [Filter1].[LastModifiedDate]) as float)), cast(2 as bigint)),</t>
  </si>
  <si>
    <t xml:space="preserve">    [Extent1].[IdOPLAgreement] as [IdOPLAgreement],</t>
  </si>
  <si>
    <t xml:space="preserve">    [Extent1].[Allocation] as [Allocation],</t>
  </si>
  <si>
    <t xml:space="preserve">    [Extent1].[Status] as [Status],</t>
  </si>
  <si>
    <t xml:space="preserve">    [Extent1].[Aging] as [Aging],</t>
  </si>
  <si>
    <t xml:space="preserve">    [Extent1].[SoldDate] as [SoldDate],</t>
  </si>
  <si>
    <t xml:space="preserve">    [Extent1].[ContractStatus] as [ContractStatus],</t>
  </si>
  <si>
    <t xml:space="preserve">    [Extent1].[Remark] as [Remark],</t>
  </si>
  <si>
    <t xml:space="preserve">    [Extent2].[StatusDescription] as [StatusDescription1],</t>
  </si>
  <si>
    <t xml:space="preserve">    [Extent3].[StatusDescription] as [StatusDescription2],</t>
  </si>
  <si>
    <t xml:space="preserve">    [Extent4].[StatusDescription] as [StatusDescription3],</t>
  </si>
  <si>
    <t xml:space="preserve">    [Extent5].[ItemValuesName] as [ItemValuesName3],</t>
  </si>
  <si>
    <t xml:space="preserve">    [Extent6].[IdOptionItemValue] as [IdOptionItemValue1],</t>
  </si>
  <si>
    <t xml:space="preserve">    [Extent6].[ItemValuesName] as [ItemValuesName1],</t>
  </si>
  <si>
    <t xml:space="preserve">    [Extent7].[IdOptionItemValue] as [IdOptionItemValue2],</t>
  </si>
  <si>
    <t xml:space="preserve">    [Extent7].[ItemValuesName] as [ItemValuesName2],</t>
  </si>
  <si>
    <t xml:space="preserve">    [Extent8].[IdTb_OPL_Unit] as [IdTb_OPL_Unit1],</t>
  </si>
  <si>
    <t xml:space="preserve">    [Extent8].[IdProduct] as [IdProduct],</t>
  </si>
  <si>
    <t xml:space="preserve">    [Extent8].[PoliceNumber] as [PoliceNumber],</t>
  </si>
  <si>
    <t xml:space="preserve">    [Extent8].[PoliceNumberAct] as [PoliceNumberAct],</t>
  </si>
  <si>
    <t xml:space="preserve">    [Extent8].[EngineNumber] as [EngineNumber],</t>
  </si>
  <si>
    <t xml:space="preserve">    [Extent8].[ChassisNumber] as [ChassisNumber],</t>
  </si>
  <si>
    <t xml:space="preserve">    [Extent8].[IsSTNK] as [IsSTNK],</t>
  </si>
  <si>
    <t xml:space="preserve">    [Extent8].[LastModifiedDate] as [LastModifiedDate]</t>
  </si>
  <si>
    <t xml:space="preserve">    [dbo].[TB_MGT_DailyRecordCar] as [Extent1]</t>
  </si>
  <si>
    <t xml:space="preserve">    left outer join</t>
  </si>
  <si>
    <t xml:space="preserve">    [dbo].[Tb_OPL_Status] as [Extent2]</t>
  </si>
  <si>
    <t xml:space="preserve">    on ('S1' = [Extent2].[StatusCode])</t>
  </si>
  <si>
    <t xml:space="preserve">    ([Extent1].[Allocation] = [Extent2].[IdTb_OPL_Status])</t>
  </si>
  <si>
    <t xml:space="preserve">    [dbo].[Tb_OPL_Status] as [Extent3]</t>
  </si>
  <si>
    <t xml:space="preserve">    on ([Extent3].[StatusCode] in ('S1Active', 'S1Replacement', 'S1Stock'))</t>
  </si>
  <si>
    <t xml:space="preserve">    ([Extent1].[Status] = [Extent3].[IdTb_OPL_Status])</t>
  </si>
  <si>
    <t xml:space="preserve">    [dbo].[Tb_OPL_Status] as [Extent4]</t>
  </si>
  <si>
    <t xml:space="preserve">    on ('CS' = [Extent4].[StatusCode])</t>
  </si>
  <si>
    <t xml:space="preserve">    ([Extent1].[ContractStatus] = [Extent4].[IdTb_OPL_Status])</t>
  </si>
  <si>
    <t xml:space="preserve">    [dbo].[OptionItemValues] as [Extent5]</t>
  </si>
  <si>
    <t xml:space="preserve">    on ([Extent5].[IsDeleted] &lt;&gt; cast(1 as bit))</t>
  </si>
  <si>
    <t xml:space="preserve">    ([Extent1].[ParkingLocation] = [Extent5].[IdOptionItemValue])</t>
  </si>
  <si>
    <t xml:space="preserve">    [dbo].[OptionItemValues] as [Extent6]</t>
  </si>
  <si>
    <t xml:space="preserve">    on ([Extent6].[IsDeleted] &lt;&gt; cast(1 as bit))</t>
  </si>
  <si>
    <t xml:space="preserve">    ([Extent1].[Province] = [Extent6].[IdOptionItemValue])</t>
  </si>
  <si>
    <t xml:space="preserve">    [dbo].[OptionItemValues] as [Extent7]</t>
  </si>
  <si>
    <t xml:space="preserve">    on ([Extent7].[IsDeleted] &lt;&gt; cast(1 as bit))</t>
  </si>
  <si>
    <t xml:space="preserve">    ([Extent1].[City] = [Extent7].[IdOptionItemValue])</t>
  </si>
  <si>
    <t xml:space="preserve">    inner join [dbo].[Tb_OPL_Unit] as [Extent8]</t>
  </si>
  <si>
    <t xml:space="preserve">    on [Extent1].[IdTb_OPL_Unit] = [Extent8].[IdTb_OPL_Unit]</t>
  </si>
  <si>
    <t xml:space="preserve">    where</t>
  </si>
  <si>
    <t xml:space="preserve">    ([Extent1].[IsDelete] &lt;&gt; cast(1 as bit))</t>
  </si>
  <si>
    <t xml:space="preserve">    ([Extent8].[IsDelete] &lt;&gt; cast(1 as bit))</t>
  </si>
  <si>
    <t xml:space="preserve">    ([Extent8].[IsOPL] = 1)</t>
  </si>
  <si>
    <t>and ([Filter1].[IdOPLAgreement] = [Extent9].[IdOPLAgreement])</t>
  </si>
  <si>
    <t xml:space="preserve">    [Project13].[IdTb_OPL_Unit] as [IdTb_OPL_Unit],</t>
  </si>
  <si>
    <t xml:space="preserve">    [Project13].[C1] as [C1],</t>
  </si>
  <si>
    <t xml:space="preserve">    [Project13].[C2] as [C2],</t>
  </si>
  <si>
    <t xml:space="preserve">    [Project13].[C3] as [C3],</t>
  </si>
  <si>
    <t xml:space="preserve">    [Project13].[C4] as [C4],</t>
  </si>
  <si>
    <t xml:space="preserve">    [Project13].[C5] as [C5],</t>
  </si>
  <si>
    <t xml:space="preserve">    [Project13].[C6] as [C6],</t>
  </si>
  <si>
    <t xml:space="preserve">        TOP (1) [Extent20].[LastModifiedDate] as [LastModifiedDate]</t>
  </si>
  <si>
    <t xml:space="preserve">        [dbo].[Tb_MGT_UnitStatusLoc] as [Extent20]</t>
  </si>
  <si>
    <t xml:space="preserve">        ([Extent20].[IsDelete] &lt;&gt; cast(1 as bit))</t>
  </si>
  <si>
    <t xml:space="preserve">        ([Project13].[IdTb_OPL_Unit] = [Extent20].[IdTb_OPL_Unit])</t>
  </si>
  <si>
    <t xml:space="preserve">    ) as [C7]</t>
  </si>
  <si>
    <t xml:space="preserve">        [Project11].[IdTb_OPL_Unit] as [IdTb_OPL_Unit],</t>
  </si>
  <si>
    <t xml:space="preserve">        [Project11].[C1] as [C1],</t>
  </si>
  <si>
    <t xml:space="preserve">        [Project11].[C2] as [C2],</t>
  </si>
  <si>
    <t xml:space="preserve">        [Project11].[C3] as [C3],</t>
  </si>
  <si>
    <t xml:space="preserve">        [Project11].[C4] as [C4],</t>
  </si>
  <si>
    <t xml:space="preserve">        [Project11].[C5] as [C5],</t>
  </si>
  <si>
    <t xml:space="preserve">            TOP (1) [Extent19].[LineTrans] as [LineTrans]</t>
  </si>
  <si>
    <t xml:space="preserve">            [dbo].[Tb_MGT_UnitStatusLoc] as [Extent19]</t>
  </si>
  <si>
    <t xml:space="preserve">            ([Extent19].[IsDelete] &lt;&gt; cast(1 as bit))</t>
  </si>
  <si>
    <t xml:space="preserve">            ([Project11].[IdTb_OPL_Unit] = [Extent19].[IdTb_OPL_Unit])</t>
  </si>
  <si>
    <t xml:space="preserve">        ) as [C6]</t>
  </si>
  <si>
    <t xml:space="preserve">            [Project9].[IdTb_OPL_Unit] as [IdTb_OPL_Unit],</t>
  </si>
  <si>
    <t xml:space="preserve">            [Project9].[C1] as [C1],</t>
  </si>
  <si>
    <t xml:space="preserve">            [Project9].[C2] as [C2],</t>
  </si>
  <si>
    <t xml:space="preserve">            [Project9].[C3] as [C3],</t>
  </si>
  <si>
    <t xml:space="preserve">            [Project9].[C4] as [C4],</t>
  </si>
  <si>
    <t xml:space="preserve">                TOP (1) [Extent18].[LineTrans] as [LineTrans]</t>
  </si>
  <si>
    <t xml:space="preserve">                [dbo].[Tb_MGT_UnitStatusLoc] as [Extent18]</t>
  </si>
  <si>
    <t xml:space="preserve">                ([Extent18].[IsDelete] &lt;&gt; cast(1 as bit))</t>
  </si>
  <si>
    <t xml:space="preserve">                ([Project9].[IdTb_OPL_Unit] = [Extent18].[IdTb_OPL_Unit])</t>
  </si>
  <si>
    <t xml:space="preserve">            ) as [C5]</t>
  </si>
  <si>
    <t xml:space="preserve">                [Project7].[IdTb_OPL_Unit] as [IdTb_OPL_Unit],</t>
  </si>
  <si>
    <t xml:space="preserve">                [Project7].[C1] as [C1],</t>
  </si>
  <si>
    <t xml:space="preserve">                [Project7].[C2] as [C2],</t>
  </si>
  <si>
    <t xml:space="preserve">                [Project7].[C3] as [C3],</t>
  </si>
  <si>
    <t xml:space="preserve">                    TOP (1) [Extent17].[Location] as [Location]</t>
  </si>
  <si>
    <t xml:space="preserve">                    [dbo].[Tb_MGT_UnitStatusLoc] as [Extent17]</t>
  </si>
  <si>
    <t xml:space="preserve">                    ([Extent17].[IsDelete] &lt;&gt; cast(1 as bit))</t>
  </si>
  <si>
    <t xml:space="preserve">                    ([Project7].[IdTb_OPL_Unit] = [Extent17].[IdTb_OPL_Unit])</t>
  </si>
  <si>
    <t xml:space="preserve">                ) as [C4]</t>
  </si>
  <si>
    <t xml:space="preserve">                    [Project5].[IdTb_OPL_Unit] as [IdTb_OPL_Unit],</t>
  </si>
  <si>
    <t xml:space="preserve">                    [Project5].[C1] as [C1],</t>
  </si>
  <si>
    <t xml:space="preserve">                    [Project5].[C2] as [C2],</t>
  </si>
  <si>
    <t xml:space="preserve">                        TOP (1) [Extent16].[Status] as [Status]</t>
  </si>
  <si>
    <t xml:space="preserve">                        [dbo].[Tb_MGT_UnitStatusLoc] as [Extent16]</t>
  </si>
  <si>
    <t xml:space="preserve">                        ([Extent16].[IsDelete] &lt;&gt; cast(1 as bit))</t>
  </si>
  <si>
    <t xml:space="preserve">                        and</t>
  </si>
  <si>
    <t xml:space="preserve">                        ([Project5].[IdTb_OPL_Unit] = [Extent16].[IdTb_OPL_Unit])</t>
  </si>
  <si>
    <t xml:space="preserve">                    ) as [C3]</t>
  </si>
  <si>
    <t xml:space="preserve">                        [Project3].[IdTb_OPL_Unit] as [IdTb_OPL_Unit],</t>
  </si>
  <si>
    <t xml:space="preserve">                        [Project3].[C1] as [C1],</t>
  </si>
  <si>
    <t xml:space="preserve">                        (</t>
  </si>
  <si>
    <t xml:space="preserve">                            select</t>
  </si>
  <si>
    <t xml:space="preserve">                            TOP (1) [Extent15].[IdTb_OPL_Unit] as [IdTb_OPL_Unit]</t>
  </si>
  <si>
    <t xml:space="preserve">                            </t>
  </si>
  <si>
    <t xml:space="preserve">                            from</t>
  </si>
  <si>
    <t xml:space="preserve">                            [dbo].[Tb_MGT_UnitStatusLoc] as [Extent15]</t>
  </si>
  <si>
    <t xml:space="preserve">                            where</t>
  </si>
  <si>
    <t xml:space="preserve">                            ([Extent15].[IsDelete] &lt;&gt; cast(1 as bit))</t>
  </si>
  <si>
    <t xml:space="preserve">                            and</t>
  </si>
  <si>
    <t xml:space="preserve">                            ([Project3].[IdTb_OPL_Unit] = [Extent15].[IdTb_OPL_Unit])</t>
  </si>
  <si>
    <t xml:space="preserve">                        ) as [C2]</t>
  </si>
  <si>
    <t xml:space="preserve">                            [Distinct1].[IdTb_OPL_Unit] as [IdTb_OPL_Unit],</t>
  </si>
  <si>
    <t xml:space="preserve">                            (</t>
  </si>
  <si>
    <t xml:space="preserve">                                select</t>
  </si>
  <si>
    <t xml:space="preserve">                                TOP (1) [Extent14].[IdTb_OPL_Unit] as [IdTb_OPL_Unit]</t>
  </si>
  <si>
    <t xml:space="preserve">                                </t>
  </si>
  <si>
    <t xml:space="preserve">                                from</t>
  </si>
  <si>
    <t xml:space="preserve">                                [dbo].[Tb_MGT_UnitStatusLoc] as [Extent14]</t>
  </si>
  <si>
    <t xml:space="preserve">                                where</t>
  </si>
  <si>
    <t xml:space="preserve">                                ([Extent14].[IsDelete] &lt;&gt; cast(1 as bit))</t>
  </si>
  <si>
    <t xml:space="preserve">                                and</t>
  </si>
  <si>
    <t xml:space="preserve">                                ([Distinct1].[IdTb_OPL_Unit] = [Extent14].[IdTb_OPL_Unit])</t>
  </si>
  <si>
    <t xml:space="preserve">                            ) as [C1]</t>
  </si>
  <si>
    <t xml:space="preserve">                                select distinct</t>
  </si>
  <si>
    <t xml:space="preserve">                                [Extent13].[IdTb_OPL_Unit] as [IdTb_OPL_Unit]</t>
  </si>
  <si>
    <t xml:space="preserve">                                [dbo].[Tb_MGT_UnitStatusLoc] as [Extent13]</t>
  </si>
  <si>
    <t xml:space="preserve">                                [Extent13].[IsDelete] &lt;&gt; cast(1 as bit)</t>
  </si>
  <si>
    <t xml:space="preserve">                            ) as [Distinct1]</t>
  </si>
  <si>
    <t xml:space="preserve">                        ) as [Project3]</t>
  </si>
  <si>
    <t xml:space="preserve">                    ) as [Project5]</t>
  </si>
  <si>
    <t xml:space="preserve">                ) as [Project7]</t>
  </si>
  <si>
    <t xml:space="preserve">            ) as [Project9]</t>
  </si>
  <si>
    <t xml:space="preserve">        ) as [Project11]</t>
  </si>
  <si>
    <t xml:space="preserve">    ) as [Project13]</t>
  </si>
  <si>
    <t>on [Filter1].[IdTb_OPL_Unit1] = (</t>
  </si>
  <si>
    <t xml:space="preserve">    not (</t>
  </si>
  <si>
    <t xml:space="preserve">                [Filter1].[Allocation] = (</t>
  </si>
  <si>
    <t xml:space="preserve">                not (</t>
  </si>
  <si>
    <t xml:space="preserve">    like '%0000678/4/08/06/2022%' escape N'~' -- @p__linq__2</t>
  </si>
  <si>
    <t xml:space="preserve">    ([Extent1].[IdProduct] is null)</t>
  </si>
  <si>
    <t xml:space="preserve">    [Extent1].[PODtlName]</t>
  </si>
  <si>
    <t xml:space="preserve">    [Extent6].[ModelName]</t>
  </si>
  <si>
    <t xml:space="preserve">    right(N' ' + str(cast(datepart(yyyy, [Extent1].[PODate]) as float)), cast(4 as bigint)) +</t>
  </si>
  <si>
    <t xml:space="preserve">    right(N' ' + str(cast(datepart(mm, [Extent1].[PODate]) as float)), cast(2 as bigint)) +</t>
  </si>
  <si>
    <t xml:space="preserve">    right(N' ' + str(cast(datepart(dd, [Extent1].[PODate]) as float)), cast(2 as bigint)),</t>
  </si>
  <si>
    <t xml:space="preserve">    right(N' ' + str(cast(datepart(yyyy, [Extent1].[POApprovalDate]) as float)), cast(4 as bigint)) +</t>
  </si>
  <si>
    <t xml:space="preserve">    right(N' ' + str(cast(datepart(mm, [Extent1].[POApprovalDate]) as float)), cast(2 as bigint)) +</t>
  </si>
  <si>
    <t xml:space="preserve">    right(N' ' + str(cast(datepart(dd, [Extent1].[POApprovalDate]) as float)), cast(2 as bigint)),</t>
  </si>
  <si>
    <t xml:space="preserve">    ([Apply1].[CreatedDate] is null)</t>
  </si>
  <si>
    <t xml:space="preserve">    N''</t>
  </si>
  <si>
    <t xml:space="preserve">        right(N' ' + str(cast(datepart(yyyy, [Apply1].[CreatedDate]) as float)), cast(4 as bigint)) +</t>
  </si>
  <si>
    <t xml:space="preserve">        right(N' ' + str(cast(datepart(mm, [Apply1].[CreatedDate]) as float)), cast(2 as bigint)) +</t>
  </si>
  <si>
    <t xml:space="preserve">        right(N' ' + str(cast(datepart(dd, [Apply1].[CreatedDate]) as float)), cast(2 as bigint)) +</t>
  </si>
  <si>
    <t xml:space="preserve">        right(N' ' + str(cast(datepart(hh, [Apply1].[CreatedDate]) as float)), cast(2 as bigint)) +</t>
  </si>
  <si>
    <t xml:space="preserve">        right(N' ' + str(cast(datepart(mi, [Apply1].[CreatedDate]) as float)), cast(2 as bigint)) +</t>
  </si>
  <si>
    <t xml:space="preserve">        right(N' ' + str(cast(datepart(ss, [Apply1].[CreatedDate]) as float)), cast(2 as bigint)),</t>
  </si>
  <si>
    <t xml:space="preserve">    right(N' ' + str(cast(datepart(yyyy, [Extent1].[BASTPlanDate]) as float)), cast(4 as bigint)) +</t>
  </si>
  <si>
    <t xml:space="preserve">    right(N' ' + str(cast(datepart(mm, [Extent1].[BASTPlanDate]) as float)), cast(2 as bigint)) +</t>
  </si>
  <si>
    <t xml:space="preserve">    right(N' ' + str(cast(datepart(dd, [Extent1].[BASTPlanDate]) as float)), cast(2 as bigint)),</t>
  </si>
  <si>
    <t xml:space="preserve">    right(N' ' + str(cast(datepart(yyyy, [Extent1].[BASTActualDate]) as float)), cast(4 as bigint)) +</t>
  </si>
  <si>
    <t xml:space="preserve">    right(N' ' + str(cast(datepart(mm, [Extent1].[BASTActualDate]) as float)), cast(2 as bigint)) +</t>
  </si>
  <si>
    <t xml:space="preserve">    right(N' ' + str(cast(datepart(dd, [Extent1].[BASTActualDate]) as float)), cast(2 as bigint)),</t>
  </si>
  <si>
    <t>) as [C9],</t>
  </si>
  <si>
    <t xml:space="preserve">    right(N' ' + str(cast(datepart(mm, [Extent1].[PODate]) as float)), cast(2 as bigint)) + N'/' +</t>
  </si>
  <si>
    <t xml:space="preserve">    right(N' ' + str(cast(datepart(dd, [Extent1].[PODate]) as float)), cast(2 as bigint)) + N'/' +</t>
  </si>
  <si>
    <t xml:space="preserve">    right(N' ' + str(cast(datepart(yyyy, [Extent1].[PODate]) as float)), cast(4 as bigint)),</t>
  </si>
  <si>
    <t>) as [C10],</t>
  </si>
  <si>
    <t xml:space="preserve">    right(N' ' + str(cast(datepart(mm, [Extent1].[POApprovalDate]) as float)), cast(2 as bigint)) + N'/' +</t>
  </si>
  <si>
    <t xml:space="preserve">    right(N' ' + str(cast(datepart(dd, [Extent1].[POApprovalDate]) as float)), cast(2 as bigint)) + N'/' +</t>
  </si>
  <si>
    <t xml:space="preserve">    right(N' ' + str(cast(datepart(yyyy, [Extent1].[POApprovalDate]) as float)), cast(4 as bigint)),</t>
  </si>
  <si>
    <t>) as [C11],</t>
  </si>
  <si>
    <t xml:space="preserve">    right(N' ' + str(cast(datepart(mm, [Apply1].[CreatedDate]) as float)), cast(2 as bigint)) + N'/' +</t>
  </si>
  <si>
    <t xml:space="preserve">    right(N' ' + str(cast(datepart(dd, [Apply1].[CreatedDate]) as float)), cast(2 as bigint)) + N'/' +</t>
  </si>
  <si>
    <t xml:space="preserve">    right(N' ' + str(cast(datepart(yyyy, [Apply1].[CreatedDate]) as float)), cast(4 as bigint)),</t>
  </si>
  <si>
    <t xml:space="preserve">    right(N' ' + str(cast(datepart(mm, [Extent1].[BASTPlanDate]) as float)), cast(2 as bigint)) + N'/' +</t>
  </si>
  <si>
    <t xml:space="preserve">    right(N' ' + str(cast(datepart(dd, [Extent1].[BASTPlanDate]) as float)), cast(2 as bigint)) + N'/' +</t>
  </si>
  <si>
    <t xml:space="preserve">    right(N' ' + str(cast(datepart(yyyy, [Extent1].[BASTPlanDate]) as float)), cast(4 as bigint)),</t>
  </si>
  <si>
    <t xml:space="preserve">    right(N' ' + str(cast(datepart(mm, [Extent1].[BASTActualDate]) as float)), cast(2 as bigint)) + N'/' +</t>
  </si>
  <si>
    <t xml:space="preserve">    right(N' ' + str(cast(datepart(dd, [Extent1].[BASTActualDate]) as float)), cast(2 as bigint)) + N'/' +</t>
  </si>
  <si>
    <t xml:space="preserve">    right(N' ' + str(cast(datepart(yyyy, [Extent1].[BASTActualDate]) as float)), cast(4 as bigint)),</t>
  </si>
  <si>
    <t>) as [C14]</t>
  </si>
  <si>
    <r>
      <t>D:\GIT\OLS-Notes\</t>
    </r>
    <r>
      <rPr>
        <b/>
        <sz val="11"/>
        <color rgb="FF0000FF"/>
        <rFont val="Calibri"/>
        <family val="2"/>
        <scheme val="minor"/>
      </rPr>
      <t>OLSS Database Diagram</t>
    </r>
    <r>
      <rPr>
        <sz val="11"/>
        <color rgb="FF0000FF"/>
        <rFont val="Calibri"/>
        <family val="2"/>
        <scheme val="minor"/>
      </rPr>
      <t>.pdf</t>
    </r>
  </si>
  <si>
    <t>RE: [STAGING INVOICE] PT. EMITAMA CIPTA TRANSPORTASI - 0000443/4/01/02/2020</t>
  </si>
  <si>
    <t>RE: Nomor invoice induk Grouping untuk PT. TUNGGAL IDAMAN ABADI TGL 31 JULI 2022</t>
  </si>
  <si>
    <t>Nomor invoice induk Grouping untuk PT. TUNGGAL IDAMAN ABADI TGL 31 JULI 2022</t>
  </si>
  <si>
    <t>MANUAL SYNCHRONIZE</t>
  </si>
  <si>
    <t>Manage Invoice</t>
  </si>
  <si>
    <t>([Extent4].[EndPeriodDate] is null)</t>
  </si>
  <si>
    <t>getdate() -- @p__linq__0</t>
  </si>
  <si>
    <t>[Extent4].[EndPeriodDate]</t>
  </si>
  <si>
    <t>REPLACE(right(N' ' + STR( cast( DATEPART(yyyy,</t>
  </si>
  <si>
    <t>[Extent1].[EndPeriod]) as float)),</t>
  </si>
  <si>
    <t>cast(4 as bigint)) + right(N' ' + STR( cast( DATEPART(mm,</t>
  </si>
  <si>
    <t>cast(2 as bigint)) + right(N' ' + STR( cast( DATEPART(dd,</t>
  </si>
  <si>
    <t>cast(2 as bigint)) + right(N' ' + STR( cast( DATEPART(hh,</t>
  </si>
  <si>
    <t>cast(2 as bigint)) + right(N' ' + STR( cast( DATEPART(mi,</t>
  </si>
  <si>
    <t>cast(2 as bigint)) + right(N' ' + STR( cast( DATEPART(ss,</t>
  </si>
  <si>
    <t>cast(2 as bigint)),</t>
  </si>
  <si>
    <t>N'0') as [C4],</t>
  </si>
  <si>
    <t>[Extent1].[CreatedDate]) as float)),</t>
  </si>
  <si>
    <t>N'0') as [C5],</t>
  </si>
  <si>
    <t>[Extent1].[PaymentSchedule]) as float)),</t>
  </si>
  <si>
    <t>N'0') as [C6],</t>
  </si>
  <si>
    <t>[Extent4].[EndPeriodDate]) as float)),</t>
  </si>
  <si>
    <t>N'0') as [C7],</t>
  </si>
  <si>
    <t>[Extent2].[CreatedDate]) as float)),</t>
  </si>
  <si>
    <t>N'0') as [C8],</t>
  </si>
  <si>
    <t>([Extent6].[IdTb_BIL_CustomerMerge] is not null)</t>
  </si>
  <si>
    <t>cast(1 as bit)</t>
  </si>
  <si>
    <t>([Extent7].[IdTb_BIL_PayScheduleDtlRevision] is not null)</t>
  </si>
  <si>
    <t>[Extent7].[InvoiceReceiptDate]</t>
  </si>
  <si>
    <t>[Extent1].[EndPeriod]</t>
  </si>
  <si>
    <t>http://dc-olssweb.corp.dipostar.com/olss2/BilInvoiceMonitor</t>
  </si>
  <si>
    <t>REVISI INVOICE PT. AUTORENT LANCAR SEJAHTERA 718/4/01 &amp; 719/4/01 (Ticket 160705)</t>
  </si>
  <si>
    <t>REVISI INVOICE PT. AUTORENT LANCAR SEJAHTERA AGREEMENT 0001020/4/01/04/2022 &amp; 0001020/4/01/04/2022 (PARTIAL TERMINATION)</t>
  </si>
  <si>
    <t>Revisi Invoice PT. Mitsubishi Krama Yudha Motors and Manufacturing - 0000281/4/08/09/2019 (Partial Termination)</t>
  </si>
  <si>
    <t>Revisi Invoice PT. KRAMA YUDHA RATU MOTOR (Partial Termination)</t>
  </si>
  <si>
    <t>REVISI INVOICE PT. G4S SECURITY SERVICES BILLING 28 FEB 2022 [PERIODE] #Ticket 158114</t>
  </si>
  <si>
    <t>REVISI INVOICE PT. AUTORENT LANCAR SEJAHTERA 718/4/01, 719/4/01 &amp; 941/4/01 (Ticket 160705)</t>
  </si>
  <si>
    <t>REVISI INVOICE ALAM SAMPURNA MAKMUR. PT 0000775/4/01/06/2021 (PARTIAL TERMINATION) Ticket 162285</t>
  </si>
  <si>
    <t>REVISI INVOICE PT. RAFITAMA MILLENIAL WAHYUDI - 0000350/4/10/02/2021 (PARTIAL TERMINATION) Ticket 167261</t>
  </si>
  <si>
    <t>REVISI INVOICE ALAM SAMPURNA MAKMUR. PT  (PARTIAL TERMINATION) Ticket 168412</t>
  </si>
  <si>
    <t>REVISI INVOICE PT. TIKI JALUR NUGRAHA EKAKURIR  0000057/4/03/08/2021 (PARTIAL TERMINATION) Ticket 170830</t>
  </si>
  <si>
    <t>REVISI INVOICE DAN KWITANSI KARENA ADA CREDIT NOTE BREAKDOWN</t>
  </si>
  <si>
    <t>REVISI INVOICE PT. AUTORENT LANCAR SEJAHTERA AGREEMENT 0001022/4/01/04/2022</t>
  </si>
  <si>
    <t>REVISI INVOICE PT. GRAHAPRIMA SUKSESMANDIRI - 0000678/4/08/06/2022</t>
  </si>
  <si>
    <t>REVISI INVOICE PT. ETHICA INDUSTRI FARMASI 0000413/4/08/11/2020 (PARTIAL TERMINATION)</t>
  </si>
  <si>
    <t>Contoh Email Revisi Invoice</t>
  </si>
  <si>
    <t>RE: REVISI INVOICE PT. AUTORENT LANCAR SEJAHTERA 718/4/01 &amp; 719/4/01 (Ticket 160705)</t>
  </si>
  <si>
    <t>RE: Service Request S0268298 REVISI INVOICE PT. AUTORENT LANCAR SEJAHTERA 718/4/01 &amp; 719/4/01 (Ticket 160705)</t>
  </si>
  <si>
    <t>RE: REVISI INVOICE PT. AUTORENT LANCAR SEJAHTERA AGREEMENT 0001020/4/01/04/2022 &amp; 0001020/4/01/04/2022 (PARTIAL TERMINATION)</t>
  </si>
  <si>
    <t xml:space="preserve">RE: Revisi Invoice PT. Mitsubishi Krama Yudha Motors and Manufacturing - 0000281/4/08/09/2019 (Partial Termination) </t>
  </si>
  <si>
    <t xml:space="preserve">RE: Revisi Invoice PT. KRAMA YUDHA RATU MOTOR (Partial Termination) </t>
  </si>
  <si>
    <t>RE: REVISI INVOICE PT. G4S SECURITY SERVICES BILLING 28 FEB 2022 [PERIODE] #Ticket 158114</t>
  </si>
  <si>
    <t>RE: Service Request S0263912 REVISI INVOICE PT. G4S SECURITY SERVICES BILLING 28 FEB 2022 [PERIODE] #Ticket 158114</t>
  </si>
  <si>
    <t>RE: Service Request S0264632 REVISI INVOICE PT. AUTORENT LANCAR SEJAHTERA 718/4/01, 719/4/01 &amp; 941/4/01 (Ticket 160705)</t>
  </si>
  <si>
    <t>20220813SAT</t>
  </si>
  <si>
    <t>Synchronization Asset Selling</t>
  </si>
  <si>
    <t>Server OLSS DB PROD</t>
  </si>
  <si>
    <t>Job Scheduler ada di dalam Database OLSS PROD</t>
  </si>
  <si>
    <t>Monitoring Document</t>
  </si>
  <si>
    <t>http://localhost:50729/MGTComplementUnit</t>
  </si>
  <si>
    <t>[Project19].[IdTb_OPL_Unit] as [IdTb_OPL_Unit],</t>
  </si>
  <si>
    <t>[Project19].[AgreementNumber] as [AgreementNumber],</t>
  </si>
  <si>
    <t>[Project19].[CustomerName] as [CustomerName],</t>
  </si>
  <si>
    <t>[Project19].[ModelName] as [ModelName],</t>
  </si>
  <si>
    <t>[Project19].[ChassisNumber] as [ChassisNumber],</t>
  </si>
  <si>
    <t>[Project19].[EngineNumber] as [EngineNumber],</t>
  </si>
  <si>
    <t>[Project19].[ModelName1] as [ModelName1],</t>
  </si>
  <si>
    <t>[Project19].[StartPeriodDate] as [StartPeriodDate],</t>
  </si>
  <si>
    <t>[Project19].[EndPeriodDate] as [EndPeriodDate],</t>
  </si>
  <si>
    <t>[Project19].[StatusDescription] as [StatusDescription],</t>
  </si>
  <si>
    <t>[Project19].[StatusDescription1] as [StatusDescription1],</t>
  </si>
  <si>
    <t>[Project19].[IdOPLAgreement] as [IdOPLAgreement],</t>
  </si>
  <si>
    <t>[Project19].[C1] as [C1],</t>
  </si>
  <si>
    <t>[Project19].[C2] as [C2],</t>
  </si>
  <si>
    <t>[Project19].[C3] as [C3],</t>
  </si>
  <si>
    <t>[Project19].[C4] as [C4],</t>
  </si>
  <si>
    <t>[Project19].[C5] as [C5],</t>
  </si>
  <si>
    <t>[Project19].[C6] as [C6],</t>
  </si>
  <si>
    <t>[Project19].[C7] as [C7],</t>
  </si>
  <si>
    <t>[Project19].[IdTb_OPL_Unit1] as [IdTb_OPL_Unit1],</t>
  </si>
  <si>
    <t>[Project19].[DocValue] as [DocValue],</t>
  </si>
  <si>
    <t>[Project19].[C8] as [C8],</t>
  </si>
  <si>
    <t>[Project19].[C9] as [C9],</t>
  </si>
  <si>
    <t>[Project19].[CompanyInsurance] as [CompanyInsurance],</t>
  </si>
  <si>
    <t>[Project19].[InsuranceNumber] as [InsuranceNumber],</t>
  </si>
  <si>
    <t>[Project19].[ProgressStatus] as [ProgressStatus],</t>
  </si>
  <si>
    <t>[Project19].[ProgressKeur] as [ProgressKeur],</t>
  </si>
  <si>
    <t>[Project19].[IsSTNK] as [IsSTNK],</t>
  </si>
  <si>
    <t>[Project19].[C10] as [C10],</t>
  </si>
  <si>
    <t>[Project19].[LastModifiedDate] as [LastModifiedDate],</t>
  </si>
  <si>
    <t>[Project19].[C11] as [C11],</t>
  </si>
  <si>
    <t>[Project19].[ItemValuesName] as [ItemValuesName],</t>
  </si>
  <si>
    <t>[Project19].[C12] as [C12]</t>
  </si>
  <si>
    <t xml:space="preserve">    [Filter10].[IdTb_OPL_Unit1] as [IdTb_OPL_Unit],</t>
  </si>
  <si>
    <t xml:space="preserve">    [Filter10].[DocValue] as [DocValue],</t>
  </si>
  <si>
    <t xml:space="preserve">    [Filter10].[IdOPLAgreement1] as [IdOPLAgreement],</t>
  </si>
  <si>
    <t xml:space="preserve">    [Filter10].[AgreementNumber] as [AgreementNumber],</t>
  </si>
  <si>
    <t xml:space="preserve">    [Filter10].[StartPeriodDate] as [StartPeriodDate],</t>
  </si>
  <si>
    <t xml:space="preserve">    [Filter10].[EndPeriodDate] as [EndPeriodDate],</t>
  </si>
  <si>
    <t xml:space="preserve">    [Filter10].[IdTb_OPL_Unit2] as [IdTb_OPL_Unit1],</t>
  </si>
  <si>
    <t xml:space="preserve">    [Filter10].[EngineNumber] as [EngineNumber],</t>
  </si>
  <si>
    <t xml:space="preserve">    [Filter10].[ChassisNumber] as [ChassisNumber],</t>
  </si>
  <si>
    <t xml:space="preserve">    [Filter10].[CompanyInsurance] as [CompanyInsurance],</t>
  </si>
  <si>
    <t xml:space="preserve">    [Filter10].[InsuranceNumber] as [InsuranceNumber],</t>
  </si>
  <si>
    <t xml:space="preserve">    [Filter10].[IsSTNK] as [IsSTNK],</t>
  </si>
  <si>
    <t xml:space="preserve">    [Filter10].[ProgressStatus] as [ProgressStatus],</t>
  </si>
  <si>
    <t xml:space="preserve">    [Filter10].[ProgressKeur] as [ProgressKeur],</t>
  </si>
  <si>
    <t xml:space="preserve">    [Filter10].[LastModifiedDate1] as [LastModifiedDate],</t>
  </si>
  <si>
    <t xml:space="preserve">    [Extent25].[ModelName] as [ModelName],</t>
  </si>
  <si>
    <t xml:space="preserve">    [Extent26].[ModelName] as [ModelName1],</t>
  </si>
  <si>
    <t xml:space="preserve">    ([Filter10].[C21] is null)</t>
  </si>
  <si>
    <t xml:space="preserve">    or</t>
  </si>
  <si>
    <t xml:space="preserve">    ((cast(len([Filter10].[C21]) as int)) = 0)</t>
  </si>
  <si>
    <t xml:space="preserve">    N'Without Registration'</t>
  </si>
  <si>
    <t xml:space="preserve">    (N'DSF' = [Filter10].[C21])</t>
  </si>
  <si>
    <t xml:space="preserve">    ([Filter10].[C21] is not null)</t>
  </si>
  <si>
    <t xml:space="preserve">    N'With Registration'</t>
  </si>
  <si>
    <t xml:space="preserve">    ([Filter10].[PoliceNumberAct] is null)</t>
  </si>
  <si>
    <t xml:space="preserve">    ((cast(len([Filter10].[PoliceNumberAct]) as int)) = 0)</t>
  </si>
  <si>
    <t xml:space="preserve">    [Filter10].[PoliceNumber]</t>
  </si>
  <si>
    <t xml:space="preserve">    [Filter10].[PoliceNumberAct]</t>
  </si>
  <si>
    <t xml:space="preserve">    end as [C2],</t>
  </si>
  <si>
    <t xml:space="preserve">    end as [C3],</t>
  </si>
  <si>
    <t xml:space="preserve">    ([Filter10].[ColorPlat] is null)</t>
  </si>
  <si>
    <t xml:space="preserve">    ((cast(len([Filter10].[ColorPlat]) as int)) = 0)</t>
  </si>
  <si>
    <t xml:space="preserve">    N'-'</t>
  </si>
  <si>
    <t xml:space="preserve">    [Filter10].[ColorPlat]</t>
  </si>
  <si>
    <t xml:space="preserve">    end as [C4],</t>
  </si>
  <si>
    <t xml:space="preserve">    (0 = [Filter10].[IsOPL])</t>
  </si>
  <si>
    <t xml:space="preserve">    N'Replacement Unit'</t>
  </si>
  <si>
    <t xml:space="preserve">    (1 = [Filter10].[IsOPL])</t>
  </si>
  <si>
    <t xml:space="preserve">    N'OPL'</t>
  </si>
  <si>
    <t xml:space="preserve">    end as [C5],</t>
  </si>
  <si>
    <t xml:space="preserve">    (1 = [Filter10].[DocValue])</t>
  </si>
  <si>
    <t xml:space="preserve">    right(N' ' + str(cast(datepart(mm, [Filter10].[StartSTNK]) as float)), cast(2 as bigint)) + N'/' +</t>
  </si>
  <si>
    <t xml:space="preserve">    right(N' ' + str(cast(datepart(dd, [Filter10].[StartSTNK]) as float)), cast(2 as bigint)) + N'/' +</t>
  </si>
  <si>
    <t xml:space="preserve">    right(N' ' + str(cast(datepart(yyyy, [Filter10].[StartSTNK]) as float)), cast(4 as bigint)),</t>
  </si>
  <si>
    <t xml:space="preserve">    (2 = [Filter10].[DocValue])</t>
  </si>
  <si>
    <t xml:space="preserve">    right(N' ' + str(cast(datepart(mm, [Filter10].[StartKEUR]) as float)), cast(2 as bigint)) + N'/' +</t>
  </si>
  <si>
    <t xml:space="preserve">    right(N' ' + str(cast(datepart(dd, [Filter10].[StartKEUR]) as float)), cast(2 as bigint)) + N'/' +</t>
  </si>
  <si>
    <t xml:space="preserve">    right(N' ' + str(cast(datepart(yyyy, [Filter10].[StartKEUR]) as float)), cast(4 as bigint)),</t>
  </si>
  <si>
    <t xml:space="preserve">    (3 = [Filter10].[DocValue])</t>
  </si>
  <si>
    <t xml:space="preserve">    right(N' ' + str(cast(datepart(mm, [Filter10].[StartInsurance]) as float)), cast(2 as bigint)) + N'/' +</t>
  </si>
  <si>
    <t xml:space="preserve">    right(N' ' + str(cast(datepart(dd, [Filter10].[StartInsurance]) as float)), cast(2 as bigint)) + N'/' +</t>
  </si>
  <si>
    <t xml:space="preserve">    right(N' ' + str(cast(datepart(yyyy, [Filter10].[StartInsurance]) as float)), cast(4 as bigint)),</t>
  </si>
  <si>
    <t xml:space="preserve">    end as [C6],</t>
  </si>
  <si>
    <t xml:space="preserve">    right(N' ' + str(cast(datepart(mm, [Filter10].[EndSTNK]) as float)), cast(2 as bigint)) + N'/' +</t>
  </si>
  <si>
    <t xml:space="preserve">    right(N' ' + str(cast(datepart(dd, [Filter10].[EndSTNK]) as float)), cast(2 as bigint)) + N'/' +</t>
  </si>
  <si>
    <t xml:space="preserve">    right(N' ' + str(cast(datepart(yyyy, [Filter10].[EndSTNK]) as float)), cast(4 as bigint)),</t>
  </si>
  <si>
    <t xml:space="preserve">    right(N' ' + str(cast(datepart(mm, [Filter10].[EndKEUR]) as float)), cast(2 as bigint)) + N'/' +</t>
  </si>
  <si>
    <t xml:space="preserve">    right(N' ' + str(cast(datepart(dd, [Filter10].[EndKEUR]) as float)), cast(2 as bigint)) + N'/' +</t>
  </si>
  <si>
    <t xml:space="preserve">    right(N' ' + str(cast(datepart(yyyy, [Filter10].[EndKEUR]) as float)), cast(4 as bigint)),</t>
  </si>
  <si>
    <t xml:space="preserve">    right(N' ' + str(cast(datepart(mm, [Filter10].[EndInsurance]) as float)), cast(2 as bigint)) + N'/' +</t>
  </si>
  <si>
    <t xml:space="preserve">    right(N' ' + str(cast(datepart(dd, [Filter10].[EndInsurance]) as float)), cast(2 as bigint)) + N'/' +</t>
  </si>
  <si>
    <t xml:space="preserve">    right(N' ' + str(cast(datepart(yyyy, [Filter10].[EndInsurance]) as float)), cast(4 as bigint)),</t>
  </si>
  <si>
    <t xml:space="preserve">    end as [C7],</t>
  </si>
  <si>
    <t xml:space="preserve">    cast([Filter10].[StartSTNK] as datetime2)</t>
  </si>
  <si>
    <t xml:space="preserve">    [Filter10].[StartKEUR]</t>
  </si>
  <si>
    <t xml:space="preserve">    cast([Filter10].[StartInsurance] as datetime2)</t>
  </si>
  <si>
    <t xml:space="preserve">    end as [C8],</t>
  </si>
  <si>
    <t xml:space="preserve">    cast([Filter10].[EndSTNK] as datetime2)</t>
  </si>
  <si>
    <t xml:space="preserve">    [Filter10].[EndKEUR]</t>
  </si>
  <si>
    <t xml:space="preserve">    cast([Filter10].[EndInsurance] as datetime2)</t>
  </si>
  <si>
    <t xml:space="preserve">    end as [C9],</t>
  </si>
  <si>
    <t xml:space="preserve">    [Filter10].[C21]</t>
  </si>
  <si>
    <t xml:space="preserve">    end as [C10],</t>
  </si>
  <si>
    <t xml:space="preserve">    ([Filter10].[C31] is not null)</t>
  </si>
  <si>
    <t xml:space="preserve">    [Filter10].[C31]</t>
  </si>
  <si>
    <t xml:space="preserve">    ([Filter10].[RegistrationValueAmount] is not null)</t>
  </si>
  <si>
    <t xml:space="preserve">    [Filter10].[RegistrationValueAmount]</t>
  </si>
  <si>
    <t xml:space="preserve">    cast(0 as decimal(18))</t>
  </si>
  <si>
    <t xml:space="preserve">    end as [C11],</t>
  </si>
  <si>
    <t xml:space="preserve">    ([Filter10].[C4] is not null)</t>
  </si>
  <si>
    <t xml:space="preserve">    [Filter10].[C4]</t>
  </si>
  <si>
    <t xml:space="preserve">    end as [C12],</t>
  </si>
  <si>
    <t xml:space="preserve">    [Filter10].[StatusDescription1] as [StatusDescription],</t>
  </si>
  <si>
    <t xml:space="preserve">    [Filter10].[StatusDescription2] as [StatusDescription1],</t>
  </si>
  <si>
    <t xml:space="preserve">    [Filter10].[CustomerName] as [CustomerName],</t>
  </si>
  <si>
    <t xml:space="preserve">    [Filter13].[ItemValuesName] as [ItemValuesName]</t>
  </si>
  <si>
    <t xml:space="preserve">        [Extent1].[IdTb_OPL_Unit] as [IdTb_OPL_Unit1],</t>
  </si>
  <si>
    <t xml:space="preserve">        [Extent1].[DocValue] as [DocValue],</t>
  </si>
  <si>
    <t xml:space="preserve">        [Join4].[IdOPLAgreement2],</t>
  </si>
  <si>
    <t xml:space="preserve">        [Join4].[IdTb_OPL_Unit3],</t>
  </si>
  <si>
    <t xml:space="preserve">        [Join4].[IsDelete1],</t>
  </si>
  <si>
    <t xml:space="preserve">        [Join4].[StatusDescription1],</t>
  </si>
  <si>
    <t xml:space="preserve">        [Join4].[StatusDescription2],</t>
  </si>
  <si>
    <t xml:space="preserve">        [Extent7].[IdOPLAgreement] as [IdOPLAgreement1],</t>
  </si>
  <si>
    <t xml:space="preserve">        [Extent7].[AgreementNumber] as [AgreementNumber],</t>
  </si>
  <si>
    <t xml:space="preserve">        [Extent7].[StartPeriodDate] as [StartPeriodDate],</t>
  </si>
  <si>
    <t xml:space="preserve">        [Extent7].[EndPeriodDate] as [EndPeriodDate],</t>
  </si>
  <si>
    <t xml:space="preserve">        [Extent8].[IdTb_OPL_Unit] as [IdTb_OPL_Unit2],</t>
  </si>
  <si>
    <t xml:space="preserve">        [Extent8].[IdProduct] as [IdProduct],</t>
  </si>
  <si>
    <t xml:space="preserve">        [Extent8].[PoliceNumber] as [PoliceNumber],</t>
  </si>
  <si>
    <t xml:space="preserve">        [Extent8].[PoliceNumberAct] as [PoliceNumberAct],</t>
  </si>
  <si>
    <t xml:space="preserve">        [Extent8].[EngineNumber] as [EngineNumber],</t>
  </si>
  <si>
    <t xml:space="preserve">        [Extent8].[ChassisNumber] as [ChassisNumber],</t>
  </si>
  <si>
    <t xml:space="preserve">        [Extent8].[IsOPL] as [IsOPL],</t>
  </si>
  <si>
    <t xml:space="preserve">        [Extent8].[StartSTNK] as [StartSTNK],</t>
  </si>
  <si>
    <t xml:space="preserve">        [Extent8].[EndSTNK] as [EndSTNK],</t>
  </si>
  <si>
    <t xml:space="preserve">        [Extent8].[StartKEUR] as [StartKEUR],</t>
  </si>
  <si>
    <t xml:space="preserve">        [Extent8].[EndKEUR] as [EndKEUR],</t>
  </si>
  <si>
    <t xml:space="preserve">        [Extent8].[StartInsurance] as [StartInsurance],</t>
  </si>
  <si>
    <t xml:space="preserve">        [Extent8].[EndInsurance] as [EndInsurance],</t>
  </si>
  <si>
    <t xml:space="preserve">        [Extent8].[CompanyInsurance] as [CompanyInsurance],</t>
  </si>
  <si>
    <t xml:space="preserve">        [Extent8].[InsuranceNumber] as [InsuranceNumber],</t>
  </si>
  <si>
    <t xml:space="preserve">        [Extent8].[IsSTNK] as [IsSTNK],</t>
  </si>
  <si>
    <t xml:space="preserve">        [Extent8].[ProgressStatus] as [ProgressStatus],</t>
  </si>
  <si>
    <t xml:space="preserve">        [Extent8].[ProgressKeur] as [ProgressKeur],</t>
  </si>
  <si>
    <t xml:space="preserve">        [Extent8].[LastModifiedDate] as [LastModifiedDate1],</t>
  </si>
  <si>
    <t xml:space="preserve">        [Extent8].[ColorPlat] as [ColorPlat],</t>
  </si>
  <si>
    <t xml:space="preserve">        [Extent9].[CustomerName] as [CustomerName],</t>
  </si>
  <si>
    <t xml:space="preserve">        [Join9].[C11],</t>
  </si>
  <si>
    <t xml:space="preserve">        [Join9].[C21],</t>
  </si>
  <si>
    <t xml:space="preserve">        [Join9].[RegistrationValueAmount],</t>
  </si>
  <si>
    <t xml:space="preserve">        [Project16].[C3] as [C31],</t>
  </si>
  <si>
    <t xml:space="preserve">        [Project16].[C4] as [C4]</t>
  </si>
  <si>
    <t xml:space="preserve">        [dbo].[Tb_MGT_HistoryDoc] as [Extent1]</t>
  </si>
  <si>
    <t xml:space="preserve">        inner join (</t>
  </si>
  <si>
    <t xml:space="preserve">        [Extent2].[IdOPLAgreement] as [IdOPLAgreement2],</t>
  </si>
  <si>
    <t xml:space="preserve">        [Extent2].[IdTb_OPL_Unit] as [IdTb_OPL_Unit3],</t>
  </si>
  <si>
    <t xml:space="preserve">        [Extent2].[IsDelete] as [IsDelete1],</t>
  </si>
  <si>
    <t xml:space="preserve">        [Extent3].[StatusDescription] as [StatusDescription1],</t>
  </si>
  <si>
    <t xml:space="preserve">        [Extent4].[StatusDescription] as [StatusDescription2]</t>
  </si>
  <si>
    <t xml:space="preserve">        [dbo].[TB_MGT_DailyRecordCar] as [Extent2]</t>
  </si>
  <si>
    <t xml:space="preserve">        left outer join [dbo].[Tb_OPL_Status] as [Extent3]</t>
  </si>
  <si>
    <t xml:space="preserve">        on ('S1' = [Extent3].[StatusCode])</t>
  </si>
  <si>
    <t xml:space="preserve">        ([Extent2].[Allocation] = [Extent3].[IdTb_OPL_Status])</t>
  </si>
  <si>
    <t xml:space="preserve">        left outer join [dbo].[Tb_OPL_Status] as [Extent4]</t>
  </si>
  <si>
    <t xml:space="preserve">        on ([Extent4].[StatusCode] in ('S1Active', 'S1Replacement', 'S1Stock', 'S1Disposal'))</t>
  </si>
  <si>
    <t xml:space="preserve">        ([Extent2].[Status] = [Extent4].[IdTb_OPL_Status])</t>
  </si>
  <si>
    <t xml:space="preserve">        left outer join [dbo].[Tb_OPL_Status] as [Extent5]</t>
  </si>
  <si>
    <t xml:space="preserve">        on ('CS' = [Extent5].[StatusCode])</t>
  </si>
  <si>
    <t xml:space="preserve">        ([Extent2].[ContractStatus] = [Extent5].[IdTb_OPL_Status])</t>
  </si>
  <si>
    <t xml:space="preserve">        left outer join [dbo].[OptionItemValues] as [Extent6]</t>
  </si>
  <si>
    <t xml:space="preserve">        on [Extent2].[ParkingLocation] = [Extent6].[IdOptionItemValue]</t>
  </si>
  <si>
    <t xml:space="preserve">        ) as [Join4]</t>
  </si>
  <si>
    <t xml:space="preserve">        on [Extent1].[IdTb_OPL_Unit] = [Join4].[IdTb_OPL_Unit3]</t>
  </si>
  <si>
    <t xml:space="preserve">        inner join [dbo].[OPLAgreement] as [Extent7]</t>
  </si>
  <si>
    <t xml:space="preserve">        on [Join4].[IdOPLAgreement2] = [Extent7].[IdOPLAgreement]</t>
  </si>
  <si>
    <t xml:space="preserve">        inner join [dbo].[Tb_OPL_Unit] as [Extent8]</t>
  </si>
  <si>
    <t xml:space="preserve">        on [Extent1].[IdTb_OPL_Unit] = [Extent8].[IdTb_OPL_Unit]</t>
  </si>
  <si>
    <t xml:space="preserve">        left outer join [dbo].[Customer] as [Extent9]</t>
  </si>
  <si>
    <t xml:space="preserve">        on [Extent7].[CustomerCode] = [Extent9].[CustomerCode]</t>
  </si>
  <si>
    <t xml:space="preserve">            [Project7].[C1] as [C11],</t>
  </si>
  <si>
    <t xml:space="preserve">            [Project7].[C2] as [C21],</t>
  </si>
  <si>
    <t xml:space="preserve">            [Extent14].[RegistrationValueAmount] as [RegistrationValueAmount]</t>
  </si>
  <si>
    <t xml:space="preserve">                [Project5].[C1] as [C1],</t>
  </si>
  <si>
    <t xml:space="preserve">                [Project5].[C2] as [C2],</t>
  </si>
  <si>
    <t xml:space="preserve">                    top (1) [Extent13].[IdOPLCalculation] as [IdOPLCalculation]</t>
  </si>
  <si>
    <t xml:space="preserve">                    [dbo].[OPLCalculation] as [Extent13]</t>
  </si>
  <si>
    <t xml:space="preserve">                    ([Extent13].[IsDeleted] &lt;&gt; cast(1 as bit))</t>
  </si>
  <si>
    <t xml:space="preserve">                    ([Project5].[OPLCalculationNumber] = [Extent13].[OPLCalculationNumber])</t>
  </si>
  <si>
    <t xml:space="preserve">                ) as [C3]</t>
  </si>
  <si>
    <t xml:space="preserve">                    [Project3].[OPLCalculationNumber] as [OPLCalculationNumber],</t>
  </si>
  <si>
    <t xml:space="preserve">                    [Project3].[C1] as [C1],</t>
  </si>
  <si>
    <t xml:space="preserve">                        top (1) [Extent12].[RegistrationFeeBy] as [RegistrationFeeBy]</t>
  </si>
  <si>
    <t xml:space="preserve">                        [dbo].[OPLCalculation] as [Extent12]</t>
  </si>
  <si>
    <t xml:space="preserve">                        ([Extent12].[IsDeleted] &lt;&gt; cast(1 as bit))</t>
  </si>
  <si>
    <t xml:space="preserve">                        ([Project3].[OPLCalculationNumber] = [Extent12].[OPLCalculationNumber])</t>
  </si>
  <si>
    <t xml:space="preserve">                    ) as [C2]</t>
  </si>
  <si>
    <t xml:space="preserve">                        [Distinct1].[OPLCalculationNumber] as [OPLCalculationNumber],</t>
  </si>
  <si>
    <t xml:space="preserve">                            top (1) [Extent11].[OPLCalculationNumber] as [OPLCalculationNumber]</t>
  </si>
  <si>
    <t xml:space="preserve">                            [dbo].[OPLCalculation] as [Extent11]</t>
  </si>
  <si>
    <t xml:space="preserve">                            ([Extent11].[IsDeleted] &lt;&gt; cast(1 as bit))</t>
  </si>
  <si>
    <t xml:space="preserve">                            ([Distinct1].[OPLCalculationNumber] = [Extent11].[OPLCalculationNumber])</t>
  </si>
  <si>
    <t xml:space="preserve">                        ) as [C1]</t>
  </si>
  <si>
    <t xml:space="preserve">                            select distinct</t>
  </si>
  <si>
    <t xml:space="preserve">                            [Extent10].[OPLCalculationNumber] as [OPLCalculationNumber]</t>
  </si>
  <si>
    <t xml:space="preserve">                            [dbo].[OPLCalculation] as [Extent10]</t>
  </si>
  <si>
    <t xml:space="preserve">                            [Extent10].[IsDeleted] &lt;&gt; cast(1 as bit)</t>
  </si>
  <si>
    <t xml:space="preserve">                        ) as [Distinct1]</t>
  </si>
  <si>
    <t xml:space="preserve">                    ) as [Project3]</t>
  </si>
  <si>
    <t xml:space="preserve">                ) as [Project5]</t>
  </si>
  <si>
    <t xml:space="preserve">            ) as [Project7]</t>
  </si>
  <si>
    <t xml:space="preserve">            left outer join [dbo].[OPLFinanceCondition] as [Extent14]</t>
  </si>
  <si>
    <t xml:space="preserve">            on [Project7].[C3] = [Extent14].[IdOPLCalculation]</t>
  </si>
  <si>
    <t xml:space="preserve">        ) as [Join9]</t>
  </si>
  <si>
    <t xml:space="preserve">        on ([Extent7].[OPLCalculationNumber] = [Join9].[C11])</t>
  </si>
  <si>
    <t xml:space="preserve">            ([Extent7].[OPLCalculationNumber] is null)</t>
  </si>
  <si>
    <t xml:space="preserve">            ([Join9].[C11] is null)</t>
  </si>
  <si>
    <t xml:space="preserve">            [Project14].[C1] as [C1],</t>
  </si>
  <si>
    <t xml:space="preserve">            [Project14].[C2] as [C2],</t>
  </si>
  <si>
    <t xml:space="preserve">            [Project14].[C3] as [C3],</t>
  </si>
  <si>
    <t xml:space="preserve">                top (1) [Extent19].[RemainingBudget] as [RemainingBudget]</t>
  </si>
  <si>
    <t xml:space="preserve">                [dbo].[TB_MGT_RenewalDoc] as [Extent19]</t>
  </si>
  <si>
    <t xml:space="preserve">                ([Extent19].[IsDelete] &lt;&gt; cast(1 as bit))</t>
  </si>
  <si>
    <t xml:space="preserve">                ([Project14].[IdOPLAgreement] = [Extent19].[IdOPLAgreement])</t>
  </si>
  <si>
    <t xml:space="preserve">                ([Project14].[IdTb_OPL_Unit] = [Extent19].[IdTb_OPL_Unit])</t>
  </si>
  <si>
    <t xml:space="preserve">            ) as [C4]</t>
  </si>
  <si>
    <t xml:space="preserve">                [Project12].[IdOPLAgreement] as [IdOPLAgreement],</t>
  </si>
  <si>
    <t xml:space="preserve">                [Project12].[IdTb_OPL_Unit] as [IdTb_OPL_Unit],</t>
  </si>
  <si>
    <t xml:space="preserve">                [Project12].[C1] as [C1],</t>
  </si>
  <si>
    <t xml:space="preserve">                [Project12].[C2] as [C2],</t>
  </si>
  <si>
    <t xml:space="preserve">                    top (1) [Extent18].[TotalBudget] as [TotalBudget]</t>
  </si>
  <si>
    <t xml:space="preserve">                    [dbo].[TB_MGT_RenewalDoc] as [Extent18]</t>
  </si>
  <si>
    <t xml:space="preserve">                    ([Extent18].[IsDelete] &lt;&gt; cast(1 as bit))</t>
  </si>
  <si>
    <t xml:space="preserve">                    ([Project12].[IdOPLAgreement] = [Extent18].[IdOPLAgreement])</t>
  </si>
  <si>
    <t xml:space="preserve">                    ([Project12].[IdTb_OPL_Unit] = [Extent18].[IdTb_OPL_Unit])</t>
  </si>
  <si>
    <t xml:space="preserve">                    [Project10].[IdOPLAgreement] as [IdOPLAgreement],</t>
  </si>
  <si>
    <t xml:space="preserve">                    [Project10].[IdTb_OPL_Unit] as [IdTb_OPL_Unit],</t>
  </si>
  <si>
    <t xml:space="preserve">                    [Project10].[C1] as [C1],</t>
  </si>
  <si>
    <t xml:space="preserve">                        top (1) [Extent17].[IdTb_OPL_Unit] as [IdTb_OPL_Unit]</t>
  </si>
  <si>
    <t xml:space="preserve">                        [dbo].[TB_MGT_RenewalDoc] as [Extent17]</t>
  </si>
  <si>
    <t xml:space="preserve">                        ([Extent17].[IsDelete] &lt;&gt; cast(1 as bit))</t>
  </si>
  <si>
    <t xml:space="preserve">                        ([Project10].[IdOPLAgreement] = [Extent17].[IdOPLAgreement])</t>
  </si>
  <si>
    <t xml:space="preserve">                        ([Project10].[IdTb_OPL_Unit] = [Extent17].[IdTb_OPL_Unit])</t>
  </si>
  <si>
    <t xml:space="preserve">                        [Distinct2].[IdOPLAgreement] as [IdOPLAgreement],</t>
  </si>
  <si>
    <t xml:space="preserve">                        [Distinct2].[IdTb_OPL_Unit] as [IdTb_OPL_Unit],</t>
  </si>
  <si>
    <t xml:space="preserve">                            top (1) [Extent16].[IdOPLAgreement] as [IdOPLAgreement]</t>
  </si>
  <si>
    <t xml:space="preserve">                            [dbo].[TB_MGT_RenewalDoc] as [Extent16]</t>
  </si>
  <si>
    <t xml:space="preserve">                            ([Extent16].[IsDelete] &lt;&gt; cast(1 as bit))</t>
  </si>
  <si>
    <t xml:space="preserve">                            ([Distinct2].[IdOPLAgreement] = [Extent16].[IdOPLAgreement])</t>
  </si>
  <si>
    <t xml:space="preserve">                            ([Distinct2].[IdTb_OPL_Unit] = [Extent16].[IdTb_OPL_Unit])</t>
  </si>
  <si>
    <t xml:space="preserve">                            [Extent15].[IdOPLAgreement] as [IdOPLAgreement],</t>
  </si>
  <si>
    <t xml:space="preserve">                            [Extent15].[IdTb_OPL_Unit] as [IdTb_OPL_Unit]</t>
  </si>
  <si>
    <t xml:space="preserve">                            [dbo].[TB_MGT_RenewalDoc] as [Extent15]</t>
  </si>
  <si>
    <t xml:space="preserve">                            [Extent15].[IsDelete] &lt;&gt; cast(1 as bit)</t>
  </si>
  <si>
    <t xml:space="preserve">                        ) as [Distinct2]</t>
  </si>
  <si>
    <t xml:space="preserve">                    ) as [Project10]</t>
  </si>
  <si>
    <t xml:space="preserve">                ) as [Project12]</t>
  </si>
  <si>
    <t xml:space="preserve">            ) as [Project14]</t>
  </si>
  <si>
    <t xml:space="preserve">        ) as [Project16]</t>
  </si>
  <si>
    <t xml:space="preserve">        on ([Join4].[IdOPLAgreement2] = [Project16].[C1])</t>
  </si>
  <si>
    <t xml:space="preserve">        ([Join4].[IdTb_OPL_Unit3] = [Project16].[C2])</t>
  </si>
  <si>
    <t xml:space="preserve">        ([Join4].[IsDelete1] &lt;&gt; cast(1 as bit))</t>
  </si>
  <si>
    <t xml:space="preserve">        ([Extent1].[IsDelete] &lt;&gt; cast(1 as bit))</t>
  </si>
  <si>
    <t xml:space="preserve">        ([Extent7].[IsDelete] &lt;&gt; cast(1 as bit))</t>
  </si>
  <si>
    <t xml:space="preserve">    ) as [Filter10]</t>
  </si>
  <si>
    <t xml:space="preserve">    outer apply (</t>
  </si>
  <si>
    <t xml:space="preserve">        [Extent20].[ItemValuesName] as [ItemValuesName]</t>
  </si>
  <si>
    <t xml:space="preserve">        [dbo].[OptionItemValues] as [Extent20]</t>
  </si>
  <si>
    <t xml:space="preserve">            [Extent21].[IdProduct] as [IdProduct],</t>
  </si>
  <si>
    <t xml:space="preserve">            [Extent21].[IdProductCategory] as [IdProductCategory]</t>
  </si>
  <si>
    <t xml:space="preserve">            [dbo].[Product] as [Extent21]</t>
  </si>
  <si>
    <t xml:space="preserve">            [Filter10].[IdProduct] = [Extent21].[IdProduct]</t>
  </si>
  <si>
    <t xml:space="preserve">        ) as [Project17]</t>
  </si>
  <si>
    <t xml:space="preserve">        on 1 = 1</t>
  </si>
  <si>
    <t xml:space="preserve">        left outer join [dbo].[ProductCategory] as [Extent22]</t>
  </si>
  <si>
    <t xml:space="preserve">        on [Project17].[IdProductCategory] = [Extent22].[IdProductCategory]</t>
  </si>
  <si>
    <t xml:space="preserve">            [Extent23].[IdProduct] as [IdProduct],</t>
  </si>
  <si>
    <t xml:space="preserve">            [Extent23].[IdProductCategory] as [IdProductCategory]</t>
  </si>
  <si>
    <t xml:space="preserve">            [dbo].[Product] as [Extent23]</t>
  </si>
  <si>
    <t xml:space="preserve">            [Filter10].[IdProduct] = [Extent23].[IdProduct]</t>
  </si>
  <si>
    <t xml:space="preserve">        ) as [Project18]</t>
  </si>
  <si>
    <t xml:space="preserve">        left outer join [dbo].[ProductCategory] as [Extent24]</t>
  </si>
  <si>
    <t xml:space="preserve">        on [Project18].[IdProductCategory] = [Extent24].[IdProductCategory]</t>
  </si>
  <si>
    <t xml:space="preserve">        ([Extent22].[ProductCategory] = [Extent20].[Remarks])</t>
  </si>
  <si>
    <t xml:space="preserve">            ([Extent24].[ProductCategory] is null)</t>
  </si>
  <si>
    <t xml:space="preserve">            ([Extent20].[Remarks] is null)</t>
  </si>
  <si>
    <t xml:space="preserve">    ) as [Filter13]</t>
  </si>
  <si>
    <t xml:space="preserve">    left outer join [dbo].[Product] as [Extent25]</t>
  </si>
  <si>
    <t xml:space="preserve">    on [Filter10].[IdProduct] = [Extent25].[IdProduct]</t>
  </si>
  <si>
    <t xml:space="preserve">    left outer join [dbo].[Product] as [Extent26]</t>
  </si>
  <si>
    <t xml:space="preserve">    on [Filter10].[IdProduct] = [Extent26].[IdProduct]</t>
  </si>
  <si>
    <t>) as [Project19]</t>
  </si>
  <si>
    <t>[Project19].[C9] desc</t>
  </si>
  <si>
    <t>Monitoring Document - Update</t>
  </si>
  <si>
    <t>[Extent6].[TotalBudget],</t>
  </si>
  <si>
    <t>[Extent6].[RemainingBudget],</t>
  </si>
  <si>
    <t>[Extent5].[RegistrationValueAmount],</t>
  </si>
  <si>
    <t xml:space="preserve">    ([Extent6].[IdTb_MGT_RenewalDoc] is null)</t>
  </si>
  <si>
    <t xml:space="preserve">    [Extent6].[IdTb_MGT_RenewalDoc]</t>
  </si>
  <si>
    <t>[Extent3].[IdTb_OPL_Unit] as [IdTb_OPL_Unit],</t>
  </si>
  <si>
    <t>[Extent3].[PoliceNumber] as [PoliceNumber],</t>
  </si>
  <si>
    <t xml:space="preserve">    ([Extent6].[TotalBudget] is not null)</t>
  </si>
  <si>
    <t xml:space="preserve">    [Extent6].[TotalBudget]</t>
  </si>
  <si>
    <t xml:space="preserve">        ([Extent5].[RegistrationValueAmount] is null)</t>
  </si>
  <si>
    <t xml:space="preserve">        cast(0 as decimal(18))</t>
  </si>
  <si>
    <t xml:space="preserve">        [Extent5].[RegistrationValueAmount]</t>
  </si>
  <si>
    <t xml:space="preserve">        end</t>
  </si>
  <si>
    <t xml:space="preserve">        is not null</t>
  </si>
  <si>
    <t xml:space="preserve">    ([Extent6].[RemainingBudget] is not null)</t>
  </si>
  <si>
    <t xml:space="preserve">    [Extent6].[RemainingBudget]</t>
  </si>
  <si>
    <t xml:space="preserve">    ([Extent6].[LastUpdatedBy] is null)</t>
  </si>
  <si>
    <t xml:space="preserve">    ((LEN([Extent6].[LastUpdatedBy])) = 0)</t>
  </si>
  <si>
    <t xml:space="preserve">    [Extent6].[CreatedBy]</t>
  </si>
  <si>
    <t xml:space="preserve">    [Extent6].[LastUpdatedBy]</t>
  </si>
  <si>
    <t xml:space="preserve">    ([Extent6].[LastUpdatedDate] is not null)</t>
  </si>
  <si>
    <t xml:space="preserve">    right(N' ' + str(cast(datepart(mm, [Extent6].[LastUpdatedDate]) as float)), cast(2 as bigint)) + N'/' +</t>
  </si>
  <si>
    <t xml:space="preserve">    right(N' ' + str(cast(datepart(dd, [Extent6].[LastUpdatedDate]) as float)), cast(2 as bigint)) + N'/' +</t>
  </si>
  <si>
    <t xml:space="preserve">    right(N' ' + str(cast(datepart(yyyy, [Extent6].[LastUpdatedDate]) as float)), cast(4 as bigint)),</t>
  </si>
  <si>
    <t xml:space="preserve">    right(N' ' + str(cast(datepart(mm, [Extent6].[CreatedDate]) as float)), cast(2 as bigint)) + N'/' +</t>
  </si>
  <si>
    <t xml:space="preserve">    right(N' ' + str(cast(datepart(dd, [Extent6].[CreatedDate]) as float)), cast(2 as bigint)) + N'/' +</t>
  </si>
  <si>
    <t xml:space="preserve">    right(N' ' + str(cast(datepart(yyyy, [Extent6].[CreatedDate]) as float)), cast(4 as bigint)),</t>
  </si>
  <si>
    <t>end as [C6]</t>
  </si>
  <si>
    <t>inner join [dbo].[OPLUObjectLease] as [Extent2]</t>
  </si>
  <si>
    <t>on [Extent1].[IdOPLAgreement] = [Extent2].[IdOPLAgreement]</t>
  </si>
  <si>
    <t>inner join [dbo].[Tb_OPL_Unit] as [Extent3]</t>
  </si>
  <si>
    <t>on [Extent2].[IdTb_OPL_Unit] = [Extent3].[IdTb_OPL_Unit]</t>
  </si>
  <si>
    <t>left outer join [dbo].[OPLCalculation] as [Extent4]</t>
  </si>
  <si>
    <t>on [Extent1].[OPLCalculationNumber] = [Extent4].[OPLCalculationNumber]</t>
  </si>
  <si>
    <t>left outer join [dbo].[OPLFinanceCondition] as [Extent5]</t>
  </si>
  <si>
    <t>on [Extent4].[IdOPLCalculation] = [Extent5].[IdOPLCalculation]</t>
  </si>
  <si>
    <t>left outer join [dbo].[TB_MGT_RenewalDoc] as [Extent6]</t>
  </si>
  <si>
    <t>([Extent1].[IdOPLAgreement] = [Extent6].[IdOPLAgreement])</t>
  </si>
  <si>
    <t>([Extent3].[IdTb_OPL_Unit] = [Extent6].[IdTb_OPL_Unit])</t>
  </si>
  <si>
    <t>--where</t>
  </si>
  <si>
    <t>--[Extent3].[PoliceNumber] = 'E1744BS'</t>
  </si>
  <si>
    <t>--OPLFinanceCondition.RegistrationValueAmount</t>
  </si>
  <si>
    <t>--Tb_MGT_RenewalDoc.TotalBudget</t>
  </si>
  <si>
    <t>--Tb_MGT_RenewalDoc.RemainingBudget</t>
  </si>
  <si>
    <t xml:space="preserve">    0</t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</si>
  <si>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MGTComplementUnitController</t>
    </r>
    <r>
      <rPr>
        <sz val="11"/>
        <color rgb="FF0000FF"/>
        <rFont val="Calibri"/>
        <family val="2"/>
        <scheme val="minor"/>
      </rPr>
      <t>.cs</t>
    </r>
  </si>
  <si>
    <t>vm.VehicleListPrice = (oplCalc.OPLBasicCondition.ProductPrice ?? 0 + oplCalc.CRVATInUnit ?? 0) + (oplCalc.OPLBasicCondition.CarroserriePrice ?? 0) + oplCalc.CRVATInCarroserries ?? 0);</t>
  </si>
  <si>
    <t>vm.VehicleListPrice = (oplCalc.OPLBasicCondition.ProductPrice ?? 0)</t>
  </si>
  <si>
    <t>vm.AverageAsset = (vm.VehicleListPrice + vm.ResidualValueAmountWithVAT) / 2</t>
  </si>
  <si>
    <t>a.*,</t>
  </si>
  <si>
    <t>a.a31 / a.a32 * 100</t>
  </si>
  <si>
    <t>as a33</t>
  </si>
  <si>
    <t xml:space="preserve">    a.*,</t>
  </si>
  <si>
    <t xml:space="preserve">    a.a30 / a.a03 * 12</t>
  </si>
  <si>
    <t xml:space="preserve">    as a31</t>
  </si>
  <si>
    <t xml:space="preserve">        a.*,</t>
  </si>
  <si>
    <t xml:space="preserve">        a.a18 - a.a29</t>
  </si>
  <si>
    <t xml:space="preserve">        as a30</t>
  </si>
  <si>
    <t xml:space="preserve">            a.*,</t>
  </si>
  <si>
    <t xml:space="preserve">            a.a12 * a.a03</t>
  </si>
  <si>
    <t xml:space="preserve">            as a13,</t>
  </si>
  <si>
    <t xml:space="preserve">            a.a14 + a.a15 + a.a16 + a.a17</t>
  </si>
  <si>
    <t xml:space="preserve">            as a18,</t>
  </si>
  <si>
    <t xml:space="preserve">            a.a19 + a.a20 + a.a21 + a.a22 + a.a23 + a.a24 + a.a25 + a.a26 + a.a27 + a.a28</t>
  </si>
  <si>
    <t xml:space="preserve">            as a29,</t>
  </si>
  <si>
    <t xml:space="preserve">            (a.a07 + a.a09) / 2</t>
  </si>
  <si>
    <t xml:space="preserve">            as a32</t>
  </si>
  <si>
    <t xml:space="preserve">                a.a01 -</t>
  </si>
  <si>
    <t xml:space="preserve">                a.CRVATInUnit -</t>
  </si>
  <si>
    <t xml:space="preserve">                as a02,</t>
  </si>
  <si>
    <t xml:space="preserve">                a.a10 * a.a03</t>
  </si>
  <si>
    <t xml:space="preserve">                as a11,</t>
  </si>
  <si>
    <t xml:space="preserve">                a.a10 *</t>
  </si>
  <si>
    <t xml:space="preserve">                as a12,</t>
  </si>
  <si>
    <t xml:space="preserve">                as a14,</t>
  </si>
  <si>
    <t xml:space="preserve">                    when a.IsNewCalculation = 1</t>
  </si>
  <si>
    <t xml:space="preserve">                    then a.a09 *</t>
  </si>
  <si>
    <t xml:space="preserve">                    else a.a09</t>
  </si>
  <si>
    <t xml:space="preserve">                    a.*,</t>
  </si>
  <si>
    <t xml:space="preserve">                    a.ProductPriceTotal +</t>
  </si>
  <si>
    <t xml:space="preserve">                    a.CarroserriePriceTotal +</t>
  </si>
  <si>
    <t xml:space="preserve">                    a.AccesoriesPriceTotal</t>
  </si>
  <si>
    <t xml:space="preserve">                    as a01,</t>
  </si>
  <si>
    <t xml:space="preserve">                    a.LeasePeriodPlan as a03,</t>
  </si>
  <si>
    <t xml:space="preserve">                    a.PrimeEffectivePercent as a04,</t>
  </si>
  <si>
    <t xml:space="preserve">                    a.BorrowingEffectivePercent as a05,</t>
  </si>
  <si>
    <t xml:space="preserve">                    a.SpreadEffectivePercent as a06,</t>
  </si>
  <si>
    <t xml:space="preserve">                    a.ProductPrice as a07,</t>
  </si>
  <si>
    <t xml:space="preserve">                    a.ResidualValueAmount as a09,</t>
  </si>
  <si>
    <t xml:space="preserve">                    a.MonthlyInstallmentAmount as a10,</t>
  </si>
  <si>
    <t xml:space="preserve">                        when a.CommissionRate is null -- d = OPLInsuranceCondition --&gt; OPLInsuranceCondition NOT EXISTS</t>
  </si>
  <si>
    <t xml:space="preserve">                        then a.CommissionRate</t>
  </si>
  <si>
    <t xml:space="preserve">                        else a.InsuranceCommisionAmount</t>
  </si>
  <si>
    <t xml:space="preserve">                    as a16,</t>
  </si>
  <si>
    <t xml:space="preserve">                        then a.ATPMDiscount</t>
  </si>
  <si>
    <t xml:space="preserve">                        else 0</t>
  </si>
  <si>
    <t xml:space="preserve">                    as a17,</t>
  </si>
  <si>
    <t xml:space="preserve">                    a.TotalGrossPremium as a19,</t>
  </si>
  <si>
    <t xml:space="preserve">                    a.AccesoriesPriceTotal -</t>
  </si>
  <si>
    <t xml:space="preserve">                    a.CRVATInUnit -</t>
  </si>
  <si>
    <t xml:space="preserve">                    a.CRVATInAccessories -</t>
  </si>
  <si>
    <t xml:space="preserve">                    a.CRVATInCarroserries</t>
  </si>
  <si>
    <t xml:space="preserve">                    as a20,</t>
  </si>
  <si>
    <t xml:space="preserve">                    a.TotalMobilizationFeeAmount as a21,</t>
  </si>
  <si>
    <t xml:space="preserve">                    a.TotalDemobilizationFeeAmount as a22,</t>
  </si>
  <si>
    <t xml:space="preserve">                    a.TermPaymentDays as [days],</t>
  </si>
  <si>
    <t xml:space="preserve">                    a.InterestCostTop as a23,</t>
  </si>
  <si>
    <t xml:space="preserve">                    a.RegistrationValueAmount as a24,</t>
  </si>
  <si>
    <t xml:space="preserve">                    a.SumMaintenanceCost as a25,</t>
  </si>
  <si>
    <t xml:space="preserve">                        when a.IsNewCalculation = 1</t>
  </si>
  <si>
    <t xml:space="preserve">                        then a.InterestExpense +</t>
  </si>
  <si>
    <t xml:space="preserve">                        else a.InterestExpense</t>
  </si>
  <si>
    <t xml:space="preserve">                    as a26,</t>
  </si>
  <si>
    <t xml:space="preserve">                    a.InterestExpenseBAST as a27,</t>
  </si>
  <si>
    <t xml:space="preserve">                    a.ReplacementCarAmount as a28</t>
  </si>
  <si>
    <t xml:space="preserve">                        from OPLCalculation a</t>
  </si>
  <si>
    <t xml:space="preserve">                        left join OPLBasicCondition b</t>
  </si>
  <si>
    <t xml:space="preserve">                        on a.IdOPLCalculation = b.IdOPLCalculation</t>
  </si>
  <si>
    <t xml:space="preserve">                        left join OPLFinanceCondition c</t>
  </si>
  <si>
    <t xml:space="preserve">                        on a.IdOPLCalculation = c.IdOPLCalculation</t>
  </si>
  <si>
    <t xml:space="preserve">                        left join OPLInsuranceCondition d</t>
  </si>
  <si>
    <t xml:space="preserve">                        on a.IdOPLCalculation = d.IdOPLCalculation</t>
  </si>
  <si>
    <t xml:space="preserve">                        join OPLQuotation e</t>
  </si>
  <si>
    <t xml:space="preserve">                        on a.OPLCalculationNumber = e.OPLCalculationNumber</t>
  </si>
  <si>
    <t xml:space="preserve">                        join Tb_MKT_SKD f</t>
  </si>
  <si>
    <t xml:space="preserve">                        on e.IdOPLQuotation = f.IdOPLQuotation</t>
  </si>
  <si>
    <t xml:space="preserve">                        join OPLAgreement g</t>
  </si>
  <si>
    <t xml:space="preserve">                        on f.IdTb_MKT_SKD = g.IdTb_MKT_SKD</t>
  </si>
  <si>
    <t xml:space="preserve">                    ) a</t>
  </si>
  <si>
    <t xml:space="preserve">                ) a</t>
  </si>
  <si>
    <t xml:space="preserve">            ) a</t>
  </si>
  <si>
    <t xml:space="preserve">        ) a</t>
  </si>
  <si>
    <t xml:space="preserve">    ) a</t>
  </si>
  <si>
    <t xml:space="preserve">                        g.AgreementNumber,</t>
  </si>
  <si>
    <t>List of SKD</t>
  </si>
  <si>
    <t>View SKD</t>
  </si>
  <si>
    <t xml:space="preserve">                when a.IsNewCalculation = 1</t>
  </si>
  <si>
    <t xml:space="preserve">                then a.ResidualValuePercent</t>
  </si>
  <si>
    <t xml:space="preserve">                else a.a09 / a.a02 * 100</t>
  </si>
  <si>
    <t xml:space="preserve">            as a08,</t>
  </si>
  <si>
    <t xml:space="preserve">                a.*,</t>
  </si>
  <si>
    <t xml:space="preserve">                a.CRVATInCarroserries -</t>
  </si>
  <si>
    <t xml:space="preserve">                a.CRVATInAccessories</t>
  </si>
  <si>
    <t xml:space="preserve">                as a15</t>
  </si>
  <si>
    <t xml:space="preserve">                             a.InterestExpenseVAT +</t>
  </si>
  <si>
    <t xml:space="preserve">                             a.InterestExpenseTAX</t>
  </si>
  <si>
    <t xml:space="preserve">                        when a.ATPMDiscount is not null -- b = OPLBasicCondition --&gt; OPLBasicCondition NOT EXISTS</t>
  </si>
  <si>
    <t>PASTIKAN LAGI…!!!</t>
  </si>
  <si>
    <t xml:space="preserve">                        where f.SKDNo in (</t>
  </si>
  <si>
    <t>'0000213/4/10/12/2019',</t>
  </si>
  <si>
    <t>'0000594/4/08/03/2022',</t>
  </si>
  <si>
    <t>'0001015/4/01/03/2022'</t>
  </si>
  <si>
    <t>) a;</t>
  </si>
  <si>
    <t xml:space="preserve">                        select top 1 Value</t>
  </si>
  <si>
    <t xml:space="preserve">                        from Tb_OPL_TAXSetting</t>
  </si>
  <si>
    <t xml:space="preserve">                        where IsDelete &lt;&gt; 1</t>
  </si>
  <si>
    <t xml:space="preserve">                        and TaxType = 652</t>
  </si>
  <si>
    <t xml:space="preserve">                        and StartDate &lt;= f.SKDDate</t>
  </si>
  <si>
    <t xml:space="preserve">                        and EndDate &gt;= f.SKDDate</t>
  </si>
  <si>
    <t xml:space="preserve">                        ) as PpnPercentage,</t>
  </si>
  <si>
    <t xml:space="preserve">                        left join (</t>
  </si>
  <si>
    <t xml:space="preserve">                        select a.IdTb_MKT_SKD, sum(b.Qty) as Qty</t>
  </si>
  <si>
    <t xml:space="preserve">                        from Tb_MKT_SKD a</t>
  </si>
  <si>
    <t xml:space="preserve">                        left join Tb_MKT_SKD_Dtl b</t>
  </si>
  <si>
    <t xml:space="preserve">                        on a.IdTb_MKT_SKD = b.IdTb_MKT_SKD</t>
  </si>
  <si>
    <t xml:space="preserve">                        and b.[Type] = 'Unit'</t>
  </si>
  <si>
    <t xml:space="preserve">                        group by a.IdTb_MKT_SKD</t>
  </si>
  <si>
    <t xml:space="preserve">                        ) h</t>
  </si>
  <si>
    <t xml:space="preserve">                        on f.IdTb_MKT_SKD = h.IdTb_MKT_SKD</t>
  </si>
  <si>
    <t xml:space="preserve">                        100 / (100 + a.PpnPercentage) -- PPN</t>
  </si>
  <si>
    <t xml:space="preserve">                (100 + a.PpnPercentage) / 100 -- PPN</t>
  </si>
  <si>
    <t>http://localhost:50729/MGTOplUnitReplace</t>
  </si>
  <si>
    <t>where a.StatusCode in (</t>
  </si>
  <si>
    <t>'S1Replacement Car',</t>
  </si>
  <si>
    <t>'S1Stock Car',</t>
  </si>
  <si>
    <t>'S1Disposal'</t>
  </si>
  <si>
    <t>Allocation:</t>
  </si>
  <si>
    <t>Status: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</si>
  <si>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</si>
  <si>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t>Staging Invoice</t>
  </si>
  <si>
    <t>RE: Service Request S0285305 - RE: Migrasi Data MFAPPL ke OLSS (Agreement PT Autorent Agr 1088)</t>
  </si>
  <si>
    <t>36458/INV/JKC/08/2022</t>
  </si>
  <si>
    <t>CEK DI MFAPPL</t>
  </si>
  <si>
    <t>where a.invoicenoinstalment = '36458/INV/JKC/08/2022';</t>
  </si>
  <si>
    <t>PROBLEM TIDAK BISA TER-SYNCH: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</si>
  <si>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</t>
    </r>
  </si>
  <si>
    <r>
      <t xml:space="preserve">PROBLEM DI SINI AGREEMENT TIDAK DITEMUKAN --&gt; AGAK ANEH CUMA GARA2 FIELD </t>
    </r>
    <r>
      <rPr>
        <b/>
        <sz val="11"/>
        <color rgb="FFFF0000"/>
        <rFont val="Calibri"/>
        <family val="2"/>
        <scheme val="minor"/>
      </rPr>
      <t>AdditionalReportClause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</si>
  <si>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BILCreationController</t>
    </r>
    <r>
      <rPr>
        <sz val="11"/>
        <color rgb="FF0000FF"/>
        <rFont val="Calibri"/>
        <family val="2"/>
        <scheme val="minor"/>
      </rPr>
      <t>.cs</t>
    </r>
  </si>
  <si>
    <r>
      <t>D:\DEVELOPMENT-OLS\GIT\OLS\Dsf.Olss\App_Code\</t>
    </r>
    <r>
      <rPr>
        <b/>
        <sz val="11"/>
        <color rgb="FF0000FF"/>
        <rFont val="Calibri"/>
        <family val="2"/>
        <scheme val="minor"/>
      </rPr>
      <t>StateButton</t>
    </r>
    <r>
      <rPr>
        <sz val="11"/>
        <color rgb="FF0000FF"/>
        <rFont val="Calibri"/>
        <family val="2"/>
        <scheme val="minor"/>
      </rPr>
      <t>.cshtml</t>
    </r>
  </si>
  <si>
    <t>Button "Save and Generate" ditampilkan untuk Role "Super User":</t>
  </si>
  <si>
    <t>http://172.30.5.11/olss_cr_problem/DISAssetSelling/AddCarOwnershipProgram/20180606125301086</t>
  </si>
  <si>
    <t>http://172.30.5.11/olss_cr_problem/DISAgreement/Index/1</t>
  </si>
  <si>
    <t>http://172.30.5.11/olss_cr_problem/DISAssetSelling/Index/1</t>
  </si>
  <si>
    <t>Manage Memo Approval</t>
  </si>
  <si>
    <t>select a.IdOPLAgreement, c.VATAmt,</t>
  </si>
  <si>
    <t>a.AgreementNumber, a.MonthlyInstallmentAmount,</t>
  </si>
  <si>
    <t>c.IdTb_BIL_PayScheduleDtl, c.StartPeriod, c.EndPeriod,</t>
  </si>
  <si>
    <t>d.InvoiceNoInstalment, d.InvoiceIssueDate</t>
  </si>
  <si>
    <t>join Tb_BIL_PaySchedule b</t>
  </si>
  <si>
    <t>on a.IdOPLAgreement = b.IdOPLAgreement</t>
  </si>
  <si>
    <t>join Tb_BIL_PayScheduleDtl c</t>
  </si>
  <si>
    <t>on b.IdTb_BIL_PaySchedule = c.IdTb_BIL_PaySchedule</t>
  </si>
  <si>
    <t>join Tb_BIL_InvoiceReceipt d</t>
  </si>
  <si>
    <t>on c.IdTb_BIL_PayScheduleDtl = d.IdTb_BIL_PayScheduleDtl</t>
  </si>
  <si>
    <t>where d.InvoiceNoInstalment = '36458/INV/JKC/08/2022'</t>
  </si>
  <si>
    <t>order by a.AgreementNumber;</t>
  </si>
  <si>
    <t>select distinct x.*, y.*</t>
  </si>
  <si>
    <t>from (</t>
  </si>
  <si>
    <t>select a.IdTb_MGT_DailyRecordCar,</t>
  </si>
  <si>
    <t>b.PoliceNumber, c.ModelName, a.Allocation, a.[Status]</t>
  </si>
  <si>
    <t>from TB_MGT_DailyRecordCar a</t>
  </si>
  <si>
    <t>join Tb_OPL_Unit b</t>
  </si>
  <si>
    <t>on a.IdTb_OPL_Unit = b.IdTb_OPL_Unit</t>
  </si>
  <si>
    <t>join Product c</t>
  </si>
  <si>
    <t>on b.IdProduct = c.IdProduct</t>
  </si>
  <si>
    <t>where a.IsDelete &lt;&gt; 1</t>
  </si>
  <si>
    <t>and a.IdOPLAgreement = 3397</t>
  </si>
  <si>
    <t>) x</t>
  </si>
  <si>
    <t>left join (</t>
  </si>
  <si>
    <t>-- DARI EMAIL BU ANDREINA --&gt; ADA 13 UNIT DI INVOICE --&gt; SEHRSNYA = 12</t>
  </si>
  <si>
    <t>select 'BD9385AN' PoliceNumber union all</t>
  </si>
  <si>
    <t>select 'B7499BDA' PoliceNumber union all</t>
  </si>
  <si>
    <t>select 'B1898BYY' PoliceNumber union all</t>
  </si>
  <si>
    <t>select 'B1796BYW' PoliceNumber union all</t>
  </si>
  <si>
    <t>select 'B9142BCP' PoliceNumber union all</t>
  </si>
  <si>
    <t>select 'B9141BCP' PoliceNumber union all</t>
  </si>
  <si>
    <t>select 'B1357BRY' PoliceNumber union all</t>
  </si>
  <si>
    <t>select 'B1620BYY' PoliceNumber union all</t>
  </si>
  <si>
    <t>select 'B1390GB' PoliceNumber union all</t>
  </si>
  <si>
    <t>select 'B1732BRP' PoliceNumber union all</t>
  </si>
  <si>
    <t>select 'DK8306BQ' PoliceNumber</t>
  </si>
  <si>
    <t>) y</t>
  </si>
  <si>
    <t>on x.PoliceNumber = y.PoliceNumber</t>
  </si>
  <si>
    <t>order by x.PoliceNumber;</t>
  </si>
  <si>
    <t>begin tran;</t>
  </si>
  <si>
    <t>update TB_MGT_DailyRecordCar</t>
  </si>
  <si>
    <t>update Tb_BIL_PayScheduleDtl</t>
  </si>
  <si>
    <t>set</t>
  </si>
  <si>
    <t>IsDelete = 1</t>
  </si>
  <si>
    <t>VATAmt = 1710522.00000</t>
  </si>
  <si>
    <t>where IdTB_MGT_DailyRecordCar in (</t>
  </si>
  <si>
    <t>where IdTb_BIL_PayScheduleDtl = 381986;</t>
  </si>
  <si>
    <t>8259,</t>
  </si>
  <si>
    <t>where a.IdTb_MGT_DailyRecordCar in (</t>
  </si>
  <si>
    <t>8258</t>
  </si>
  <si>
    <t>--rollback tran;</t>
  </si>
  <si>
    <t>8253,</t>
  </si>
  <si>
    <t>--commit tran;</t>
  </si>
  <si>
    <t>8252,</t>
  </si>
  <si>
    <t>order by b.PoliceNumber;</t>
  </si>
  <si>
    <r>
      <rPr>
        <b/>
        <sz val="11"/>
        <color rgb="FFFF0000"/>
        <rFont val="Calibri"/>
        <family val="2"/>
        <scheme val="minor"/>
      </rPr>
      <t>20220905</t>
    </r>
    <r>
      <rPr>
        <b/>
        <sz val="11"/>
        <color rgb="FF0000FF"/>
        <rFont val="Calibri"/>
        <family val="2"/>
        <scheme val="minor"/>
      </rPr>
      <t>MON</t>
    </r>
  </si>
  <si>
    <t>0001088/4/01/07/2022</t>
  </si>
  <si>
    <t>b.IdUObjLease, b.IdTb_OPL_Unit, b.IsDelete,</t>
  </si>
  <si>
    <t>d.IdTb_MGT_DailyRecordCar, d.IdTb_OPL_Unit, d.IsDelete</t>
  </si>
  <si>
    <t>update OPLUObjectLease</t>
  </si>
  <si>
    <t>update OPLQuotation</t>
  </si>
  <si>
    <t>join OPLUObjectLease b</t>
  </si>
  <si>
    <t>IsDeleted = 1</t>
  </si>
  <si>
    <t>where IdUObjLease in (</t>
  </si>
  <si>
    <t>where OPLQuotationNumber = '0001104/4/01/07/2022-MIGRASI'</t>
  </si>
  <si>
    <t>join Tb_OPL_Unit c</t>
  </si>
  <si>
    <t>16575,</t>
  </si>
  <si>
    <t>and IdOPLQuotation &lt;&gt; 5676;</t>
  </si>
  <si>
    <t>on b.IdTb_OPL_Unit = c.IdTb_OPL_Unit</t>
  </si>
  <si>
    <t>16576</t>
  </si>
  <si>
    <t>left join TB_MGT_DailyRecordCar d</t>
  </si>
  <si>
    <t>on a.IdOPLAgreement = d.IdOPLAgreement</t>
  </si>
  <si>
    <t>and b.IdTb_OPL_Unit = d.IdTb_OPL_Unit</t>
  </si>
  <si>
    <t>where a.AgreementNumber = '0001088/4/01/07/2022';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</si>
  <si>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</si>
  <si>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</si>
  <si>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</si>
  <si>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</si>
  <si>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</si>
  <si>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join (</t>
  </si>
  <si>
    <t xml:space="preserve">    select a.*</t>
  </si>
  <si>
    <t xml:space="preserve">    from Tb_OPL_Status a</t>
  </si>
  <si>
    <t xml:space="preserve">    where a.StatusCode = 'S1'</t>
  </si>
  <si>
    <t>) alloc</t>
  </si>
  <si>
    <t>on d.Allocation = alloc.IdTb_OPL_Status</t>
  </si>
  <si>
    <t xml:space="preserve">    where a.StatusCode in (</t>
  </si>
  <si>
    <t xml:space="preserve">        'S1Active',</t>
  </si>
  <si>
    <t xml:space="preserve">        'S1Replacement Car',</t>
  </si>
  <si>
    <t xml:space="preserve">        'S1Stock Car',</t>
  </si>
  <si>
    <t xml:space="preserve">        'S1Disposal'</t>
  </si>
  <si>
    <t>) sts</t>
  </si>
  <si>
    <t>on d.[Status] = sts.IdTb_OPL_Status</t>
  </si>
  <si>
    <t>join Product e</t>
  </si>
  <si>
    <t>on c.IdProduct = e.IdProduct</t>
  </si>
  <si>
    <t>where a.AgreementNumber = '0001088/4/01/07/2022'</t>
  </si>
  <si>
    <t>and b.IsDelete &lt;&gt; 1;</t>
  </si>
  <si>
    <t>Periode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</si>
  <si>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StartPeriod</t>
    </r>
  </si>
  <si>
    <t>2022-07-22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</si>
  <si>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</si>
  <si>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2022-08-22</t>
  </si>
  <si>
    <t>Jatuh Tempo Pembayaran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</si>
  <si>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PaymentSchedule</t>
    </r>
  </si>
  <si>
    <t>Harga Per Unit (Rp)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</si>
  <si>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MonthlyInstallmentAmount</t>
    </r>
  </si>
  <si>
    <t>15,550,200</t>
  </si>
  <si>
    <t>Jumlah Harga (Rp)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</si>
  <si>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BillingAmt</t>
    </r>
  </si>
  <si>
    <r>
      <rPr>
        <b/>
        <sz val="11"/>
        <color rgb="FFFF0000"/>
        <rFont val="Calibri"/>
        <family val="2"/>
        <scheme val="minor"/>
      </rPr>
      <t>20220906</t>
    </r>
    <r>
      <rPr>
        <b/>
        <sz val="11"/>
        <color rgb="FF0000FF"/>
        <rFont val="Calibri"/>
        <family val="2"/>
        <scheme val="minor"/>
      </rPr>
      <t>TUE</t>
    </r>
  </si>
  <si>
    <t>a.IdOPLAgreement, c.IdTb_BIL_PayScheduleDtl,</t>
  </si>
  <si>
    <t>c.StartPeriod, c.EndPeriod, -- Periode</t>
  </si>
  <si>
    <t>2022-07-23</t>
  </si>
  <si>
    <t>c.PaymentSchedule,          -- Jatuh Tempo Pembayaran</t>
  </si>
  <si>
    <t>2022-09-21</t>
  </si>
  <si>
    <t>a.MonthlyInstallmentAmount, -- Harga Per Unit (Rp)</t>
  </si>
  <si>
    <t>1,295,850</t>
  </si>
  <si>
    <t>c.BillingAmt,               -- Jumlah Harga (Rp)</t>
  </si>
  <si>
    <t>c.VATAmt,                   -- VAT</t>
  </si>
  <si>
    <t>1,710,522</t>
  </si>
  <si>
    <t>c.PPHAmt                    -- PPh</t>
  </si>
  <si>
    <t>NULL --&gt; SEHARUSNYA 311,004</t>
  </si>
  <si>
    <t>update OPLAgreement</t>
  </si>
  <si>
    <t>MonthlyInstallmentAmount = 1295850</t>
  </si>
  <si>
    <t>where IdOPLAgreement = 3397;</t>
  </si>
  <si>
    <t>StartPeriod = '2022-07-23',</t>
  </si>
  <si>
    <t>EndPeriod = '2022-08-22',</t>
  </si>
  <si>
    <t>PaymentSchedule = '2022-09-21',</t>
  </si>
  <si>
    <t>BillingAmt = 15550200</t>
  </si>
  <si>
    <t>CREATEDDATE --&gt; SYNCH MANUAL PAYSCHEDULE DI KONFIGURASI PAKAI TGL INI</t>
  </si>
  <si>
    <t>Cek staging di mfappl</t>
  </si>
  <si>
    <t>SYNCH PAYSCHEDULE</t>
  </si>
  <si>
    <t>KONDISI DI OLSS</t>
  </si>
  <si>
    <t>20220906TUE</t>
  </si>
  <si>
    <t>S0285305 - Staging Invoice</t>
  </si>
  <si>
    <r>
      <t>Code untuk menampilkan button "</t>
    </r>
    <r>
      <rPr>
        <b/>
        <sz val="11"/>
        <color theme="1"/>
        <rFont val="Calibri"/>
        <family val="2"/>
        <scheme val="minor"/>
      </rPr>
      <t>Save and Generate</t>
    </r>
    <r>
      <rPr>
        <sz val="11"/>
        <color theme="1"/>
        <rFont val="Calibri"/>
        <family val="2"/>
        <scheme val="minor"/>
      </rPr>
      <t>":</t>
    </r>
  </si>
  <si>
    <t>--select a.* from Tb_DIS_Agreement a where a.Invalid = 1;</t>
  </si>
  <si>
    <t>-- 12 --</t>
  </si>
  <si>
    <t>select top (10)</t>
  </si>
  <si>
    <t>[Project6].[IdTb_DIS_Agreement] as [IdTb_DIS_Agreement],</t>
  </si>
  <si>
    <t>[Project6].[DisposalNumber] as [DisposalNumber],</t>
  </si>
  <si>
    <t>[Project6].[CustomerName] as [CustomerName],</t>
  </si>
  <si>
    <t>[Project6].[AgreementNumber] as [AgreementNumber],</t>
  </si>
  <si>
    <t>[Project6].[ModelName] as [ModelName],</t>
  </si>
  <si>
    <t>[Project6].[AssetCode] as [AssetCode],</t>
  </si>
  <si>
    <t>[Project6].[EngineNumber] as [EngineNumber],</t>
  </si>
  <si>
    <t>[Project6].[Depreciation] as [Depreciation],</t>
  </si>
  <si>
    <t>[Project6].[BookValue] as [BookValue],</t>
  </si>
  <si>
    <t>[Project6].[Remarks] as [Remarks],</t>
  </si>
  <si>
    <t>[Project6].[C2] as [C1],</t>
  </si>
  <si>
    <t>[Project6].[CreatedBy] as [CreatedBy],</t>
  </si>
  <si>
    <t>[Project6].[SyncDate] as [SyncDate],</t>
  </si>
  <si>
    <t>[Project6].[DeletedDate] as [DeletedDate],</t>
  </si>
  <si>
    <t>[Project6].[DeletedBy] as [DeletedBy],</t>
  </si>
  <si>
    <t>[Project6].[DeletedReason] as [DeletedReason],</t>
  </si>
  <si>
    <t>[Project6].[InvalidReason] as [InvalidReason]</t>
  </si>
  <si>
    <t xml:space="preserve">    [Project6].[C1] as [C1],</t>
  </si>
  <si>
    <t xml:space="preserve">    [Project6].[IdTb_DIS_Agreement] as [IdTb_DIS_Agreement],</t>
  </si>
  <si>
    <t xml:space="preserve">    [Project6].[DisposalNumber] as [DisposalNumber],</t>
  </si>
  <si>
    <t xml:space="preserve">    [Project6].[AgreementNumber] as [AgreementNumber],</t>
  </si>
  <si>
    <t xml:space="preserve">    [Project6].[AssetCode] as [AssetCode],</t>
  </si>
  <si>
    <t xml:space="preserve">    [Project6].[EngineNumber] as [EngineNumber],</t>
  </si>
  <si>
    <t xml:space="preserve">    [Project6].[Depreciation] as [Depreciation],</t>
  </si>
  <si>
    <t xml:space="preserve">    [Project6].[BookValue] as [BookValue],</t>
  </si>
  <si>
    <t xml:space="preserve">    [Project6].[Remarks] as [Remarks],</t>
  </si>
  <si>
    <t xml:space="preserve">    [Project6].[CreatedBy] as [CreatedBy],</t>
  </si>
  <si>
    <t xml:space="preserve">    [Project6].[SyncDate] as [SyncDate],</t>
  </si>
  <si>
    <t xml:space="preserve">    [Project6].[DeletedDate] as [DeletedDate],</t>
  </si>
  <si>
    <t xml:space="preserve">    [Project6].[DeletedBy] as [DeletedBy],</t>
  </si>
  <si>
    <t xml:space="preserve">    [Project6].[DeletedReason] as [DeletedReason],</t>
  </si>
  <si>
    <t xml:space="preserve">    [Project6].[InvalidReason] as [InvalidReason],</t>
  </si>
  <si>
    <t xml:space="preserve">    [Project6].[C2] as [C2],</t>
  </si>
  <si>
    <t xml:space="preserve">    [Project6].[ModelName] as [ModelName],</t>
  </si>
  <si>
    <t xml:space="preserve">    [Project6].[CustomerName] as [CustomerName],</t>
  </si>
  <si>
    <t xml:space="preserve">    row_number() over (order by [Project6].[C1] desc) as [row_number]</t>
  </si>
  <si>
    <t xml:space="preserve">        --case</t>
  </si>
  <si>
    <t xml:space="preserve">        --    when</t>
  </si>
  <si>
    <t xml:space="preserve">        --    (</t>
  </si>
  <si>
    <t xml:space="preserve">        --        (0 = @p__linq__0)</t>
  </si>
  <si>
    <t xml:space="preserve">        --        and</t>
  </si>
  <si>
    <t xml:space="preserve">        --        (@p__linq__0 is not null)</t>
  </si>
  <si>
    <t xml:space="preserve">        --    )</t>
  </si>
  <si>
    <t xml:space="preserve">        --    then</t>
  </si>
  <si>
    <t xml:space="preserve">        --    [Project4].[DisposalNumber]</t>
  </si>
  <si>
    <t xml:space="preserve">        --        (1 = @p__linq__1)</t>
  </si>
  <si>
    <t xml:space="preserve">        --        (@p__linq__1 is not null)</t>
  </si>
  <si>
    <t xml:space="preserve">        --    [Project4].[AssetCode]</t>
  </si>
  <si>
    <t xml:space="preserve">        --        (2 = @p__linq__2)</t>
  </si>
  <si>
    <t xml:space="preserve">        --        (@p__linq__2 is not null)</t>
  </si>
  <si>
    <t xml:space="preserve">        --    [Project4].[EngineNumber]</t>
  </si>
  <si>
    <t xml:space="preserve">        --        (3 = @p__linq__3)</t>
  </si>
  <si>
    <t xml:space="preserve">        --        (@p__linq__3 is not null)</t>
  </si>
  <si>
    <t xml:space="preserve">        --    [Project4].[InvalidReason]</t>
  </si>
  <si>
    <t xml:space="preserve">        --    else</t>
  </si>
  <si>
    <t xml:space="preserve">        --    [Project4].[CreatedBy]</t>
  </si>
  <si>
    <t xml:space="preserve">        --end as [C1],</t>
  </si>
  <si>
    <t xml:space="preserve">        isnull([Project4].[DisposalNumber], '') + ' | ' +</t>
  </si>
  <si>
    <t xml:space="preserve">        isnull([Project4].[AssetCode], '') + ' | ' + </t>
  </si>
  <si>
    <t xml:space="preserve">        isnull([Project4].[EngineNumber], '') + ' | ' + </t>
  </si>
  <si>
    <t xml:space="preserve">        isnull([Project4].[InvalidReason], '') + ' | ' + </t>
  </si>
  <si>
    <t xml:space="preserve">        isnull([Project4].[CreatedBy], '')</t>
  </si>
  <si>
    <t xml:space="preserve">        as [C1],</t>
  </si>
  <si>
    <t xml:space="preserve">        [Project4].[IdTb_DIS_Agreement] as [IdTb_DIS_Agreement],</t>
  </si>
  <si>
    <t xml:space="preserve">        [Project4].[DisposalNumber] as [DisposalNumber],</t>
  </si>
  <si>
    <t xml:space="preserve">        [Project4].[AgreementNumber] as [AgreementNumber],</t>
  </si>
  <si>
    <t xml:space="preserve">        [Project4].[AssetCode] as [AssetCode],</t>
  </si>
  <si>
    <t xml:space="preserve">        [Project4].[EngineNumber] as [EngineNumber],</t>
  </si>
  <si>
    <t xml:space="preserve">        [Project4].[Depreciation] as [Depreciation],</t>
  </si>
  <si>
    <t xml:space="preserve">        [Project4].[BookValue] as [BookValue],</t>
  </si>
  <si>
    <t xml:space="preserve">        [Project4].[Remarks] as [Remarks],</t>
  </si>
  <si>
    <t xml:space="preserve">        [Project4].[CreatedBy] as [CreatedBy],</t>
  </si>
  <si>
    <t xml:space="preserve">        [Project4].[SyncDate] as [SyncDate],</t>
  </si>
  <si>
    <t xml:space="preserve">        [Project4].[DeletedDate] as [DeletedDate],</t>
  </si>
  <si>
    <t xml:space="preserve">        [Project4].[DeletedBy] as [DeletedBy],</t>
  </si>
  <si>
    <t xml:space="preserve">        [Project4].[DeletedReason] as [DeletedReason],</t>
  </si>
  <si>
    <t xml:space="preserve">        [Project4].[InvalidReason] as [InvalidReason],</t>
  </si>
  <si>
    <t xml:space="preserve">        [Project4].[C1] as [C2],</t>
  </si>
  <si>
    <t xml:space="preserve">        [Project4].[ModelName] as [ModelName],</t>
  </si>
  <si>
    <t xml:space="preserve">        [Project4].[CustomerName] as [CustomerName]</t>
  </si>
  <si>
    <t xml:space="preserve">            [Project3].[IdTb_DIS_Agreement] as [IdTb_DIS_Agreement],</t>
  </si>
  <si>
    <t xml:space="preserve">            [Project3].[DisposalNumber] as [DisposalNumber],</t>
  </si>
  <si>
    <t xml:space="preserve">            [Project3].[AgreementNumber] as [AgreementNumber],</t>
  </si>
  <si>
    <t xml:space="preserve">            [Project3].[AssetCode] as [AssetCode],</t>
  </si>
  <si>
    <t xml:space="preserve">            [Project3].[EngineNumber] as [EngineNumber],</t>
  </si>
  <si>
    <t xml:space="preserve">            [Project3].[Depreciation] as [Depreciation],</t>
  </si>
  <si>
    <t xml:space="preserve">            [Project3].[BookValue] as [BookValue],</t>
  </si>
  <si>
    <t xml:space="preserve">            [Project3].[Remarks] as [Remarks],</t>
  </si>
  <si>
    <t xml:space="preserve">            [Project3].[CreatedBy] as [CreatedBy],</t>
  </si>
  <si>
    <t xml:space="preserve">            [Project3].[SyncDate] as [SyncDate],</t>
  </si>
  <si>
    <t xml:space="preserve">            [Project3].[DeletedDate] as [DeletedDate],</t>
  </si>
  <si>
    <t xml:space="preserve">            [Project3].[DeletedBy] as [DeletedBy],</t>
  </si>
  <si>
    <t xml:space="preserve">            [Project3].[DeletedReason] as [DeletedReason],</t>
  </si>
  <si>
    <t xml:space="preserve">            [Project3].[InvalidReason] as [InvalidReason],</t>
  </si>
  <si>
    <t xml:space="preserve">            replace(</t>
  </si>
  <si>
    <t xml:space="preserve">                right(N' ' + str(cast(datepart(yyyy, [Project3].[CreatedDate]) as float)), cast(4 as bigint)) + N'/' +</t>
  </si>
  <si>
    <t xml:space="preserve">                right(N' ' + str(cast(datepart(mm, [Project3].[CreatedDate]) as float)), cast(2 as bigint)) + N'/' +</t>
  </si>
  <si>
    <t xml:space="preserve">                right(N' ' + str(cast(datepart(dd, [Project3].[CreatedDate]) as float)), cast(2 as bigint)),</t>
  </si>
  <si>
    <t xml:space="preserve">            N' ',</t>
  </si>
  <si>
    <t xml:space="preserve">            N'0') as [C1],</t>
  </si>
  <si>
    <t xml:space="preserve">            [Join3].[ModelName] as [ModelName],</t>
  </si>
  <si>
    <t xml:space="preserve">            [Extent7].[CustomerName] as [CustomerName]</t>
  </si>
  <si>
    <t xml:space="preserve">                [Extent1].[IdTb_DIS_Agreement] as [IdTb_DIS_Agreement],</t>
  </si>
  <si>
    <t xml:space="preserve">                [Extent1].[DisposalNumber] as [DisposalNumber],</t>
  </si>
  <si>
    <t xml:space="preserve">                [Extent1].[AgreementNumber] as [AgreementNumber],</t>
  </si>
  <si>
    <t xml:space="preserve">                [Extent1].[AssetCode] as [AssetCode],</t>
  </si>
  <si>
    <t xml:space="preserve">                [Extent1].[EngineNumber] as [EngineNumber],</t>
  </si>
  <si>
    <t xml:space="preserve">                [Extent1].[Depreciation] as [Depreciation],</t>
  </si>
  <si>
    <t xml:space="preserve">                [Extent1].[BookValue] as [BookValue],</t>
  </si>
  <si>
    <t xml:space="preserve">                [Extent1].[Remarks] as [Remarks],</t>
  </si>
  <si>
    <t xml:space="preserve">                [Extent1].[CreatedDate] as [CreatedDate],</t>
  </si>
  <si>
    <t xml:space="preserve">                [Extent1].[CreatedBy] as [CreatedBy],</t>
  </si>
  <si>
    <t xml:space="preserve">                [Extent1].[SyncDate] as [SyncDate],</t>
  </si>
  <si>
    <t xml:space="preserve">                [Extent1].[DeletedDate] as [DeletedDate],</t>
  </si>
  <si>
    <t xml:space="preserve">                [Extent1].[DeletedBy] as [DeletedBy],</t>
  </si>
  <si>
    <t xml:space="preserve">                [Extent1].[DeletedReason] as [DeletedReason],</t>
  </si>
  <si>
    <t xml:space="preserve">                [Extent1].[InvalidReason] as [InvalidReason],</t>
  </si>
  <si>
    <t xml:space="preserve">                [Distinct1].[EngineNumber] as [EngineNumber1],</t>
  </si>
  <si>
    <t xml:space="preserve">                    ([Distinct1].[EngineNumber] is null)</t>
  </si>
  <si>
    <t xml:space="preserve">                    cast(null as int)</t>
  </si>
  <si>
    <t xml:space="preserve">                end as [C1]</t>
  </si>
  <si>
    <t xml:space="preserve">                [Tb_DIS_Agreement] as [Extent1]</t>
  </si>
  <si>
    <t xml:space="preserve">                left outer join (</t>
  </si>
  <si>
    <t xml:space="preserve">                    [Extent2].[EngineNumber] as [EngineNumber]</t>
  </si>
  <si>
    <t xml:space="preserve">                    [Tb_OPL_Unit] as [Extent2]</t>
  </si>
  <si>
    <t xml:space="preserve">                on [Extent1].[EngineNumber] = [Distinct1].[EngineNumber]</t>
  </si>
  <si>
    <t xml:space="preserve">                ([Extent1].[DeletedDate] is null)</t>
  </si>
  <si>
    <t xml:space="preserve">                    not exists (</t>
  </si>
  <si>
    <t xml:space="preserve">                        1 as [C1]</t>
  </si>
  <si>
    <t xml:space="preserve">                        [Tb_DIS_AssetSelling] as [Extent3]</t>
  </si>
  <si>
    <t xml:space="preserve">                        ([Extent3].[IsRejected] &lt;&gt; cast(1 as bit))</t>
  </si>
  <si>
    <t xml:space="preserve">                        ([Extent3].[DisposalNumber] = [Extent1].[DisposalNumber])</t>
  </si>
  <si>
    <t xml:space="preserve">            ) as [Project3]</t>
  </si>
  <si>
    <t xml:space="preserve">            outer apply (</t>
  </si>
  <si>
    <t xml:space="preserve">                [Extent4].[ModelName] as [ModelName]</t>
  </si>
  <si>
    <t xml:space="preserve">                [Product] as [Extent4]</t>
  </si>
  <si>
    <t xml:space="preserve">                inner join (</t>
  </si>
  <si>
    <t xml:space="preserve">                    max([Extent5].[IdProduct]) as [A1]</t>
  </si>
  <si>
    <t xml:space="preserve">                    [Tb_OPL_Unit] as [Extent5]</t>
  </si>
  <si>
    <t xml:space="preserve">                    ([Project3].[EngineNumber1] = [Extent5].[EngineNumber])</t>
  </si>
  <si>
    <t xml:space="preserve">                    ([Project3].[C1] is not null)</t>
  </si>
  <si>
    <t xml:space="preserve">                ) as [Group By1]</t>
  </si>
  <si>
    <t xml:space="preserve">                on [Group By1].[A1] = [Extent4].[IdProduct]</t>
  </si>
  <si>
    <t xml:space="preserve">                cross join (</t>
  </si>
  <si>
    <t xml:space="preserve">                    select 1 as X</t>
  </si>
  <si>
    <t xml:space="preserve">                ) as [SingleRowTable1]</t>
  </si>
  <si>
    <t xml:space="preserve">            ) as [Join3]</t>
  </si>
  <si>
    <t xml:space="preserve">            left outer join [OPLAgreement] as [Extent6]</t>
  </si>
  <si>
    <t xml:space="preserve">            on [Project3].[AgreementNumber] = [Extent6].[AgreementNumber]</t>
  </si>
  <si>
    <t xml:space="preserve">            left outer join [Customer] as [Extent7]</t>
  </si>
  <si>
    <t xml:space="preserve">            on [Extent6].[CustomerCode] = [Extent7].[CustomerCode]</t>
  </si>
  <si>
    <t xml:space="preserve">            left outer join [Tb_DIS_AssetSelling] as [Extent8]</t>
  </si>
  <si>
    <t xml:space="preserve">            on ([Extent8].[IsRejected] &lt;&gt; cast(1 as bit))</t>
  </si>
  <si>
    <t xml:space="preserve">            and ([Project3].[DisposalNumber] = [Extent8].[DisposalNumber])</t>
  </si>
  <si>
    <t xml:space="preserve">            not (</t>
  </si>
  <si>
    <t xml:space="preserve">                ([Project3].[DisposalNumber] = [Extent8].[DisposalNumber])</t>
  </si>
  <si>
    <t xml:space="preserve">                ([Extent8].[DisposalNumber] is not null)</t>
  </si>
  <si>
    <t xml:space="preserve">        ) as [Project4]</t>
  </si>
  <si>
    <t xml:space="preserve">        exists (</t>
  </si>
  <si>
    <t xml:space="preserve">            1 as [C1]</t>
  </si>
  <si>
    <t xml:space="preserve">            [Tb_DIS_Agreement] as [Extent9]</t>
  </si>
  <si>
    <t xml:space="preserve">            ([Extent9].[DisposalNumber] = [Project4].[DisposalNumber])</t>
  </si>
  <si>
    <t xml:space="preserve">    ) as [Project6]</t>
  </si>
  <si>
    <t>) as [Project6]</t>
  </si>
  <si>
    <t>[Project6].[row_number] &gt; 0</t>
  </si>
  <si>
    <t>[Project6].[C1] desc</t>
  </si>
  <si>
    <t xml:space="preserve">                    1</t>
  </si>
  <si>
    <t xml:space="preserve">            ([Extent9].[Invalid] = 1) -- INVALID DATA FROM MFAPPL</t>
  </si>
  <si>
    <t>OLSS App Web Prod</t>
  </si>
  <si>
    <t>Synch Master Customer</t>
  </si>
  <si>
    <t xml:space="preserve">                        a.OPLCalculationNumber [OPLCalculation.OPLCalculationNumber],</t>
  </si>
  <si>
    <t xml:space="preserve">                        e.OPLQuotationNumber [OPLQuotation.OPLQuotationNumber],</t>
  </si>
  <si>
    <t xml:space="preserve">                        f.SKDNo [Tb_MKT_SKD.SKDNo],</t>
  </si>
  <si>
    <t xml:space="preserve">                        b.IdOPLCalculation as [OPLBasicCondition.IdOPLCalculation], -- xOPLBasicCondition,</t>
  </si>
  <si>
    <t xml:space="preserve">                        c.IdOPLCalculation as [OPLFinanceCondition.IdOPLCalculation], -- xOPLFinanceCondition,</t>
  </si>
  <si>
    <t xml:space="preserve">                        d.IdOPLCalculation as [[OPLInsuranceCondition.IdOPLCalculation], -- xOPLInsuranceCondition,</t>
  </si>
  <si>
    <t xml:space="preserve">                        a.IsNewCalculation [OPLCalculation.IsNewCalculation],</t>
  </si>
  <si>
    <t xml:space="preserve">                        isnull(a.CRVATInAccessories, 0) as [OPLCalculation.CRVATInAccessories],</t>
  </si>
  <si>
    <t xml:space="preserve">                        isnull(a.CRVATInCarroserries, 0) as [OPLCalculation.CRVATInCarroserries],</t>
  </si>
  <si>
    <t xml:space="preserve">                        isnull(a.CRVATInUnit, 0) as [OPLCalculation.CRVATInUnit],</t>
  </si>
  <si>
    <t xml:space="preserve">                        isnull(a.InsuranceCommisionAmount, 0) as [OPLCalculation.InsuranceCommisionAmount],</t>
  </si>
  <si>
    <t xml:space="preserve">                        isnull(a.InterestCostTop, 0) as [OPLCalculation.InterestCostTop],</t>
  </si>
  <si>
    <t xml:space="preserve">                        isnull(a.InterestExpense, 0) as [OPLCalculation.InterestExpense],</t>
  </si>
  <si>
    <t xml:space="preserve">                        isnull(a.InterestExpenseBAST, 0) as [OPLCalculation.InterestExpenseBAST],</t>
  </si>
  <si>
    <t xml:space="preserve">                        isnull(a.InterestExpenseTAX, 0) as [OPLCalculation.InterestExpenseTAX],</t>
  </si>
  <si>
    <t xml:space="preserve">                        isnull(a.InterestExpenseVAT, 0) as [OPLCalculation.InterestExpenseVAT],</t>
  </si>
  <si>
    <t xml:space="preserve">                        isnull(a.LeasePeriodPlan, 0) as [OPLCalculation.LeasePeriodPlan],</t>
  </si>
  <si>
    <t xml:space="preserve">                        isnull(a.MonthlyInstallmentAmount, 0) as [OPLCalculation.MonthlyInstallmentAmount],</t>
  </si>
  <si>
    <t xml:space="preserve">                        isnull(a.SumMaintenanceCost, 0) as [OPLCalculation.SumMaintenanceCost],</t>
  </si>
  <si>
    <t xml:space="preserve">                        isnull(a.TotalDemobilizationFeeAmount, 0) as [OPLCalculation.TotalDemobilizationFeeAmount],</t>
  </si>
  <si>
    <t xml:space="preserve">                        isnull(a.TotalMobilizationFeeAmount, 0) as [OPLCalculation.TotalMobilizationFeeAmount],</t>
  </si>
  <si>
    <t xml:space="preserve">                        isnull(b.AccesoriesPriceTotal, 0) as [OPLBasicCondition.AccesoriesPriceTotal],</t>
  </si>
  <si>
    <t xml:space="preserve">                        isnull(b.ATPMDiscount, 0) as [OPLBasicCondition.ATPMDiscount],</t>
  </si>
  <si>
    <t xml:space="preserve">                        isnull(b.CarroserriePrice, 0) as [OPLBasicCondition.CarroserriePrice],</t>
  </si>
  <si>
    <t xml:space="preserve">                        isnull(b.CarroserriePriceTotal, 0) as [OPLBasicCondition.CarroserriePriceTotal],</t>
  </si>
  <si>
    <t xml:space="preserve">                        isnull(b.ProductPrice, 0) as [OPLBasicCondition.ProductPrice],</t>
  </si>
  <si>
    <t xml:space="preserve">                        isnull(b.ProductPriceTotal, 0) as [OPLBasicCondition.ProductPriceTotal],</t>
  </si>
  <si>
    <t xml:space="preserve">                        isnull(b.ResidualValueAmount, 0) as [OPLBasicCondition.ResidualValueAmount],</t>
  </si>
  <si>
    <t xml:space="preserve">                        isnull(b.ResidualValuePercent, 0) as [OPLBasicCondition.ResidualValuePercent],</t>
  </si>
  <si>
    <t xml:space="preserve">                        isnull(c.BorrowingEffectivePercent, 0) as [OPLFinanceCondition.BorrowingEffectivePercent],</t>
  </si>
  <si>
    <t xml:space="preserve">                        isnull(c.PrimeEffectivePercent, 0) as [OPLFinanceCondition.PrimeEffectivePercent],</t>
  </si>
  <si>
    <t xml:space="preserve">                        isnull(c.RegistrationValueAmount, 0) as [OPLFinanceCondition.RegistrationValueAmount],</t>
  </si>
  <si>
    <t xml:space="preserve">                        isnull(c.ReplacementCarAmount, 0) as [OPLFinanceCondition.ReplacementCarAmount],</t>
  </si>
  <si>
    <t xml:space="preserve">                        isnull(c.SpreadEffectivePercent, 0) as [OPLFinanceCondition.SpreadEffectivePercent],</t>
  </si>
  <si>
    <t xml:space="preserve">                        isnull(c.TermPaymentDays, 0) as [OPLFinanceCondition.TermPaymentDays],</t>
  </si>
  <si>
    <t xml:space="preserve">                        isnull(d.CommissionRate, 0) as [OPLInsuranceCondition.CommissionRate],</t>
  </si>
  <si>
    <t xml:space="preserve">                        isnull(d.TotalGrossPremium, 0) as [OPLInsuranceCondition.TotalGrossPremium],</t>
  </si>
  <si>
    <t xml:space="preserve">                        f.SKDDate as [Tb_MKT_SKD.SKDDate],</t>
  </si>
  <si>
    <t xml:space="preserve">                        h.Qty as [Tb_MKT_SKD_Dtl.Qty],</t>
  </si>
  <si>
    <t xml:space="preserve">                        d.MediatorFeeAmount as [OPLInsuranceCondition.MediatorFeeAmount]</t>
  </si>
  <si>
    <t xml:space="preserve">                when a.[OPLCalculation.IsNewCalculation] = 1</t>
  </si>
  <si>
    <t xml:space="preserve">                then a.[OPLBasicCondition.ResidualValuePercent]</t>
  </si>
  <si>
    <t xml:space="preserve">                a.[OPLCalculation.CRVATInUnit] -</t>
  </si>
  <si>
    <t xml:space="preserve">                a.[OPLCalculation.CRVATInCarroserries] -</t>
  </si>
  <si>
    <t xml:space="preserve">                a.[OPLCalculation.CRVATInAccessories]</t>
  </si>
  <si>
    <t xml:space="preserve">                    when a.[OPLCalculation.IsNewCalculation] = 1</t>
  </si>
  <si>
    <t xml:space="preserve">                    a.[OPLBasicCondition.ProductPriceTotal] +</t>
  </si>
  <si>
    <t xml:space="preserve">                    a.[OPLBasicCondition.CarroserriePriceTotal] +</t>
  </si>
  <si>
    <t xml:space="preserve">                    a.[OPLBasicCondition.AccesoriesPriceTotal]</t>
  </si>
  <si>
    <t xml:space="preserve">                    a.[OPLCalculation.LeasePeriodPlan] as a03,</t>
  </si>
  <si>
    <t xml:space="preserve">                    a.[OPLFinanceCondition.PrimeEffectivePercent] as a04,</t>
  </si>
  <si>
    <t xml:space="preserve">                    a.[OPLFinanceCondition.BorrowingEffectivePercent] as a05,</t>
  </si>
  <si>
    <t xml:space="preserve">                    a.[OPLFinanceCondition.SpreadEffectivePercent] as a06,</t>
  </si>
  <si>
    <t xml:space="preserve">                    a.[OPLBasicCondition.ProductPrice] as a07,</t>
  </si>
  <si>
    <t xml:space="preserve">                    a.[OPLBasicCondition.ResidualValueAmount] as a09,</t>
  </si>
  <si>
    <t xml:space="preserve">                    a.[OPLCalculation.MonthlyInstallmentAmount] as a10,</t>
  </si>
  <si>
    <t xml:space="preserve">                        when a.[OPLInsuranceCondition.CommissionRate] is null -- d = OPLInsuranceCondition --&gt; OPLInsuranceCondition NOT EXISTS</t>
  </si>
  <si>
    <t xml:space="preserve">                        then a.[OPLInsuranceCondition.CommissionRate]</t>
  </si>
  <si>
    <t xml:space="preserve">                        else a.[OPLCalculation.InsuranceCommisionAmount]</t>
  </si>
  <si>
    <t xml:space="preserve">                        when a.[OPLBasicCondition.ATPMDiscount] is not null -- b = OPLBasicCondition --&gt; OPLBasicCondition NOT EXISTS</t>
  </si>
  <si>
    <t xml:space="preserve">                        then a.[OPLBasicCondition.ATPMDiscount]</t>
  </si>
  <si>
    <t xml:space="preserve">                    a.[OPLInsuranceCondition.TotalGrossPremium] as a19,</t>
  </si>
  <si>
    <t xml:space="preserve">                    a.[OPLBasicCondition.AccesoriesPriceTotal] -</t>
  </si>
  <si>
    <t xml:space="preserve">                    a.[OPLCalculation.CRVATInUnit] -</t>
  </si>
  <si>
    <t xml:space="preserve">                    a.[OPLCalculation.CRVATInAccessories] -</t>
  </si>
  <si>
    <t xml:space="preserve">                    a.[OPLCalculation.CRVATInCarroserries]</t>
  </si>
  <si>
    <t xml:space="preserve">                    a.[OPLCalculation.TotalMobilizationFeeAmount] as a21,</t>
  </si>
  <si>
    <t xml:space="preserve">                    a.[OPLCalculation.TotalDemobilizationFeeAmount] as a22,</t>
  </si>
  <si>
    <t xml:space="preserve">                    a.[OPLFinanceCondition.TermPaymentDays] as [days],</t>
  </si>
  <si>
    <t xml:space="preserve">                    a.[OPLCalculation.InterestCostTop] as a23,</t>
  </si>
  <si>
    <t xml:space="preserve">                    a.[OPLFinanceCondition.RegistrationValueAmount] as a24,</t>
  </si>
  <si>
    <t xml:space="preserve">                    a.[OPLCalculation.SumMaintenanceCost] as a25,</t>
  </si>
  <si>
    <t xml:space="preserve">                        when a.[OPLCalculation.IsNewCalculation] = 1</t>
  </si>
  <si>
    <t xml:space="preserve">                        then a.[OPLCalculation.InterestExpense] +</t>
  </si>
  <si>
    <t xml:space="preserve">                             a.[OPLCalculation.InterestExpenseVAT] +</t>
  </si>
  <si>
    <t xml:space="preserve">                             a.[OPLCalculation.InterestExpenseVAT]</t>
  </si>
  <si>
    <t xml:space="preserve">                        else a.[OPLCalculation.InterestExpense]</t>
  </si>
  <si>
    <t xml:space="preserve">                    a.[OPLCalculation.InterestExpenseBAST] as a27,</t>
  </si>
  <si>
    <t xml:space="preserve">                    a.[OPLFinanceCondition.ReplacementCarAmount] as a28</t>
  </si>
  <si>
    <t xml:space="preserve">                        a.OPLCalculationNumber as [OPLCalculation.OPLCalculationNumber],</t>
  </si>
  <si>
    <t xml:space="preserve">                        e.OPLQuotationNumber as [OPLQuotation.OPLQuotationNumber],</t>
  </si>
  <si>
    <t xml:space="preserve">                        f.SKDNo as [Tb_MKT_SKD.SKDNo],</t>
  </si>
  <si>
    <t xml:space="preserve">                        --g.AgreementNumber,</t>
  </si>
  <si>
    <t xml:space="preserve">                        --join OPLAgreement g</t>
  </si>
  <si>
    <t xml:space="preserve">                        --on f.IdTb_MKT_SKD = g.IdTb_MKT_SKD</t>
  </si>
  <si>
    <t xml:space="preserve">                        ) as [Tb_OPL_TAXSetting.Value],</t>
  </si>
  <si>
    <t xml:space="preserve">                (100 + a.[Tb_OPL_TAXSetting.Value]) / 100 -- PPN</t>
  </si>
  <si>
    <t xml:space="preserve">                        100 / (100 + a.[Tb_OPL_TAXSetting.Value]) -- PPN</t>
  </si>
  <si>
    <t xml:space="preserve">                            select top 1 c.Value</t>
  </si>
  <si>
    <t xml:space="preserve">                            from OptionItems a</t>
  </si>
  <si>
    <t xml:space="preserve">                            join OptionItemValues b</t>
  </si>
  <si>
    <t xml:space="preserve">                            on a.IdOptionItem = b.IdOptionItem</t>
  </si>
  <si>
    <t xml:space="preserve">                            join Tb_OPL_TAXSetting c</t>
  </si>
  <si>
    <t xml:space="preserve">                            on b.IdOptionItemValue = c.TaxType</t>
  </si>
  <si>
    <t xml:space="preserve">                            where a.OptionItemName = 'Tax Type'</t>
  </si>
  <si>
    <t xml:space="preserve">                            and b.ItemValuesName = 'PPN'</t>
  </si>
  <si>
    <t xml:space="preserve">                            and '2022/03/28 18:27:31' between c.StartDate and c.EndDate</t>
  </si>
  <si>
    <t xml:space="preserve">                        h.Price as [Tb_MKT_SKD_Dtl.Price],</t>
  </si>
  <si>
    <t xml:space="preserve">                        isnull(d.MediatorFeeAmount, 0) as [OPLInsuranceCondition.MediatorFeeAmount]</t>
  </si>
  <si>
    <t xml:space="preserve">    select a.IdTb_MKT_SKD,</t>
  </si>
  <si>
    <t xml:space="preserve">    sum(b.Price) as Price,</t>
  </si>
  <si>
    <t xml:space="preserve">    sum(b.Qty) as Qty</t>
  </si>
  <si>
    <t xml:space="preserve">    from Tb_MKT_SKD a</t>
  </si>
  <si>
    <t xml:space="preserve">    left join Tb_MKT_SKD_Dtl b</t>
  </si>
  <si>
    <t xml:space="preserve">    on a.IdTb_MKT_SKD = b.IdTb_MKT_SKD</t>
  </si>
  <si>
    <t xml:space="preserve">    and b.IsDelete &lt;&gt; 1</t>
  </si>
  <si>
    <t xml:space="preserve">    --and b.[Type] = 'Unit'</t>
  </si>
  <si>
    <t xml:space="preserve">    group by a.IdTb_MKT_SKD</t>
  </si>
  <si>
    <t>) h</t>
  </si>
  <si>
    <t>on f.IdTb_MKT_SKD = h.IdTb_MKT_SKD</t>
  </si>
  <si>
    <t xml:space="preserve">    and b.[Type] = 'Unit'</t>
  </si>
  <si>
    <t>) i</t>
  </si>
  <si>
    <t>on f.IdTb_MKT_SKD = i.IdTb_MKT_SKD</t>
  </si>
  <si>
    <t xml:space="preserve">                        i.Qty as [Tb_MKT_SKD_Dtl.Qty],</t>
  </si>
  <si>
    <r>
      <t>D:\DEVELOPMENT-OLS\GIT\OLS\Dsf.Olss\Views\Skd\</t>
    </r>
    <r>
      <rPr>
        <b/>
        <sz val="11"/>
        <color rgb="FF0000FF"/>
        <rFont val="Calibri"/>
        <family val="2"/>
        <scheme val="minor"/>
      </rPr>
      <t>Detail</t>
    </r>
    <r>
      <rPr>
        <sz val="11"/>
        <color rgb="FF0000FF"/>
        <rFont val="Calibri"/>
        <family val="2"/>
        <scheme val="minor"/>
      </rPr>
      <t>.cshtml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</si>
  <si>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SkdController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theme="1"/>
        <rFont val="Calibri"/>
        <family val="2"/>
        <scheme val="minor"/>
      </rPr>
      <t>Detail</t>
    </r>
    <r>
      <rPr>
        <sz val="11"/>
        <color theme="1"/>
        <rFont val="Calibri"/>
        <family val="2"/>
        <scheme val="minor"/>
      </rPr>
      <t>(int id)</t>
    </r>
  </si>
  <si>
    <t>a.*</t>
  </si>
  <si>
    <t>--b.IdOPLAgreement, b.AgreementNumber,</t>
  </si>
  <si>
    <t xml:space="preserve">    a.[Tb_MKT_SKD.IdTb_MKT_SKD],</t>
  </si>
  <si>
    <t xml:space="preserve">    a.[Tb_MKT_SKD.SKDNo],</t>
  </si>
  <si>
    <t xml:space="preserve">    a.[OPLCalculation.MonthlyInstallmentAmount] * a.[OPLCalculation.LeasePeriodPlan] * a.[Tb_MKT_SKD_Dtl.Qty] as [Installment Income],</t>
  </si>
  <si>
    <t xml:space="preserve">    a.[OPLCalculation.InsuranceCommisionAmount] * a.[Tb_MKT_SKD_Dtl.Qty] as [Insurance Income],</t>
  </si>
  <si>
    <t xml:space="preserve">    a.[OPLBasicCondition.ATPMDiscount] * a.[Tb_MKT_SKD_Dtl.Qty] as [KTB Discount Direct To DSF],</t>
  </si>
  <si>
    <t xml:space="preserve">    a.[OPLFinanceCondition.RegistrationValueAmount] * a.[Tb_MKT_SKD_Dtl.Qty] as [Registration],</t>
  </si>
  <si>
    <t xml:space="preserve">    a.[OPLCalculation.SumMaintenanceCost] * a.[Tb_MKT_SKD_Dtl.Qty] as [Maintenance],</t>
  </si>
  <si>
    <t xml:space="preserve">    a.[OPLFinanceCondition.ReplacementCarAmount] * a.[Tb_MKT_SKD_Dtl.Qty] as [Replacement],</t>
  </si>
  <si>
    <t xml:space="preserve">    a.[OPLInsuranceCondition.TotalGrossPremium] * a.[Tb_MKT_SKD_Dtl.Qty] as [Insurance Cost],</t>
  </si>
  <si>
    <t xml:space="preserve">    a.[OPLInsuranceCondition.MediatorFeeAmount] * a.[Tb_MKT_SKD_Dtl.Qty] as [Mediator Fee],</t>
  </si>
  <si>
    <t xml:space="preserve">    a.[OPLCalculation.TotalMobilizationFeeAmount] * a.[Tb_MKT_SKD_Dtl.Qty] as [Mobilization],</t>
  </si>
  <si>
    <t xml:space="preserve">    a.[OPLCalculation.TotalDemobilizationFeeAmount] * a.[Tb_MKT_SKD_Dtl.Qty] as [DeMobilization],</t>
  </si>
  <si>
    <t xml:space="preserve">    (a.[OPLCalculation.InterestExpense] + a.[OPLCalculation.InterestExpenseVAT] + a.[OPLCalculation.InterestExpenseTAX]) * a.[Tb_MKT_SKD_Dtl.Qty] as [Interest Cost],</t>
  </si>
  <si>
    <t xml:space="preserve">    a.[OPLCalculation.InterestCostTop] * a.[Tb_MKT_SKD_Dtl.Qty] as [Term of Payment Cost],</t>
  </si>
  <si>
    <t xml:space="preserve">    a.[OPLCalculation.InterestExpenseBAST] * a.[Tb_MKT_SKD_Dtl.Qty] as [Interest Cost Before BAST],</t>
  </si>
  <si>
    <t xml:space="preserve">            a.[OPLCalculation.MonthlyInstallmentAmount] * a.[OPLCalculation.LeasePeriodPlan] * a.[Tb_MKT_SKD_Dtl.Qty] +</t>
  </si>
  <si>
    <t xml:space="preserve">            a.[OPLCalculation.InsuranceCommisionAmount] * a.[Tb_MKT_SKD_Dtl.Qty] +</t>
  </si>
  <si>
    <t xml:space="preserve">            a.[OPLBasicCondition.ATPMDiscount] * a.[Tb_MKT_SKD_Dtl.Qty] +</t>
  </si>
  <si>
    <t xml:space="preserve">        -</t>
  </si>
  <si>
    <t xml:space="preserve">            a.[Tb_MKT_SKD_Dtl.TotalPrice] - ((a.[OPLCalculation.CRVATInUnit] * a.[Tb_MKT_SKD_Dtl.Qty]) + (a.[OPLCalculation.CRVATInAccessories] * a.[Tb_MKT_SKD_Dtl.Qty]) + (a.[OPLCalculation.CRVATInCarroserries] * a.[Tb_MKT_SKD_Dtl.Qty])) +</t>
  </si>
  <si>
    <t xml:space="preserve">            a.[OPLFinanceCondition.RegistrationValueAmount] * a.[Tb_MKT_SKD_Dtl.Qty] +</t>
  </si>
  <si>
    <t xml:space="preserve">            a.[OPLCalculation.SumMaintenanceCost] * a.[Tb_MKT_SKD_Dtl.Qty] +</t>
  </si>
  <si>
    <t xml:space="preserve">            a.[OPLFinanceCondition.ReplacementCarAmount] * a.[Tb_MKT_SKD_Dtl.Qty] +</t>
  </si>
  <si>
    <t xml:space="preserve">            a.[OPLInsuranceCondition.TotalGrossPremium] * a.[Tb_MKT_SKD_Dtl.Qty] +</t>
  </si>
  <si>
    <t xml:space="preserve">            a.[OPLInsuranceCondition.MediatorFeeAmount] * a.[Tb_MKT_SKD_Dtl.Qty] +</t>
  </si>
  <si>
    <t xml:space="preserve">            a.[OPLCalculation.TotalMobilizationFeeAmount] * a.[Tb_MKT_SKD_Dtl.Qty] +</t>
  </si>
  <si>
    <t xml:space="preserve">            a.[OPLCalculation.TotalDemobilizationFeeAmount] * a.[Tb_MKT_SKD_Dtl.Qty] +</t>
  </si>
  <si>
    <t xml:space="preserve">            (a.[OPLCalculation.InterestExpense] + a.[OPLCalculation.InterestExpenseVAT] + a.[OPLCalculation.InterestExpenseTAX]) * a.[Tb_MKT_SKD_Dtl.Qty] +</t>
  </si>
  <si>
    <t xml:space="preserve">            a.[OPLCalculation.InterestCostTop] * a.[Tb_MKT_SKD_Dtl.Qty] +</t>
  </si>
  <si>
    <t xml:space="preserve">            a.[OPLCalculation.InterestExpenseBAST] * a.[Tb_MKT_SKD_Dtl.Qty]</t>
  </si>
  <si>
    <t xml:space="preserve">        a.OPLCalculationNumber as [OPLCalculation.OPLCalculationNumber],</t>
  </si>
  <si>
    <t xml:space="preserve">        b.IdOPLCalculation as [OPLBasicCondition.IdOPLCalculation], -- xOPLBasicCondition,</t>
  </si>
  <si>
    <t xml:space="preserve">        c.IdOPLCalculation as [OPLFinanceCondition.IdOPLCalculation], -- xOPLFinanceCondition,</t>
  </si>
  <si>
    <t xml:space="preserve">        d.IdOPLCalculation as [OPLInsuranceCondition.IdOPLCalculation], -- xOPLInsuranceCondition,</t>
  </si>
  <si>
    <t xml:space="preserve">        isnull(a.TotalDemobilizationFeeAmount, 0) as [OPLCalculation.TotalDemobilizationFeeAmount],</t>
  </si>
  <si>
    <t xml:space="preserve">        h.TotalPrice as [Tb_MKT_SKD_Dtl.TotalPrice],</t>
  </si>
  <si>
    <t xml:space="preserve">            select top 1 c.Value</t>
  </si>
  <si>
    <t xml:space="preserve">            from OptionItems a</t>
  </si>
  <si>
    <t xml:space="preserve">            join OptionItemValues b</t>
  </si>
  <si>
    <t xml:space="preserve">            on a.IdOptionItem = b.IdOptionItem</t>
  </si>
  <si>
    <t xml:space="preserve">            join Tb_OPL_TAXSetting c</t>
  </si>
  <si>
    <t xml:space="preserve">            on b.IdOptionItemValue = c.TaxType</t>
  </si>
  <si>
    <t xml:space="preserve">            where a.OptionItemName = 'Tax Type'</t>
  </si>
  <si>
    <t xml:space="preserve">            and b.ItemValuesName = 'PPN'</t>
  </si>
  <si>
    <t xml:space="preserve">        on a.IdOPLCalculation = b.IdOPLCalculation</t>
  </si>
  <si>
    <t xml:space="preserve">        on a.IdOPLCalculation = c.IdOPLCalculation</t>
  </si>
  <si>
    <t xml:space="preserve">        on a.IdOPLCalculation = d.IdOPLCalculation</t>
  </si>
  <si>
    <t xml:space="preserve">        on a.OPLCalculationNumber = e.OPLCalculationNumber</t>
  </si>
  <si>
    <t xml:space="preserve">        on e.IdOPLQuotation = f.IdOPLQuotation</t>
  </si>
  <si>
    <t xml:space="preserve">        left join (</t>
  </si>
  <si>
    <t xml:space="preserve">            select a.IdTb_MKT_SKD,</t>
  </si>
  <si>
    <t xml:space="preserve">            sum(b.Price * b.Qty) as TotalPrice</t>
  </si>
  <si>
    <t xml:space="preserve">            from Tb_MKT_SKD a</t>
  </si>
  <si>
    <t xml:space="preserve">            left join Tb_MKT_SKD_Dtl b</t>
  </si>
  <si>
    <t xml:space="preserve">            on a.IdTb_MKT_SKD = b.IdTb_MKT_SKD</t>
  </si>
  <si>
    <t xml:space="preserve">            and b.IsDelete &lt;&gt; 1</t>
  </si>
  <si>
    <t xml:space="preserve">            --and b.[Type] = 'Unit'</t>
  </si>
  <si>
    <t xml:space="preserve">            group by a.IdTb_MKT_SKD</t>
  </si>
  <si>
    <t xml:space="preserve">        on f.IdTb_MKT_SKD = h.IdTb_MKT_SKD</t>
  </si>
  <si>
    <t xml:space="preserve">            sum(b.Price) as Price,</t>
  </si>
  <si>
    <t xml:space="preserve">            sum(b.Qty) as Qty</t>
  </si>
  <si>
    <t xml:space="preserve">            and b.[Type] = 'Unit'</t>
  </si>
  <si>
    <t xml:space="preserve">        on f.IdTb_MKT_SKD = i.IdTb_MKT_SKD</t>
  </si>
  <si>
    <t xml:space="preserve">    ) as a</t>
  </si>
  <si>
    <t>) as a</t>
  </si>
  <si>
    <t>--join (</t>
  </si>
  <si>
    <t>--    select a.IdOPLAgreement, sum(a.Qty) as QtyAgr</t>
  </si>
  <si>
    <t>--) c</t>
  </si>
  <si>
    <t>where a.[Tb_MKT_SKD.SKDNo] in (</t>
  </si>
  <si>
    <t>'0000462/4/08/03/2021'</t>
  </si>
  <si>
    <t>--c.QtyAgr</t>
  </si>
  <si>
    <t>--on a.[Tb_MKT_SKD.IdTb_MKT_SKD] = b.IdTb_MKT_SKD</t>
  </si>
  <si>
    <t>--    from OPLAgreementDetails a</t>
  </si>
  <si>
    <t>--    group by a.IdOPLAgreement</t>
  </si>
  <si>
    <t>--on b.IdOPLAgreement = c.IdOPLAgreement</t>
  </si>
  <si>
    <t xml:space="preserve">        ) as h</t>
  </si>
  <si>
    <t xml:space="preserve">        ) as i</t>
  </si>
  <si>
    <t>--join OPLAgreement as b</t>
  </si>
  <si>
    <t xml:space="preserve">        e.OPLQuotationNumber   as [OPLQuotation.OPLQuotationNumber],</t>
  </si>
  <si>
    <t xml:space="preserve">        f.SKDNo                as [Tb_MKT_SKD.SKDNo],</t>
  </si>
  <si>
    <t xml:space="preserve">        f.IdTb_MKT_SKD         as [Tb_MKT_SKD.IdTb_MKT_SKD],</t>
  </si>
  <si>
    <t xml:space="preserve">        isnull(a.TotalMobilizationFeeAmount, 0)   as [OPLCalculation.TotalMobilizationFeeAmount],</t>
  </si>
  <si>
    <t xml:space="preserve">        isnull(b.AccesoriesPriceTotal, 0)         as [OPLBasicCondition.AccesoriesPriceTotal],</t>
  </si>
  <si>
    <t xml:space="preserve">        isnull(b.ATPMDiscount, 0)                 as [OPLBasicCondition.ATPMDiscount],</t>
  </si>
  <si>
    <t xml:space="preserve">        isnull(b.CarroserriePrice, 0)             as [OPLBasicCondition.CarroserriePrice],</t>
  </si>
  <si>
    <t xml:space="preserve">        isnull(b.CarroserriePriceTotal, 0)        as [OPLBasicCondition.CarroserriePriceTotal],</t>
  </si>
  <si>
    <t xml:space="preserve">        isnull(a.SumMaintenanceCost, 0)           as [OPLCalculation.SumMaintenanceCost],</t>
  </si>
  <si>
    <t xml:space="preserve">        isnull(a.MonthlyInstallmentAmount, 0)     as [OPLCalculation.MonthlyInstallmentAmount],</t>
  </si>
  <si>
    <t xml:space="preserve">        a.IsNewCalculation                        as [OPLCalculation.IsNewCalculation],</t>
  </si>
  <si>
    <t xml:space="preserve">        isnull(a.CRVATInAccessories, 0)           as [OPLCalculation.CRVATInAccessories],</t>
  </si>
  <si>
    <t xml:space="preserve">        isnull(a.CRVATInCarroserries, 0)          as [OPLCalculation.CRVATInCarroserries],</t>
  </si>
  <si>
    <t xml:space="preserve">        isnull(a.CRVATInUnit, 0)                  as [OPLCalculation.CRVATInUnit],</t>
  </si>
  <si>
    <t xml:space="preserve">        isnull(a.InsuranceCommisionAmount, 0)     as [OPLCalculation.InsuranceCommisionAmount],</t>
  </si>
  <si>
    <t xml:space="preserve">        isnull(a.InterestCostTop, 0)              as [OPLCalculation.InterestCostTop],</t>
  </si>
  <si>
    <t xml:space="preserve">        isnull(a.InterestExpense, 0)              as [OPLCalculation.InterestExpense],</t>
  </si>
  <si>
    <t xml:space="preserve">        isnull(a.InterestExpenseBAST, 0)          as [OPLCalculation.InterestExpenseBAST],</t>
  </si>
  <si>
    <t xml:space="preserve">        isnull(a.InterestExpenseTAX, 0)           as [OPLCalculation.InterestExpenseTAX],</t>
  </si>
  <si>
    <t xml:space="preserve">        isnull(a.InterestExpenseVAT, 0)           as [OPLCalculation.InterestExpenseVAT],</t>
  </si>
  <si>
    <t xml:space="preserve">        isnull(a.LeasePeriodPlan, 0)              as [OPLCalculation.LeasePeriodPlan],</t>
  </si>
  <si>
    <t xml:space="preserve">        isnull(b.ProductPrice, 0)                 as [OPLBasicCondition.ProductPrice],</t>
  </si>
  <si>
    <t xml:space="preserve">        isnull(b.ProductPriceTotal, 0)            as [OPLBasicCondition.ProductPriceTotal],</t>
  </si>
  <si>
    <t xml:space="preserve">        isnull(b.ResidualValueAmount, 0)          as [OPLBasicCondition.ResidualValueAmount],</t>
  </si>
  <si>
    <t xml:space="preserve">        isnull(b.ResidualValuePercent, 0)         as [OPLBasicCondition.ResidualValuePercent],</t>
  </si>
  <si>
    <t xml:space="preserve">        isnull(c.BorrowingEffectivePercent, 0)    as [OPLFinanceCondition.BorrowingEffectivePercent],</t>
  </si>
  <si>
    <t xml:space="preserve">        isnull(c.PrimeEffectivePercent, 0)        as [OPLFinanceCondition.PrimeEffectivePercent],</t>
  </si>
  <si>
    <t xml:space="preserve">        isnull(c.RegistrationValueAmount, 0)      as [OPLFinanceCondition.RegistrationValueAmount],</t>
  </si>
  <si>
    <t xml:space="preserve">        isnull(c.ReplacementCarAmount, 0)         as [OPLFinanceCondition.ReplacementCarAmount],</t>
  </si>
  <si>
    <t xml:space="preserve">        isnull(c.SpreadEffectivePercent, 0)       as [OPLFinanceCondition.SpreadEffectivePercent],</t>
  </si>
  <si>
    <t xml:space="preserve">        isnull(c.TermPaymentDays, 0)              as [OPLFinanceCondition.TermPaymentDays],</t>
  </si>
  <si>
    <t xml:space="preserve">        isnull(d.CommissionRate, 0)               as [OPLInsuranceCondition.CommissionRate],</t>
  </si>
  <si>
    <t xml:space="preserve">        isnull(d.TotalGrossPremium, 0)            as [OPLInsuranceCondition.TotalGrossPremium],</t>
  </si>
  <si>
    <t xml:space="preserve">        f.SKDDate    as [Tb_MKT_SKD.SKDDate],</t>
  </si>
  <si>
    <t xml:space="preserve">        i.Qty        as [Tb_MKT_SKD_Dtl.Qty],</t>
  </si>
  <si>
    <t xml:space="preserve">        isnull(d.MediatorFeeAmount, 0)            as [OPLInsuranceCondition.MediatorFeeAmount],</t>
  </si>
  <si>
    <t xml:space="preserve">        from OPLCalculation as a</t>
  </si>
  <si>
    <t xml:space="preserve">        left join OPLBasicCondition as b</t>
  </si>
  <si>
    <t xml:space="preserve">        left join OPLFinanceCondition as c</t>
  </si>
  <si>
    <t xml:space="preserve">        left join OPLInsuranceCondition as d</t>
  </si>
  <si>
    <t xml:space="preserve">        join OPLQuotation as e</t>
  </si>
  <si>
    <t xml:space="preserve">        join Tb_MKT_SKD as f</t>
  </si>
  <si>
    <t xml:space="preserve">            and f.SKDDate between c.StartDate and c.EndDate</t>
  </si>
  <si>
    <t xml:space="preserve">    a.[Tb_MKT_SKD_Dtl.Qty] as QtySkd,</t>
  </si>
  <si>
    <t xml:space="preserve">    -- Operating Lease Income (For n Unit) - START --</t>
  </si>
  <si>
    <t xml:space="preserve">    (a.[OPLBasicCondition.ProductPriceTotal] + a.[OPLBasicCondition.CarroserriePriceTotal]) * a.[Tb_MKT_SKD_Dtl.Qty] as [Price List ( Unit &amp; Carroserie )],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</si>
  <si>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[Net Investment], -- = [Product Price]</t>
  </si>
  <si>
    <t xml:space="preserve">        [OPLCalculation.IsNewCalculation] = 1</t>
  </si>
  <si>
    <t xml:space="preserve">        (a.[OPLBasicCondition.ResidualValueAmount] / ([OPLBasicCondition.ProductPrice] + [OPLBasicCondition.CarroserriePrice])) * 100</t>
  </si>
  <si>
    <t xml:space="preserve">        (a.[OPLBasicCondition.ResidualValueAmount] / 1) * 100 --&gt; 1 = [Income - Cost]</t>
  </si>
  <si>
    <t xml:space="preserve">    as [Residual Value (% x unit price)],</t>
  </si>
  <si>
    <t xml:space="preserve">    a.[OPLBasicCondition.ResidualValueAmount] * a.[Tb_MKT_SKD_Dtl.Qty]</t>
  </si>
  <si>
    <t xml:space="preserve">    as [Residual Value With VAT],</t>
  </si>
  <si>
    <t xml:space="preserve">    a.[OPLCalculation.LeasePeriodPlan] as [Lease Term],</t>
  </si>
  <si>
    <t xml:space="preserve">    [OPLCalculation.MonthlyInstallmentAmount] * a.[Tb_MKT_SKD_Dtl.Qty] as [Monthly Operating Lease],</t>
  </si>
  <si>
    <t xml:space="preserve">    ([OPLCalculation.MonthlyInstallmentAmount] * a.[Tb_MKT_SKD_Dtl.Qty]) * [Tb_OPL_TAXSetting.ValuePPn] / 100 as [VAT n% (+)],</t>
  </si>
  <si>
    <t xml:space="preserve">    ([OPLCalculation.MonthlyInstallmentAmount] * a.[Tb_MKT_SKD_Dtl.Qty])</t>
  </si>
  <si>
    <t xml:space="preserve">    +</t>
  </si>
  <si>
    <t xml:space="preserve">    (([OPLCalculation.MonthlyInstallmentAmount] * a.[Tb_MKT_SKD_Dtl.Qty]) * [Tb_OPL_TAXSetting.ValuePPn] / 100)</t>
  </si>
  <si>
    <t xml:space="preserve">    as [Billing],</t>
  </si>
  <si>
    <t xml:space="preserve">    ([OPLCalculation.MonthlyInstallmentAmount] * a.[Tb_MKT_SKD_Dtl.Qty]) * [Tb_OPL_TAXSetting.ValuePPh23] / 100</t>
  </si>
  <si>
    <t xml:space="preserve">    as [Withholding Tax Art 23 (n%)],</t>
  </si>
  <si>
    <t xml:space="preserve">    -- Operating Lease Income (For n Unit) - END --</t>
  </si>
  <si>
    <t xml:space="preserve">    -- Budget Cost Period For n Month - START --</t>
  </si>
  <si>
    <t xml:space="preserve">    (a.[OPLBasicCondition.ResidualValueAmount] * 100 / (100 + a.[Tb_OPL_TAXSetting.ValuePPn])) * a.[Tb_MKT_SKD_Dtl.Qty] as [Residual Value Without VAT],</t>
  </si>
  <si>
    <t xml:space="preserve">    -- Budget Cost Period For n Month - END --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</si>
  <si>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[Product Price], -- = [Net Investment]</t>
  </si>
  <si>
    <t xml:space="preserve">    -- Total Profit - START --</t>
  </si>
  <si>
    <t xml:space="preserve">            (a.[OPLBasicCondition.ResidualValueAmount] * 100 / (100 + a.[Tb_OPL_TAXSetting.ValuePPn])) * a.[Tb_MKT_SKD_Dtl.Qty]</t>
  </si>
  <si>
    <t xml:space="preserve">    -- Total Profit - END --</t>
  </si>
  <si>
    <t xml:space="preserve">        ) as [Tb_OPL_TAXSetting.ValuePPn],</t>
  </si>
  <si>
    <t xml:space="preserve">            and b.ItemValuesName = 'PPH23'</t>
  </si>
  <si>
    <t xml:space="preserve">        ) as [Tb_OPL_TAXSetting.ValuePPh23]</t>
  </si>
  <si>
    <t xml:space="preserve">    -------------------------------------------------</t>
  </si>
  <si>
    <t xml:space="preserve">    -----------------------------------------------</t>
  </si>
  <si>
    <t xml:space="preserve">    --------------------------------------------</t>
  </si>
  <si>
    <t xml:space="preserve">    -- [[Income]] - START --</t>
  </si>
  <si>
    <t xml:space="preserve">    null as [Total Lease Income], -- [Installment Income] + [Insurance Income] + [KTB Discount Direct To DSF] + [Residual Value Without VAT]</t>
  </si>
  <si>
    <t xml:space="preserve">    -- [[Income]] - END --</t>
  </si>
  <si>
    <t xml:space="preserve">    -- [[Cost]] - START --</t>
  </si>
  <si>
    <t xml:space="preserve">    null as [Total Lease Cost], -- [Product Price] + [Registration] + [Maintenance] + [Replacement] + [Insurance Cost] + [Mediator Fee] + [Mobilization] + [DeMobilization] + [Interest Cost] + [Term of Payment Cost] + [Interest Cost Before BAST]</t>
  </si>
  <si>
    <t xml:space="preserve">    -- [[Cost]] - END --</t>
  </si>
  <si>
    <t xml:space="preserve">    as [Income - Cost], -- [[Income]] - [[Cost]]</t>
  </si>
  <si>
    <t xml:space="preserve">    null as [Per Year], -- ([[Income]] - [[Cost]]) / a.[OPLCalculation.LeasePeriodPlan] * 12</t>
  </si>
  <si>
    <t xml:space="preserve">        (a.[OPLBasicCondition.ProductPrice] * a.[Tb_MKT_SKD_Dtl.Qty]) +</t>
  </si>
  <si>
    <t xml:space="preserve">        ([OPLBasicCondition.CarroserriePrice] * a.[Tb_MKT_SKD_Dtl.Qty]) -</t>
  </si>
  <si>
    <t xml:space="preserve">        ([OPLBasicCondition.ResidualValueAmount] * a.[Tb_MKT_SKD_Dtl.Qty])</t>
  </si>
  <si>
    <t xml:space="preserve">        ) / 2</t>
  </si>
  <si>
    <t xml:space="preserve">    ) +</t>
  </si>
  <si>
    <t xml:space="preserve">    ([OPLBasicCondition.ResidualValueAmount] * a.[Tb_MKT_SKD_Dtl.Qty])</t>
  </si>
  <si>
    <t xml:space="preserve">    as [Average Asset],</t>
  </si>
  <si>
    <t xml:space="preserve">    ------------------------------------------</t>
  </si>
  <si>
    <t xml:space="preserve">    a.[OPLFinanceCondition.BorrowingEffectivePercent] as [Borrowing Rate],</t>
  </si>
  <si>
    <t xml:space="preserve">    a.[OPLFinanceCondition.PrimeEffectivePercent]     as [Landing Rate],</t>
  </si>
  <si>
    <t xml:space="preserve">    a.[OPLFinanceCondition.SpreadEffectivePercent]    as [Spread Rate (without compensation vat in)]</t>
  </si>
  <si>
    <t>Check &amp; Request Synch Invoice from MFAPPL to OLSS</t>
  </si>
  <si>
    <t>20220920TUE</t>
  </si>
  <si>
    <t>row_number() over(order by (select 1)) as RowNumber,</t>
  </si>
  <si>
    <t>OPLUnit.DSFOffice,</t>
  </si>
  <si>
    <t>OPLUnit.AgreementNo,</t>
  </si>
  <si>
    <t>OPLUNIT.CustomerName,</t>
  </si>
  <si>
    <t>OPLUnit.UnitDescription,</t>
  </si>
  <si>
    <t>OPLUnit.Brand,</t>
  </si>
  <si>
    <t>OPLUnit.ProductCategory,</t>
  </si>
  <si>
    <t>OPLUnit.ModelName,</t>
  </si>
  <si>
    <t>OPLUnit.Color,</t>
  </si>
  <si>
    <t>OPLUnit.ModelYear,</t>
  </si>
  <si>
    <t>OPLUnit.Mileage,</t>
  </si>
  <si>
    <t>OPLUnit.ContractPeriod,</t>
  </si>
  <si>
    <t>OPLUnit.EndSTNK,</t>
  </si>
  <si>
    <t>OPLUnit.EndKEUR,</t>
  </si>
  <si>
    <t>OPLUnit.ColorPlat,</t>
  </si>
  <si>
    <t>OPLUnit.COP,</t>
  </si>
  <si>
    <t>OPLUnit.InsuranceNo,</t>
  </si>
  <si>
    <t>OPLUnit.InsuranceCo,</t>
  </si>
  <si>
    <t>OPLUnit.StartInsurance,</t>
  </si>
  <si>
    <t>OPLUnit.EndInsurance,</t>
  </si>
  <si>
    <t>OPLUnit.SupplierName,</t>
  </si>
  <si>
    <t>OPLUnit.RegistrationBudget,</t>
  </si>
  <si>
    <t>OPLUnit.MaintenanceBudget,</t>
  </si>
  <si>
    <t>OPLUnit.ReplacementBudget,</t>
  </si>
  <si>
    <t>OPLUnit.InsuranceCost,</t>
  </si>
  <si>
    <t>OPLUnit.MobilizationCost,</t>
  </si>
  <si>
    <t>OPLUnit.MarketingOfficer,</t>
  </si>
  <si>
    <t>OPLUnit.NI,</t>
  </si>
  <si>
    <t>OPLUnit.MaintenanceScheme,</t>
  </si>
  <si>
    <t>OPLUnit.PoliceNo,</t>
  </si>
  <si>
    <t>OPLUnit.ReplacementPoliceNo,</t>
  </si>
  <si>
    <t>OPLUnit.ChasisNo,</t>
  </si>
  <si>
    <t>OPLUnit.EngineNo,</t>
  </si>
  <si>
    <t>OPLUnit.ContractStartDate,</t>
  </si>
  <si>
    <t>OPLUnit.ContractEndDate,</t>
  </si>
  <si>
    <t>OPLUnit.Allocation,</t>
  </si>
  <si>
    <t>OPLUnit.Status,</t>
  </si>
  <si>
    <t>OPLUnit.Province,</t>
  </si>
  <si>
    <t>OPLUnit.City,</t>
  </si>
  <si>
    <t>OPLUnit.ParkingLocation,</t>
  </si>
  <si>
    <t>OPLUnit.Aging,</t>
  </si>
  <si>
    <t>OPLUnit.ContractStatus,</t>
  </si>
  <si>
    <t>OPLUnit.Remark,</t>
  </si>
  <si>
    <t>OPLUnit.StatusOPLUnit,</t>
  </si>
  <si>
    <t>OPLUnit.CompanyName,</t>
  </si>
  <si>
    <t>OPLUnit.SiteLocation,</t>
  </si>
  <si>
    <t>OPLUnit.InOutDateFlag,</t>
  </si>
  <si>
    <t>OPLUnit.InOutDate,</t>
  </si>
  <si>
    <t>OPLUnit.AgingLocation,</t>
  </si>
  <si>
    <t>OPLUnit.IncomingDate,</t>
  </si>
  <si>
    <t>OPLUnit.AgingStock,</t>
  </si>
  <si>
    <t>OPLUnit.BookValue,</t>
  </si>
  <si>
    <t>OPLUnit.UsagePeriodStartDate,</t>
  </si>
  <si>
    <t>OPLUnit.SoldDate,</t>
  </si>
  <si>
    <t>OPLUnit.SoldPrice,</t>
  </si>
  <si>
    <t>OPLUnit.GainLos,</t>
  </si>
  <si>
    <t>OPLUnit.BuyerName,</t>
  </si>
  <si>
    <t>OPLUnit.AuctionNumber,</t>
  </si>
  <si>
    <t>OPLUnit.SoldDateWhere</t>
  </si>
  <si>
    <t xml:space="preserve">    j.BranchShortName as DSFOffice,</t>
  </si>
  <si>
    <t xml:space="preserve">            StatusDescription</t>
  </si>
  <si>
    <t xml:space="preserve">            Tb_OPL_Status</t>
  </si>
  <si>
    <t xml:space="preserve">            IdTb_OPL_Status = a.Allocation</t>
  </si>
  <si>
    <t xml:space="preserve">        ) = 'Replacement Car'</t>
  </si>
  <si>
    <t xml:space="preserve">        null</t>
  </si>
  <si>
    <t xml:space="preserve">        c.AgreementNumber</t>
  </si>
  <si>
    <t xml:space="preserve">    as AgreementNo,</t>
  </si>
  <si>
    <t xml:space="preserve">        = 'Replacement Car'</t>
  </si>
  <si>
    <t xml:space="preserve">        i.CustomerName</t>
  </si>
  <si>
    <t xml:space="preserve">    as CustomerName,</t>
  </si>
  <si>
    <t xml:space="preserve">    h.ModelName as UnitDescription,</t>
  </si>
  <si>
    <t xml:space="preserve">    h.BrandName as Brand,</t>
  </si>
  <si>
    <t xml:space="preserve">    isnull(l.ItemValuesName, '-') as ProductCategory,</t>
  </si>
  <si>
    <t xml:space="preserve">    h2.ProductModelName as ModelName,</t>
  </si>
  <si>
    <t xml:space="preserve">    b.Colour as Color,</t>
  </si>
  <si>
    <t xml:space="preserve">    datepart(year, h.ModelYear) as ModelYear,</t>
  </si>
  <si>
    <t xml:space="preserve">    isnull(a.Mileage, 0) as Mileage,</t>
  </si>
  <si>
    <t xml:space="preserve">    datediff(month, c.StartPeriodDate,</t>
  </si>
  <si>
    <t xml:space="preserve">    dateadd(day, 1, c.EndPeriodDate)) as ContractPeriod,</t>
  </si>
  <si>
    <t xml:space="preserve">    b.EndSTNK as EndSTNK,</t>
  </si>
  <si>
    <t xml:space="preserve">    b.EndKEUR as EndKEUR,</t>
  </si>
  <si>
    <t xml:space="preserve">    isnull(b.ColorPlat, '-') as ColorPlat,</t>
  </si>
  <si>
    <t xml:space="preserve">        c.PurchaseAfterLease = 0</t>
  </si>
  <si>
    <t xml:space="preserve">        'Non COP'</t>
  </si>
  <si>
    <t xml:space="preserve">        'COP'</t>
  </si>
  <si>
    <t xml:space="preserve">    as COP,</t>
  </si>
  <si>
    <t xml:space="preserve">    b.InsuranceNumber as InsuranceNo,</t>
  </si>
  <si>
    <t xml:space="preserve">    b.CompanyInsurance as InsuranceCo,</t>
  </si>
  <si>
    <t xml:space="preserve">    b.StartInsurance as StartInsurance,</t>
  </si>
  <si>
    <t xml:space="preserve">    b.EndInsurance as EndInsurance,</t>
  </si>
  <si>
    <t xml:space="preserve">        SupplierName</t>
  </si>
  <si>
    <t xml:space="preserve">        Supplier</t>
  </si>
  <si>
    <t xml:space="preserve">        IdSupplier = isnull(</t>
  </si>
  <si>
    <t xml:space="preserve">                TOP 1 IdSupplier</t>
  </si>
  <si>
    <t xml:space="preserve">                TB_MKT_SKD_Dtl</t>
  </si>
  <si>
    <t xml:space="preserve">                IsDelete = 0</t>
  </si>
  <si>
    <t xml:space="preserve">                and IdTb_MKT_SKD = d.IdTb_MKT_SKD</t>
  </si>
  <si>
    <t xml:space="preserve">    as SupplierName,</t>
  </si>
  <si>
    <t xml:space="preserve">    f.RegistrationValueAmount as RegistrationBudget,</t>
  </si>
  <si>
    <t xml:space="preserve">        isnull(f.CsdMaintenanceFeeHandByTpPerMonth, isnull(f.FullMaintenanceFeeHandByTp, f.MaintenanceAmount))</t>
  </si>
  <si>
    <t xml:space="preserve">        *</t>
  </si>
  <si>
    <t xml:space="preserve">        (datediff(month, c.StartPeriodDate, dateadd(day, 1, c.EndPeriodDate)))</t>
  </si>
  <si>
    <t xml:space="preserve">    as MaintenanceBudget,</t>
  </si>
  <si>
    <t xml:space="preserve">    f.ReplacementCarAmount as ReplacementBudget,</t>
  </si>
  <si>
    <t xml:space="preserve">    f.NetPremium as InsuranceCost,</t>
  </si>
  <si>
    <t xml:space="preserve">    f.MobilizationFeeAmount as MobilizationCost,</t>
  </si>
  <si>
    <t xml:space="preserve">    d.CreatedBy as MarketingOfficer,</t>
  </si>
  <si>
    <t xml:space="preserve">                    sum(isnull(Qty, 0) * isnull(Price, 0))</t>
  </si>
  <si>
    <t xml:space="preserve">                    TB_MKT_SKD_Dtl</t>
  </si>
  <si>
    <t xml:space="preserve">                    IsDelete = 0</t>
  </si>
  <si>
    <t xml:space="preserve">                    IdTb_MKT_SKD = d.IdTb_MKT_SKD</t>
  </si>
  <si>
    <t xml:space="preserve">                    (f.CRVATInUnit + f.CRVATInCarroserries + f.CRVATInAccessories)</t>
  </si>
  <si>
    <t xml:space="preserve">                    *</t>
  </si>
  <si>
    <t xml:space="preserve">                        sum(isnull(Qty, 0))</t>
  </si>
  <si>
    <t xml:space="preserve">                        TB_MKT_SKD_Dtl</t>
  </si>
  <si>
    <t xml:space="preserve">                        IsDelete = 0</t>
  </si>
  <si>
    <t xml:space="preserve">                        IdTb_MKT_SKD = d.IdTb_MKT_SKD</t>
  </si>
  <si>
    <t xml:space="preserve">                        Type = 'Unit'</t>
  </si>
  <si>
    <t xml:space="preserve">            -</t>
  </si>
  <si>
    <t xml:space="preserve">                    f.ResidualValueAmount</t>
  </si>
  <si>
    <t xml:space="preserve">                        and IdTb_MKT_SKD = d.IdTb_MKT_SKD</t>
  </si>
  <si>
    <t xml:space="preserve">                        and Type = 'Unit'</t>
  </si>
  <si>
    <t xml:space="preserve">                ) * 10 / 11</t>
  </si>
  <si>
    <t xml:space="preserve">        /</t>
  </si>
  <si>
    <t xml:space="preserve">            sum(</t>
  </si>
  <si>
    <t xml:space="preserve">                    (isnull(Qty, 1)) = 0</t>
  </si>
  <si>
    <t xml:space="preserve">                    (isnull(Qty, 1))</t>
  </si>
  <si>
    <t xml:space="preserve">            TB_MKT_SKD_Dtl</t>
  </si>
  <si>
    <t xml:space="preserve">            IsDelete = 0</t>
  </si>
  <si>
    <t xml:space="preserve">            IdTb_MKT_SKD = d.IdTb_MKT_SKD</t>
  </si>
  <si>
    <t xml:space="preserve">            Type = 'Unit'</t>
  </si>
  <si>
    <t xml:space="preserve">    as NI,</t>
  </si>
  <si>
    <t xml:space="preserve">        ItemValuesName</t>
  </si>
  <si>
    <t xml:space="preserve">        OptionItemValues</t>
  </si>
  <si>
    <t xml:space="preserve">        IdOptionItemValue = c.MaintenanceType</t>
  </si>
  <si>
    <t xml:space="preserve">    as MaintenanceScheme,</t>
  </si>
  <si>
    <t xml:space="preserve">    b.PoliceNumber as PoliceNo,</t>
  </si>
  <si>
    <t xml:space="preserve">    b.PoliceNumberAct as ReplacementPoliceNo,</t>
  </si>
  <si>
    <t xml:space="preserve">    b.ChassisNumber as ChasisNo,</t>
  </si>
  <si>
    <t xml:space="preserve">    b.EngineNumber as EngineNo,</t>
  </si>
  <si>
    <t xml:space="preserve">        c.StartPeriodDate</t>
  </si>
  <si>
    <t xml:space="preserve">    as ContractStartDate,</t>
  </si>
  <si>
    <t xml:space="preserve">        c.EndPeriodDate</t>
  </si>
  <si>
    <t xml:space="preserve">    as ContractEndDate,</t>
  </si>
  <si>
    <t xml:space="preserve">        StatusDescription</t>
  </si>
  <si>
    <t xml:space="preserve">        Tb_OPL_Status</t>
  </si>
  <si>
    <t xml:space="preserve">        IdTb_OPL_Status = a.Allocation</t>
  </si>
  <si>
    <t xml:space="preserve">    as Allocation,</t>
  </si>
  <si>
    <t xml:space="preserve">        IdTb_OPL_Status = a.Status</t>
  </si>
  <si>
    <t xml:space="preserve">    as Status,</t>
  </si>
  <si>
    <t xml:space="preserve">        IdOptionItemValue = a.Province</t>
  </si>
  <si>
    <t xml:space="preserve">    as Province,</t>
  </si>
  <si>
    <t xml:space="preserve">        IdOptionItemValue = a.City</t>
  </si>
  <si>
    <t xml:space="preserve">    as City,</t>
  </si>
  <si>
    <t xml:space="preserve">        IdOptionItemValue = a.ParkingLocation</t>
  </si>
  <si>
    <t xml:space="preserve">    as ParkingLocation,</t>
  </si>
  <si>
    <t xml:space="preserve">    a.Aging as Aging,</t>
  </si>
  <si>
    <t xml:space="preserve">        IdTb_OPL_Status = a.ContractStatus</t>
  </si>
  <si>
    <t xml:space="preserve">    as ContractStatus,</t>
  </si>
  <si>
    <t xml:space="preserve">    a.Remark as Remark,</t>
  </si>
  <si>
    <t xml:space="preserve">    g.Status as StatusOPLUnit,</t>
  </si>
  <si>
    <t xml:space="preserve">        g.Status = 'Customer'</t>
  </si>
  <si>
    <t xml:space="preserve">        g.Status = 'Return'</t>
  </si>
  <si>
    <t xml:space="preserve">        'PT. DSF'</t>
  </si>
  <si>
    <t xml:space="preserve">        g.Status = 'Workshop'</t>
  </si>
  <si>
    <t xml:space="preserve">        g2.Workshop</t>
  </si>
  <si>
    <t xml:space="preserve">        g.Status = 'Claim Insurance'</t>
  </si>
  <si>
    <t xml:space="preserve">    as CompanyName,</t>
  </si>
  <si>
    <t xml:space="preserve">            g.Status = 'Customer'</t>
  </si>
  <si>
    <t xml:space="preserve">            g.Location</t>
  </si>
  <si>
    <t xml:space="preserve">            g.Status = 'Return'</t>
  </si>
  <si>
    <t xml:space="preserve">            g.Status = 'Workshop'</t>
  </si>
  <si>
    <t xml:space="preserve">            g2.WorkshopLocation</t>
  </si>
  <si>
    <t xml:space="preserve">            g.Status = 'Claim Insurance'</t>
  </si>
  <si>
    <t xml:space="preserve">            null</t>
  </si>
  <si>
    <t xml:space="preserve">    as SiteLocation,</t>
  </si>
  <si>
    <t xml:space="preserve">        isnull(a.ParkingLocation, '') = ''</t>
  </si>
  <si>
    <t xml:space="preserve">        ''</t>
  </si>
  <si>
    <t xml:space="preserve">            ItemValuesName</t>
  </si>
  <si>
    <t xml:space="preserve">            OptionItemValues</t>
  </si>
  <si>
    <t xml:space="preserve">            IdOptionItemValue = a.ParkingLocation</t>
  </si>
  <si>
    <t xml:space="preserve">        = 'Customer Location'</t>
  </si>
  <si>
    <t xml:space="preserve">        'Out Date'</t>
  </si>
  <si>
    <t xml:space="preserve">        'In Date'</t>
  </si>
  <si>
    <t xml:space="preserve">    as InOutDateFlag,</t>
  </si>
  <si>
    <t xml:space="preserve">        a.OutDate</t>
  </si>
  <si>
    <t xml:space="preserve">        a.InDate</t>
  </si>
  <si>
    <t xml:space="preserve">    as InOutDate,</t>
  </si>
  <si>
    <t xml:space="preserve">        datediff(</t>
  </si>
  <si>
    <t xml:space="preserve">                        isnull(a.ParkingLocation, '') = ''</t>
  </si>
  <si>
    <t xml:space="preserve">                        null</t>
  </si>
  <si>
    <t xml:space="preserve">                            ItemValuesName</t>
  </si>
  <si>
    <t xml:space="preserve">                            OptionItemValues</t>
  </si>
  <si>
    <t xml:space="preserve">                            IdOptionItemValue = a.ParkingLocation</t>
  </si>
  <si>
    <t xml:space="preserve">                        ) = 'Customer Location'</t>
  </si>
  <si>
    <t xml:space="preserve">                        a.OutDate</t>
  </si>
  <si>
    <t xml:space="preserve">                        a.InDate</t>
  </si>
  <si>
    <t xml:space="preserve">            ,</t>
  </si>
  <si>
    <t xml:space="preserve">            getdate()</t>
  </si>
  <si>
    <t xml:space="preserve">    as AgingLocation,</t>
  </si>
  <si>
    <t xml:space="preserve">        select top 1</t>
  </si>
  <si>
    <t xml:space="preserve">        isnull(LastupdatedDate, CreatedDate)</t>
  </si>
  <si>
    <t xml:space="preserve">        TB_MGT_DailyRecordCarHistory</t>
  </si>
  <si>
    <t xml:space="preserve">        Allocation =</t>
  </si>
  <si>
    <t xml:space="preserve">            IdTb_OPL_Status</t>
  </si>
  <si>
    <t xml:space="preserve">            StatusDescription = 'Stock Car'</t>
  </si>
  <si>
    <t xml:space="preserve">        IdTb_MGT_DailyRecordCar = a.IdTb_MGT_DailyRecordCar</t>
  </si>
  <si>
    <t xml:space="preserve">        IdTB_MGT_DailyRecordCarHistory desc</t>
  </si>
  <si>
    <t xml:space="preserve">    as IncomingDate,</t>
  </si>
  <si>
    <t xml:space="preserve">    isnull(</t>
  </si>
  <si>
    <t xml:space="preserve">            select top 1</t>
  </si>
  <si>
    <t xml:space="preserve">            isnull(LastupdatedDate, CreatedDate)</t>
  </si>
  <si>
    <t xml:space="preserve">            TB_MGT_DailyRecordCarHistory</t>
  </si>
  <si>
    <t xml:space="preserve">            Allocation =</t>
  </si>
  <si>
    <t xml:space="preserve">            IdTb_MGT_DailyRecordCar = a.IdTb_MGT_DailyRecordCar</t>
  </si>
  <si>
    <t xml:space="preserve">            order by</t>
  </si>
  <si>
    <t xml:space="preserve">            IdTB_MGT_DailyRecordCarHistory desc</t>
  </si>
  <si>
    <t xml:space="preserve">        ),</t>
  </si>
  <si>
    <t xml:space="preserve">    ) = ''</t>
  </si>
  <si>
    <t xml:space="preserve">    datediff(</t>
  </si>
  <si>
    <t xml:space="preserve">        day,</t>
  </si>
  <si>
    <t xml:space="preserve">                IdTb_OPL_Status</t>
  </si>
  <si>
    <t xml:space="preserve">                Tb_OPL_Status</t>
  </si>
  <si>
    <t xml:space="preserve">                StatusDescription = 'Stock Car'</t>
  </si>
  <si>
    <t xml:space="preserve">        ,</t>
  </si>
  <si>
    <t xml:space="preserve">        getdate()</t>
  </si>
  <si>
    <t xml:space="preserve">    as AgingStock,</t>
  </si>
  <si>
    <t xml:space="preserve">    a.BookValue as BookValue,</t>
  </si>
  <si>
    <t xml:space="preserve">    b.IsDelete as OplUnitIsDelete,</t>
  </si>
  <si>
    <t xml:space="preserve">    b.IsOPL as IsOPL,</t>
  </si>
  <si>
    <t xml:space="preserve">    a.IsDelete as DailyRecordIsDelete,</t>
  </si>
  <si>
    <t xml:space="preserve">    c.IsDelete as AgreementIsDelete,</t>
  </si>
  <si>
    <t xml:space="preserve">    'BSI ARYO BUDI' as username,</t>
  </si>
  <si>
    <t xml:space="preserve">    b.IdTb_OPL_Unit as IdUnit,</t>
  </si>
  <si>
    <t xml:space="preserve">    g.LastModifiedDate as UsagePeriodStartDate,</t>
  </si>
  <si>
    <t xml:space="preserve">    a.SoldDate as SoldDate,</t>
  </si>
  <si>
    <t xml:space="preserve">    a.SoldDate as SoldDateWhere,</t>
  </si>
  <si>
    <t xml:space="preserve">    a.SoldPrice as SoldPrice,</t>
  </si>
  <si>
    <t xml:space="preserve">    a.GainLoss as GainLos,</t>
  </si>
  <si>
    <t xml:space="preserve">    a.BuyerName as BuyerName,</t>
  </si>
  <si>
    <t xml:space="preserve">                StatusDescription</t>
  </si>
  <si>
    <t xml:space="preserve">                IdTb_OPL_Status = a.Status</t>
  </si>
  <si>
    <t xml:space="preserve">            ) = 'Sold – Auction'</t>
  </si>
  <si>
    <t xml:space="preserve">                isnull(</t>
  </si>
  <si>
    <t xml:space="preserve">                        select count(EngineNumber)</t>
  </si>
  <si>
    <t xml:space="preserve">                        from Tb_DIS_Agreement</t>
  </si>
  <si>
    <t xml:space="preserve">                        Invalid = 0</t>
  </si>
  <si>
    <t xml:space="preserve">                        EngineNumber = b.EngineNumber</t>
  </si>
  <si>
    <t xml:space="preserve">                        group by</t>
  </si>
  <si>
    <t xml:space="preserve">                        EngineNumber</t>
  </si>
  <si>
    <t xml:space="preserve">                    ),</t>
  </si>
  <si>
    <t xml:space="preserve">                ) as VARCHAR(10)</t>
  </si>
  <si>
    <t xml:space="preserve">            '-'</t>
  </si>
  <si>
    <t xml:space="preserve">    as AuctionNumber</t>
  </si>
  <si>
    <t xml:space="preserve">    TB_MGT_DailyRecordCar a</t>
  </si>
  <si>
    <t xml:space="preserve">    join Tb_OPL_Unit b</t>
  </si>
  <si>
    <t xml:space="preserve">    on a.IdTb_OPL_Unit = b.IdTb_OPL_Unit</t>
  </si>
  <si>
    <t xml:space="preserve">    left join OPLAgreement c</t>
  </si>
  <si>
    <t xml:space="preserve">    on a.IdOPLAgreement = c.IdOPLAgreement</t>
  </si>
  <si>
    <t xml:space="preserve">    left join Tb_MKT_SKD d</t>
  </si>
  <si>
    <t xml:space="preserve">    on c.SKDNo = d.SKDNo</t>
  </si>
  <si>
    <t xml:space="preserve">    left join (</t>
  </si>
  <si>
    <t xml:space="preserve">        a.OPLCalculationNumber,</t>
  </si>
  <si>
    <t xml:space="preserve">        isnull(RegistrationValueAmount, 0)[RegistrationValueAmount],</t>
  </si>
  <si>
    <t xml:space="preserve">        FullMaintenanceFeeHandByTp,</t>
  </si>
  <si>
    <t xml:space="preserve">        CsdMaintenanceFeeHandByTpPerMonth,</t>
  </si>
  <si>
    <t xml:space="preserve">        MaintenanceAmount,</t>
  </si>
  <si>
    <t xml:space="preserve">        isnull(ReplacementCarAmount, 0)[ReplacementCarAmount],</t>
  </si>
  <si>
    <t xml:space="preserve">        isnull(NetPremium, 0)[NetPremium],</t>
  </si>
  <si>
    <t xml:space="preserve">        isnull(PurchaseAfterLease, 0)[PurchaseAfterLease],</t>
  </si>
  <si>
    <t xml:space="preserve">        isnull(MobilizationFeeAmount, 0)[MobilizationFeeAmount],</t>
  </si>
  <si>
    <t xml:space="preserve">        isnull(e.ResidualValueAmount, 0)[ResidualValueAmount],</t>
  </si>
  <si>
    <t xml:space="preserve">        isnull(a.CRVATInUnit, 0)[CRVATInUnit],</t>
  </si>
  <si>
    <t xml:space="preserve">        isnull(a.CRVATInCarroserries, 0)[CRVATInCarroserries],</t>
  </si>
  <si>
    <t xml:space="preserve">        isnull(a.CRVATInAccessories, 0)[CRVATInAccessories]</t>
  </si>
  <si>
    <t xml:space="preserve">            min(IdOPLCalculation)IdOPLCalculation,</t>
  </si>
  <si>
    <t xml:space="preserve">            convert(bit, min(convert(int, PurchaseAfterLease)))PurchaseAfterLease,</t>
  </si>
  <si>
    <t xml:space="preserve">            min(CRVATInUnit)CRVATInUnit,</t>
  </si>
  <si>
    <t xml:space="preserve">            min(CRVATInCarroserries)CRVATInCarroserries,</t>
  </si>
  <si>
    <t xml:space="preserve">            min(CRVATInAccessories)CRVATInAccessories,</t>
  </si>
  <si>
    <t xml:space="preserve">            OPLCalculationNumber</t>
  </si>
  <si>
    <t xml:space="preserve">            OPLCalculation</t>
  </si>
  <si>
    <t xml:space="preserve">            group by</t>
  </si>
  <si>
    <t xml:space="preserve">        join OPLFinanceCondition b</t>
  </si>
  <si>
    <t xml:space="preserve">        left join OPLMaintenanceCondition c</t>
  </si>
  <si>
    <t xml:space="preserve">        left join OPLInsuranceCondition d</t>
  </si>
  <si>
    <t xml:space="preserve">        join OPLBasicCondition e</t>
  </si>
  <si>
    <t xml:space="preserve">        on a.IdOPLCalculation = e.IdOPLCalculation</t>
  </si>
  <si>
    <t xml:space="preserve">    ) f</t>
  </si>
  <si>
    <t xml:space="preserve">    on c.OPLCalculationNumber = f.OPLCalculationNumber</t>
  </si>
  <si>
    <t xml:space="preserve">        IdTb_OPL_Unit,</t>
  </si>
  <si>
    <t xml:space="preserve">        min(Status) Status,</t>
  </si>
  <si>
    <t xml:space="preserve">        min(Location) Location,</t>
  </si>
  <si>
    <t xml:space="preserve">        min(LineTrans) LineTrans,</t>
  </si>
  <si>
    <t xml:space="preserve">        min(LastModifiedDate) LastModifiedDate</t>
  </si>
  <si>
    <t xml:space="preserve">        Tb_MGT_UnitStatusLoc</t>
  </si>
  <si>
    <t xml:space="preserve">        IsDelete = 0</t>
  </si>
  <si>
    <t xml:space="preserve">        group by</t>
  </si>
  <si>
    <t xml:space="preserve">        IdTb_OPL_Unit</t>
  </si>
  <si>
    <t xml:space="preserve">    ) g</t>
  </si>
  <si>
    <t xml:space="preserve">    on a.IdTb_OPL_Unit = g.IdTb_OPL_Unit</t>
  </si>
  <si>
    <t xml:space="preserve">    left join Tb_MTN_UnderMT g1</t>
  </si>
  <si>
    <t xml:space="preserve">    on g.LineTrans = g1.IdTb_MTN_UnderMT</t>
  </si>
  <si>
    <t xml:space="preserve">    left join Tb_MTN_Monschdl g2</t>
  </si>
  <si>
    <t xml:space="preserve">    on g1.IdTb_MTN_Monschdl = g2.IdTb_MTN_Monschdl</t>
  </si>
  <si>
    <t xml:space="preserve">    left join Product h</t>
  </si>
  <si>
    <t xml:space="preserve">    on b.IdProduct = h.IdProduct</t>
  </si>
  <si>
    <t xml:space="preserve">    left join ProductCategory h1</t>
  </si>
  <si>
    <t xml:space="preserve">    on h.IdProductCategory = h1.IdProductCategory</t>
  </si>
  <si>
    <t xml:space="preserve">    left join ProductModel h2</t>
  </si>
  <si>
    <t xml:space="preserve">    on h.IdProductModel = h2.IdProductModel</t>
  </si>
  <si>
    <t xml:space="preserve">    left join Customer i</t>
  </si>
  <si>
    <t xml:space="preserve">    on c.CustomerCode = i.CustomerCode</t>
  </si>
  <si>
    <t xml:space="preserve">    left join Tb_OPL_Branch j</t>
  </si>
  <si>
    <t xml:space="preserve">    on c.IdTb_OPL_Branch = j.IdTb_OPL_Branch</t>
  </si>
  <si>
    <t xml:space="preserve">    left join OptionItemValues l</t>
  </si>
  <si>
    <t xml:space="preserve">    on h1.ProductCategory = l.Remarks</t>
  </si>
  <si>
    <t>) as OPLUnit</t>
  </si>
  <si>
    <t>1 = 1</t>
  </si>
  <si>
    <t>OPLUnit.OplUnitIsDelete = 0</t>
  </si>
  <si>
    <t>OPLUnit.DailyRecordIsDelete = 0</t>
  </si>
  <si>
    <t>OPLUnit.IsOPL = 1</t>
  </si>
  <si>
    <t xml:space="preserve">    isnull(OPLUnit.Allocation, '') != 'Disposal'</t>
  </si>
  <si>
    <t xml:space="preserve">    isnull(OPLUnit.Allocation, '') = 'Disposal'</t>
  </si>
  <si>
    <t xml:space="preserve">    isnull(OPLUnit.Status, '') = 'Auction Process'</t>
  </si>
  <si>
    <t>OPLUnit.AgreementNo like '%0001022/4/01/04/2022%';</t>
  </si>
  <si>
    <t xml:space="preserve">            0</t>
  </si>
  <si>
    <t>Report OPL Unit</t>
  </si>
  <si>
    <t>Operating Lease Document AS IS</t>
  </si>
  <si>
    <t>GlobalProtect &amp; OLSS Web Application</t>
  </si>
  <si>
    <t>Database (SQL Server)</t>
  </si>
  <si>
    <t>Remote Server Web Application</t>
  </si>
  <si>
    <t>Remote Server Database</t>
  </si>
  <si>
    <t>LDAP</t>
  </si>
  <si>
    <t>Integration to MFAPPL</t>
  </si>
  <si>
    <r>
      <t>Pastikan Menu/Screen ini tidak error setelah konfigurasi "</t>
    </r>
    <r>
      <rPr>
        <b/>
        <sz val="11"/>
        <color theme="1"/>
        <rFont val="Calibri"/>
        <family val="2"/>
        <scheme val="minor"/>
      </rPr>
      <t>Integration to MFAPPL</t>
    </r>
    <r>
      <rPr>
        <sz val="11"/>
        <color theme="1"/>
        <rFont val="Calibri"/>
        <family val="2"/>
        <scheme val="minor"/>
      </rPr>
      <t>" di atas</t>
    </r>
  </si>
  <si>
    <t>20221015SAT - Drill Test DRC</t>
  </si>
  <si>
    <t>[Extent1].[IdTb_MKT_SKD] as [IdTb_MKT_SKD],</t>
  </si>
  <si>
    <t>[Extent6].[BranchShortName] as [BranchShortName],</t>
  </si>
  <si>
    <t>[Extent1].[SKDNo] as [SKDNo],</t>
  </si>
  <si>
    <t>([Join9].[IdTb_MKT_SKD1] is null)</t>
  </si>
  <si>
    <t>cast(null as decimal(18, 0))</t>
  </si>
  <si>
    <t>[Join9].[C1]</t>
  </si>
  <si>
    <t>-</t>
  </si>
  <si>
    <t>([Join9].[CRVATInUnit] is null)</t>
  </si>
  <si>
    <t>[Join9].[CRVATInUnit] * cast([Join9].[C2] as decimal(19, 0))</t>
  </si>
  <si>
    <t>+</t>
  </si>
  <si>
    <t>[Join9].[CRVATInAccessories] is null)</t>
  </si>
  <si>
    <t>[Join9].[CRVATInAccessories] * cast([Join9].[C2] as decimal(19, 0))</t>
  </si>
  <si>
    <t>([Join9].[CRVATInCarroserries] is null)</t>
  </si>
  <si>
    <t>[Join9].[CRVATInCarroserries] * cast([Join9].[C2] as decimal(19, 0))</t>
  </si>
  <si>
    <t>([Join9].[CRVATInAccessories] is null)</t>
  </si>
  <si>
    <t>[Extent4].[BorrowingEffectivePercent] as [BorrowingEffectivePercent],</t>
  </si>
  <si>
    <t>[Extent4].[SpreadEffectivePercent] as [SpreadEffectivePercent],</t>
  </si>
  <si>
    <t>cast([Extent1].[SKDDate] as datetime2) as [C2],</t>
  </si>
  <si>
    <t>cast([Extent1].[CreatedDate] as datetime2) as [C3],</t>
  </si>
  <si>
    <t>[Extent1].[CreatedBy] as [CreatedBy],</t>
  </si>
  <si>
    <t>upper(</t>
  </si>
  <si>
    <t>('Submitted' &lt;&gt; [Extent7].[StatusDescription])</t>
  </si>
  <si>
    <t>([Distinct2].[EmployeeName] is null)</t>
  </si>
  <si>
    <t>@p__linq__4</t>
  </si>
  <si>
    <t>[Distinct2].[EmployeeName]</t>
  </si>
  <si>
    <t>@p__linq__5</t>
  </si>
  <si>
    <t>('Revised' &lt;&gt; [Extent7].[StatusDescription])</t>
  </si>
  <si>
    <t>('Approved' &lt;&gt; [Extent7].[StatusDescription])</t>
  </si>
  <si>
    <t>([Distinct4].[C2] = 1)</t>
  </si>
  <si>
    <t>[Extent1].[CreatedBy]</t>
  </si>
  <si>
    <t>([Distinct4].[C1] is null)</t>
  </si>
  <si>
    <t>@p__linq__6</t>
  </si>
  <si>
    <t>[Distinct4].[C1]</t>
  </si>
  <si>
    <t>@p__linq__7</t>
  </si>
  <si>
    <t>[Extent7].[StatusDescription] as [StatusDescription],</t>
  </si>
  <si>
    <t>[Extent3].[IdOPLCalculation] as [IdOPLCalculation],</t>
  </si>
  <si>
    <t>[Extent2].[OPLQuotationNumber] as [OPLQuotationNumber],</t>
  </si>
  <si>
    <t>[Extent2].[IdOPLQuotation] as [IdOPLQuotation],</t>
  </si>
  <si>
    <t>[Extent3].[CRVATInUnit] as [CRVATInUnit],</t>
  </si>
  <si>
    <t>[Extent3].[CRVATInAccessories] as [CRVATInAccessories],</t>
  </si>
  <si>
    <t>[Extent3].[CRVATInCarroserries] as [CRVATInCarroserries],</t>
  </si>
  <si>
    <t>[Extent1].[TaskId] as [TaskId],</t>
  </si>
  <si>
    <t>replace(right(N' ' + str(cast(datepart(yyyy,</t>
  </si>
  <si>
    <t>cast(4 as bigint)) + right(N' ' + str(cast(datepart(mm,</t>
  </si>
  <si>
    <t>cast(2 as bigint)) + right(N' ' + str(cast(datepart(dd,</t>
  </si>
  <si>
    <t>cast(2 as bigint)) + right(N' ' + str(cast(datepart(hh,</t>
  </si>
  <si>
    <t>cast(2 as bigint)) + right(N' ' + str(cast(datepart(mi,</t>
  </si>
  <si>
    <t>cast(2 as bigint)) + right(N' ' + str(cast(datepart(ss,</t>
  </si>
  <si>
    <t>[Extent1].[SKDDate]) as float)),</t>
  </si>
  <si>
    <t>@p__linq__2 as [C8],</t>
  </si>
  <si>
    <t>[Extent1].[ApproveDate] as [ApproveDate]</t>
  </si>
  <si>
    <t>[dbo].[Tb_MKT_SKD] as [Extent1]</t>
  </si>
  <si>
    <t>inner join [dbo].[OPLQuotation] as [Extent2]</t>
  </si>
  <si>
    <t>on [Extent1].[IdOPLQuotation] = [Extent2].[IdOPLQuotation]</t>
  </si>
  <si>
    <t>left outer join [dbo].[OPLCalculation] as [Extent3]</t>
  </si>
  <si>
    <t>on [Extent2].[OPLCalculationNumber] = [Extent3].[OPLCalculationNumber]</t>
  </si>
  <si>
    <t>left outer join [dbo].[OPLFinanceCondition] as [Extent4]</t>
  </si>
  <si>
    <t>on [Extent3].[IdOPLCalculation] = [Extent4].[IdOPLCalculation]</t>
  </si>
  <si>
    <t>on [Extent3].[CustomerCode] = [Extent5].[CustomerCode]</t>
  </si>
  <si>
    <t>inner join [dbo].[Tb_OPL_Branch] as [Extent6]</t>
  </si>
  <si>
    <t>on [Extent1].[IdTb_OPL_Branch] = [Extent6].[IdTb_OPL_Branch]</t>
  </si>
  <si>
    <t>inner join [dbo].[Tb_OPL_Status] as [Extent7]</t>
  </si>
  <si>
    <t>on [Extent1].[IdTb_OPL_Status] = [Extent7].[IdTb_OPL_Status]</t>
  </si>
  <si>
    <t xml:space="preserve">    [Extent8].[IdTb_MKT_SKD] as [IdTb_MKT_SKD1],</t>
  </si>
  <si>
    <t xml:space="preserve">    [Extent10].[CRVATInUnit] as [CRVATInUnit],</t>
  </si>
  <si>
    <t xml:space="preserve">    [Extent10].[CRVATInCarroserries] as [CRVATInCarroserries],</t>
  </si>
  <si>
    <t xml:space="preserve">    [Extent10].[CRVATInAccessories] as [CRVATInAccessories],</t>
  </si>
  <si>
    <t xml:space="preserve">    [Project1].[C1] as [C1],</t>
  </si>
  <si>
    <t xml:space="preserve">    [Project1].[C2] as [C2]</t>
  </si>
  <si>
    <t xml:space="preserve">    [dbo].[Tb_MKT_SKD] as [Extent8]</t>
  </si>
  <si>
    <t xml:space="preserve">    inner join [dbo].[OPLQuotation] as [Extent9]</t>
  </si>
  <si>
    <t xml:space="preserve">    on [Extent8].[IdOPLQuotation] = [Extent9].[IdOPLQuotation]</t>
  </si>
  <si>
    <t xml:space="preserve">    left outer join [dbo].[OPLCalculation] as [Extent10]</t>
  </si>
  <si>
    <t xml:space="preserve">    on [Extent9].[OPLCalculationNumber] = [Extent10].[OPLCalculationNumber]</t>
  </si>
  <si>
    <t xml:space="preserve">    inner join</t>
  </si>
  <si>
    <t xml:space="preserve">        [Group By1].[K1] as [IdTb_MKT_SKD],</t>
  </si>
  <si>
    <t xml:space="preserve">        [Group By1].[A1] as [C1],</t>
  </si>
  <si>
    <t xml:space="preserve">            sum([Extent12].[Qty]) as [A1]</t>
  </si>
  <si>
    <t xml:space="preserve">            [dbo].[Tb_MKT_SKD_Dtl] as [Extent12]</t>
  </si>
  <si>
    <t xml:space="preserve">            ([Group By1].[K1] = [Extent12].[IdTb_MKT_SKD])</t>
  </si>
  <si>
    <t xml:space="preserve">            ([Extent12].[Type] = @p__linq__3)</t>
  </si>
  <si>
    <t xml:space="preserve">            (@p__linq__3 is not null)</t>
  </si>
  <si>
    <t xml:space="preserve">        ) as [C2]</t>
  </si>
  <si>
    <t xml:space="preserve">            [Extent11].[K1] as [K1],</t>
  </si>
  <si>
    <t xml:space="preserve">            sum([Extent11].[A1]) as [A1]</t>
  </si>
  <si>
    <t xml:space="preserve">                [Extent11].[IdTb_MKT_SKD] as [K1],</t>
  </si>
  <si>
    <t xml:space="preserve">                cast([Extent11].[Qty] as decimal(19, 0)) * [Extent11].[Price] as [A1]</t>
  </si>
  <si>
    <t xml:space="preserve">                [dbo].[Tb_MKT_SKD_Dtl] as [Extent11]</t>
  </si>
  <si>
    <t xml:space="preserve">            as [Extent11]</t>
  </si>
  <si>
    <t xml:space="preserve">            [K1]</t>
  </si>
  <si>
    <t xml:space="preserve">        ) as [Group By1]</t>
  </si>
  <si>
    <t xml:space="preserve">    ) as [Project1]</t>
  </si>
  <si>
    <t xml:space="preserve">    on [Extent8].[IdTb_MKT_SKD] = [Project1].[IdTb_MKT_SKD]</t>
  </si>
  <si>
    <t>on [Extent1].[IdTb_MKT_SKD] = [Join9].[IdTb_MKT_SKD1]</t>
  </si>
  <si>
    <t xml:space="preserve">    select distinct</t>
  </si>
  <si>
    <t xml:space="preserve">    [Distinct1].[TaskId] as [TaskId],</t>
  </si>
  <si>
    <t xml:space="preserve">    [Extent17].[EmployeeName] as [EmployeeName]</t>
  </si>
  <si>
    <t xml:space="preserve">        [Extent13].[TaskId] as [TaskId]</t>
  </si>
  <si>
    <t xml:space="preserve">        [dbo].[Tb_SYS_Approval] as [Extent13]</t>
  </si>
  <si>
    <t xml:space="preserve">        [Extent13].[IsDelete] &lt;&gt; cast(1 as bit)</t>
  </si>
  <si>
    <t xml:space="preserve">    outer apply</t>
  </si>
  <si>
    <t xml:space="preserve">        [Project3].[IdTb_SYS_Approval] as [IdTb_SYS_Approval]</t>
  </si>
  <si>
    <t xml:space="preserve">            [Extent14].[IdTb_SYS_Approval] as [IdTb_SYS_Approval],</t>
  </si>
  <si>
    <t xml:space="preserve">            [Extent14].[OrderNumber] as [OrderNumber]</t>
  </si>
  <si>
    <t xml:space="preserve">            [dbo].[Tb_SYS_Approval] as [Extent14]</t>
  </si>
  <si>
    <t xml:space="preserve">            ([Extent14].[IsDelete] &lt;&gt; cast(1 as bit))</t>
  </si>
  <si>
    <t xml:space="preserve">            ([Distinct1].[TaskId] = [Extent14].[TaskId])</t>
  </si>
  <si>
    <t xml:space="preserve">            ([Extent14].[TaskId] = [Distinct1].[TaskId])</t>
  </si>
  <si>
    <t xml:space="preserve">            ([Extent14].[IsPassed] = 1)</t>
  </si>
  <si>
    <t xml:space="preserve">        ) as [Project3]</t>
  </si>
  <si>
    <t xml:space="preserve">        [Project3].[OrderNumber] desc</t>
  </si>
  <si>
    <t xml:space="preserve">        [Project4].[IdTb_SYS_Approval] as [IdTb_SYS_Approval]</t>
  </si>
  <si>
    <t xml:space="preserve">            [Extent15].[IdTb_SYS_Approval] as [IdTb_SYS_Approval],</t>
  </si>
  <si>
    <t xml:space="preserve">            [Extent15].[OrderNumber] as [OrderNumber]</t>
  </si>
  <si>
    <t xml:space="preserve">            [dbo].[Tb_SYS_Approval] as [Extent15]</t>
  </si>
  <si>
    <t xml:space="preserve">            ([Extent15].[IsDelete] &lt;&gt; cast(1 as bit))</t>
  </si>
  <si>
    <t xml:space="preserve">            ([Distinct1].[TaskId] = [Extent15].[TaskId])</t>
  </si>
  <si>
    <t xml:space="preserve">            ([Extent15].[TaskId] = [Distinct1].[TaskId])</t>
  </si>
  <si>
    <t xml:space="preserve">            ([Extent15].[IsPassed] = 1)</t>
  </si>
  <si>
    <t xml:space="preserve">        [Project4].[OrderNumber] desc</t>
  </si>
  <si>
    <t xml:space="preserve">    ) as [Limit2]</t>
  </si>
  <si>
    <t xml:space="preserve">    left outer join [dbo].[Tb_SYS_ApprovalDtl] as [Extent16]</t>
  </si>
  <si>
    <t xml:space="preserve">    on</t>
  </si>
  <si>
    <t xml:space="preserve">            ([Limit1].[IdTb_SYS_Approval] is null)</t>
  </si>
  <si>
    <t xml:space="preserve">            cast('00000000-0000-0000-0000-000000000000' as uniqueidentifier)</t>
  </si>
  <si>
    <t xml:space="preserve">            [Limit2].[IdTb_SYS_Approval]</t>
  </si>
  <si>
    <t xml:space="preserve">    ) = [Extent16].[IdTb_SYS_Approval]</t>
  </si>
  <si>
    <t xml:space="preserve">    left outer join [dbo].[Tb_OPL_Employee] as [Extent17]</t>
  </si>
  <si>
    <t xml:space="preserve">    on [Extent16].[Id_Tb_OPL_Employee] = [Extent17].[IdTb_OPL_Employee]</t>
  </si>
  <si>
    <t>) as [Distinct2]</t>
  </si>
  <si>
    <t>on [Extent1].[TaskId] = [Distinct2].[TaskId]</t>
  </si>
  <si>
    <t xml:space="preserve">    [Project20].[TaskId] as [TaskId],</t>
  </si>
  <si>
    <t xml:space="preserve">        ([Project20].[IdTb_OPL_JobTitles] &gt;= 1)</t>
  </si>
  <si>
    <t xml:space="preserve">        ([Project20].[IdTb_OPL_JobTitles] &lt;= 3)</t>
  </si>
  <si>
    <t xml:space="preserve">        (4 = [Project20].[IdTb_OPL_JobTitles])</t>
  </si>
  <si>
    <t xml:space="preserve">        ([Project20].[IdTb_OPL_JobTitles] is not null)</t>
  </si>
  <si>
    <t xml:space="preserve">    [Project20].[C1]</t>
  </si>
  <si>
    <t xml:space="preserve">        (6 = [Project20].[IdTb_OPL_JobTitles])</t>
  </si>
  <si>
    <t xml:space="preserve">    [Project20].[C2]</t>
  </si>
  <si>
    <t xml:space="preserve">    [Project20].[C3]</t>
  </si>
  <si>
    <t xml:space="preserve">            (2 = [Project20].[IdTb_OPL_JobTitles])</t>
  </si>
  <si>
    <t xml:space="preserve">            ([Project20].[IdTb_OPL_JobTitles] is not null)</t>
  </si>
  <si>
    <t xml:space="preserve">            (3 = [Project20].[IdTb_OPL_JobTitles])</t>
  </si>
  <si>
    <t xml:space="preserve">        not</t>
  </si>
  <si>
    <t xml:space="preserve">                (2 = [Project20].[IdTb_OPL_JobTitles])</t>
  </si>
  <si>
    <t xml:space="preserve">                ([Project20].[IdTb_OPL_JobTitles] is not null)</t>
  </si>
  <si>
    <t xml:space="preserve">            or</t>
  </si>
  <si>
    <t xml:space="preserve">                (3 = [Project20].[IdTb_OPL_JobTitles])</t>
  </si>
  <si>
    <t xml:space="preserve">    end as [C2]</t>
  </si>
  <si>
    <t xml:space="preserve">        [Project18].[TaskId] as [TaskId],</t>
  </si>
  <si>
    <t xml:space="preserve">        [Project18].[IdTb_OPL_JobTitles] as [IdTb_OPL_JobTitles],</t>
  </si>
  <si>
    <t xml:space="preserve">        [Project18].[C1] as [C1],</t>
  </si>
  <si>
    <t xml:space="preserve">        [Project18].[C2] as [C2],</t>
  </si>
  <si>
    <t xml:space="preserve">            select top (1)</t>
  </si>
  <si>
    <t xml:space="preserve">            [Extent27].[EmployeeName] as [EmployeeName]</t>
  </si>
  <si>
    <t xml:space="preserve">            [dbo].[Tb_OPL_Employee] as [Extent27]</t>
  </si>
  <si>
    <t xml:space="preserve">                ([Extent27].[IdTb_OPL_JobTitles] = [Project18].[IdTb_OPL_JobTitles])</t>
  </si>
  <si>
    <t xml:space="preserve">                    not</t>
  </si>
  <si>
    <t xml:space="preserve">                        [Extent27].[IdTb_OPL_JobTitles] is null</t>
  </si>
  <si>
    <t xml:space="preserve">                        or</t>
  </si>
  <si>
    <t xml:space="preserve">                        [Project18].[IdTb_OPL_JobTitles] is null</t>
  </si>
  <si>
    <t xml:space="preserve">                ([Extent27].[IdTb_OPL_JobTitles] is null)</t>
  </si>
  <si>
    <t xml:space="preserve">                ([Project18].[IdTb_OPL_JobTitles] is null)</t>
  </si>
  <si>
    <t xml:space="preserve">        ) as [C3]</t>
  </si>
  <si>
    <t xml:space="preserve">            [Project10].[TaskId] as [TaskId],</t>
  </si>
  <si>
    <t xml:space="preserve">            [Project10].[IdTb_OPL_JobTitles] as [IdTb_OPL_JobTitles],</t>
  </si>
  <si>
    <t xml:space="preserve">            [Project10].[C1] as [C1],</t>
  </si>
  <si>
    <t xml:space="preserve">                select top (1)</t>
  </si>
  <si>
    <t xml:space="preserve">                [Extent23].[EmployeeName] as [EmployeeName]</t>
  </si>
  <si>
    <t xml:space="preserve">                [dbo].[Tb_OPL_Employee] as [Extent23]</t>
  </si>
  <si>
    <t xml:space="preserve">                left outer join</t>
  </si>
  <si>
    <t xml:space="preserve">                    [Limit6].[IdBranchArea] as [IdBranchArea]</t>
  </si>
  <si>
    <t xml:space="preserve">                        select top (1)</t>
  </si>
  <si>
    <t xml:space="preserve">                        [Extent24].[IdBranchArea] as [IdBranchArea]</t>
  </si>
  <si>
    <t xml:space="preserve">                        [dbo].[Tb_OPL_Branch] as [Extent24]</t>
  </si>
  <si>
    <t xml:space="preserve">                        ([Extent24].[IdTb_OPL_Branch] = [Project10].[IdTb_OPL_Branch])</t>
  </si>
  <si>
    <t xml:space="preserve">                        ([Project10].[IdTb_OPL_Branch] is not null)</t>
  </si>
  <si>
    <t xml:space="preserve">                    ) as [Limit6]</t>
  </si>
  <si>
    <t xml:space="preserve">                on 1 = 1</t>
  </si>
  <si>
    <t xml:space="preserve">                    [Limit7].[IdBranchArea] as [IdBranchArea]</t>
  </si>
  <si>
    <t xml:space="preserve">                        [Extent25].[IdBranchArea] as [IdBranchArea]</t>
  </si>
  <si>
    <t xml:space="preserve">                        [dbo].[Tb_OPL_Branch] as [Extent25]</t>
  </si>
  <si>
    <t xml:space="preserve">                        ([Extent25].[IdTb_OPL_Branch] = [Project10].[IdTb_OPL_Branch])</t>
  </si>
  <si>
    <t xml:space="preserve">                    ) as [Limit7]</t>
  </si>
  <si>
    <t xml:space="preserve">                ) as [Project14]</t>
  </si>
  <si>
    <t xml:space="preserve">                    [Limit8].[IdBranchArea] as [IdBranchArea]</t>
  </si>
  <si>
    <t xml:space="preserve">                        [Extent26].[IdBranchArea] as [IdBranchArea]</t>
  </si>
  <si>
    <t xml:space="preserve">                        [dbo].[Tb_OPL_Branch] as [Extent26]</t>
  </si>
  <si>
    <t xml:space="preserve">                        ([Extent26].[IdTb_OPL_Branch] = [Project10].[IdTb_OPL_Branch])</t>
  </si>
  <si>
    <t xml:space="preserve">                    ) as [Limit8]</t>
  </si>
  <si>
    <t xml:space="preserve">                ) as [Project16]</t>
  </si>
  <si>
    <t xml:space="preserve">                        (cast([Extent23].[IdTb_OPL_Branch] as bigint) = [Project12].[IdBranchArea])</t>
  </si>
  <si>
    <t xml:space="preserve">                            not</t>
  </si>
  <si>
    <t xml:space="preserve">                                (cast([Extent23].[IdTb_OPL_Branch] as bigint) is null)</t>
  </si>
  <si>
    <t xml:space="preserve">                                or</t>
  </si>
  <si>
    <t xml:space="preserve">                                ([Project14].[IdBranchArea] is null)</t>
  </si>
  <si>
    <t xml:space="preserve">                        (cast([Extent23].[IdTb_OPL_Branch] as bigint) is null)</t>
  </si>
  <si>
    <t xml:space="preserve">                        ([Project16].[IdBranchArea] is null)</t>
  </si>
  <si>
    <t xml:space="preserve">                    ([Extent23].[IdTb_OPL_JobTitles] = [Project10].[IdTb_OPL_JobTitles])</t>
  </si>
  <si>
    <t xml:space="preserve">                        not</t>
  </si>
  <si>
    <t xml:space="preserve">                            [Extent23].[IdTb_OPL_JobTitles] is null</t>
  </si>
  <si>
    <t xml:space="preserve">                            or</t>
  </si>
  <si>
    <t xml:space="preserve">                            [Project10].[IdTb_OPL_JobTitles] is null</t>
  </si>
  <si>
    <t xml:space="preserve">                        ([Extent23].[IdTb_OPL_JobTitles] is null)</t>
  </si>
  <si>
    <t xml:space="preserve">                        ([Project10].[IdTb_OPL_JobTitles] is null)</t>
  </si>
  <si>
    <t xml:space="preserve">            ) as [C2]</t>
  </si>
  <si>
    <t xml:space="preserve">                [Distinct3].[TaskId] as [TaskId],</t>
  </si>
  <si>
    <t xml:space="preserve">                [Extent21].[IdTb_OPL_Branch] as [IdTb_OPL_Branch],</t>
  </si>
  <si>
    <t xml:space="preserve">                [Extent21].[IdTb_OPL_JobTitles] as [IdTb_OPL_JobTitles],</t>
  </si>
  <si>
    <t xml:space="preserve">                    select top (1)</t>
  </si>
  <si>
    <t xml:space="preserve">                    [Extent22].[EmployeeName] as [EmployeeName]</t>
  </si>
  <si>
    <t xml:space="preserve">                    [dbo].[Tb_OPL_Employee] as [Extent22]</t>
  </si>
  <si>
    <t xml:space="preserve">                            ([Extent22].[IdTb_OPL_Branch] = [Extent21].[IdTb_OPL_Branch])</t>
  </si>
  <si>
    <t xml:space="preserve">                                not</t>
  </si>
  <si>
    <t xml:space="preserve">                                (</t>
  </si>
  <si>
    <t xml:space="preserve">                                    [Extent22].[IdTb_OPL_Branch] is null</t>
  </si>
  <si>
    <t xml:space="preserve">                                    or</t>
  </si>
  <si>
    <t xml:space="preserve">                                    [Extent21].[IdTb_OPL_Branch] is null</t>
  </si>
  <si>
    <t xml:space="preserve">                            ([Extent22].[IdTb_OPL_Branch] is null)</t>
  </si>
  <si>
    <t xml:space="preserve">                            ([Extent21].[IdTb_OPL_Branch] is null)</t>
  </si>
  <si>
    <t xml:space="preserve">                            ([Extent22].[IdTb_OPL_JobTitles] = [Extent21].[IdTb_OPL_JobTitles])</t>
  </si>
  <si>
    <t xml:space="preserve">                                    [Extent22].[IdTb_OPL_JobTitles] is null</t>
  </si>
  <si>
    <t xml:space="preserve">                                    [Extent21].[IdTb_OPL_JobTitles] is null</t>
  </si>
  <si>
    <t xml:space="preserve">                            ([Extent22].[IdTb_OPL_JobTitles] is null)</t>
  </si>
  <si>
    <t xml:space="preserve">                            ([Extent21].[IdTb_OPL_JobTitles] is null)</t>
  </si>
  <si>
    <t xml:space="preserve">                ) as [C1]</t>
  </si>
  <si>
    <t xml:space="preserve">                    [Extent18].[TaskId] as [TaskId]</t>
  </si>
  <si>
    <t xml:space="preserve">                    [dbo].[Tb_SYS_Approval] as [Extent18]</t>
  </si>
  <si>
    <t xml:space="preserve">                            case</t>
  </si>
  <si>
    <t xml:space="preserve">                            ([Extent18].[IsComplete] is null)</t>
  </si>
  <si>
    <t xml:space="preserve">                            cast(1 as bit)</t>
  </si>
  <si>
    <t xml:space="preserve">                            [Extent18].[IsComplete]</t>
  </si>
  <si>
    <t xml:space="preserve">                            end</t>
  </si>
  <si>
    <t xml:space="preserve">                        ) &lt;&gt; cast(1 as bit)</t>
  </si>
  <si>
    <t xml:space="preserve">                ) as [Distinct3]</t>
  </si>
  <si>
    <t xml:space="preserve">                outer apply</t>
  </si>
  <si>
    <t xml:space="preserve">                    [Project7].[IdTb_SYS_Approval] as [IdTb_SYS_Approval]</t>
  </si>
  <si>
    <t xml:space="preserve">                        [Extent19].[IdTb_SYS_Approval] as [IdTb_SYS_Approval],</t>
  </si>
  <si>
    <t xml:space="preserve">                        [Extent19].[OrderNumber] as [OrderNumber]</t>
  </si>
  <si>
    <t xml:space="preserve">                        [dbo].[Tb_SYS_Approval] as [Extent19]</t>
  </si>
  <si>
    <t xml:space="preserve">                        ([Extent19].[IsDelete] &lt;&gt; cast(1 as bit))</t>
  </si>
  <si>
    <t xml:space="preserve">                                case</t>
  </si>
  <si>
    <t xml:space="preserve">                                when</t>
  </si>
  <si>
    <t xml:space="preserve">                                ([Extent19].[IsComplete] is null)</t>
  </si>
  <si>
    <t xml:space="preserve">                                then</t>
  </si>
  <si>
    <t xml:space="preserve">                                cast(1 as bit)</t>
  </si>
  <si>
    <t xml:space="preserve">                                else</t>
  </si>
  <si>
    <t xml:space="preserve">                                [Extent19].[IsComplete]</t>
  </si>
  <si>
    <t xml:space="preserve">                                end</t>
  </si>
  <si>
    <t xml:space="preserve">                            ) &lt;&gt; cast(1 as bit)</t>
  </si>
  <si>
    <t xml:space="preserve">                        ([Distinct3].[TaskId] = [Extent19].[TaskId])</t>
  </si>
  <si>
    <t xml:space="preserve">                        ([Extent19].[TaskId] = [Distinct3].[TaskId])</t>
  </si>
  <si>
    <t xml:space="preserve">                        ([Extent19].[IsPassed] &lt;&gt; cast(1 as bit))</t>
  </si>
  <si>
    <t xml:space="preserve">                    ) as [Project7]</t>
  </si>
  <si>
    <t xml:space="preserve">                    order by</t>
  </si>
  <si>
    <t xml:space="preserve">                    [Project7].[OrderNumber] asc</t>
  </si>
  <si>
    <t xml:space="preserve">                ) as [Limit3]</t>
  </si>
  <si>
    <t xml:space="preserve">                    [Project8].[IdTb_SYS_Approval] as [IdTb_SYS_Approval]</t>
  </si>
  <si>
    <t xml:space="preserve">                        [Extent20].[IdTb_SYS_Approval] as [IdTb_SYS_Approval],</t>
  </si>
  <si>
    <t xml:space="preserve">                        [Extent20].[OrderNumber] as [OrderNumber]</t>
  </si>
  <si>
    <t xml:space="preserve">                        [dbo].[Tb_SYS_Approval] as [Extent20]</t>
  </si>
  <si>
    <t xml:space="preserve">                        ([Extent20].[IsDelete] &lt;&gt; cast(1 as bit))</t>
  </si>
  <si>
    <t xml:space="preserve">                                ([Extent20].[IsComplete] is null)</t>
  </si>
  <si>
    <t xml:space="preserve">                                [Extent20].[IsComplete]</t>
  </si>
  <si>
    <t xml:space="preserve">                        ([Distinct3].[TaskId] = [Extent20].[TaskId])</t>
  </si>
  <si>
    <t xml:space="preserve">                        ([Extent20].[TaskId] = [Distinct3].[TaskId])</t>
  </si>
  <si>
    <t xml:space="preserve">                        ([Extent20].[IsPassed] &lt;&gt; cast(1 as bit))</t>
  </si>
  <si>
    <t xml:space="preserve">                    ) as [Project8]</t>
  </si>
  <si>
    <t xml:space="preserve">                    [Project8].[OrderNumber] asc</t>
  </si>
  <si>
    <t xml:space="preserve">                ) as [Limit4]</t>
  </si>
  <si>
    <t xml:space="preserve">                left outer join [dbo].[Tb_SYS_Approval] as [Extent21]</t>
  </si>
  <si>
    <t xml:space="preserve">                on</t>
  </si>
  <si>
    <t xml:space="preserve">                    ([Limit3].[IdTb_SYS_Approval] is null)</t>
  </si>
  <si>
    <t xml:space="preserve">                    cast('00000000-0000-0000-0000-000000000000' as uniqueidentifier)</t>
  </si>
  <si>
    <t xml:space="preserve">                    [Limit4].[IdTb_SYS_Approval]</t>
  </si>
  <si>
    <t xml:space="preserve">                ) = [Extent21].[IdTb_SYS_Approval]</t>
  </si>
  <si>
    <t xml:space="preserve">            ) as [Project10]</t>
  </si>
  <si>
    <t xml:space="preserve">    ) as [Project20]</t>
  </si>
  <si>
    <t>) as [Distinct4]</t>
  </si>
  <si>
    <t>on [Extent1].[TaskId] = [Distinct4].[TaskId]</t>
  </si>
  <si>
    <t>[Extent1].[IsDelete] &lt;&gt; cast(1 as bit)</t>
  </si>
  <si>
    <t>List of Maintenance Agreement</t>
  </si>
  <si>
    <t xml:space="preserve">    (1 = [Extent1].[IsOPL])</t>
  </si>
  <si>
    <t xml:space="preserve">    N'OPL UNIT'</t>
  </si>
  <si>
    <t xml:space="preserve">    N'RPC UNIT'</t>
  </si>
  <si>
    <t>as [C1],</t>
  </si>
  <si>
    <t xml:space="preserve">    ([Extent1].[IsConfirmation] is null)</t>
  </si>
  <si>
    <t xml:space="preserve">    [Extent1].[IsConfirmation]</t>
  </si>
  <si>
    <t>as [C5],</t>
  </si>
  <si>
    <t xml:space="preserve">    ([Extent1].[IsWorkshop] is null)</t>
  </si>
  <si>
    <t xml:space="preserve">    [Extent1].[IsWorkshop]</t>
  </si>
  <si>
    <t>as [C7],</t>
  </si>
  <si>
    <t xml:space="preserve">    ([Extent5].[StatusDescription] is null)</t>
  </si>
  <si>
    <t xml:space="preserve">    [Extent5].[StatusDescription]</t>
  </si>
  <si>
    <t>as [C8],</t>
  </si>
  <si>
    <t xml:space="preserve">    ([Apply1].[IdTb_MTN_WorkOrder] is not null)</t>
  </si>
  <si>
    <t xml:space="preserve">    [Apply1].[IdTb_MTN_WorkOrder]</t>
  </si>
  <si>
    <t>as [C9],</t>
  </si>
  <si>
    <t xml:space="preserve">    ([Extent5].[IdTb_OPL_Status] is not null)</t>
  </si>
  <si>
    <t xml:space="preserve">    [Extent5].[IdTb_OPL_Status]</t>
  </si>
  <si>
    <t>as [C10],</t>
  </si>
  <si>
    <t xml:space="preserve">    (datediff (day, [Extent1].[ScheduleDate], sysdatetime()) is null)</t>
  </si>
  <si>
    <t xml:space="preserve">    datediff (day, [Extent1].[ScheduleDate], sysdatetime())</t>
  </si>
  <si>
    <t>as [C11],</t>
  </si>
  <si>
    <t xml:space="preserve">    as [Distinct1]</t>
  </si>
  <si>
    <t>on [Extent1].[MaintenanceType] = (ltrim(rtrim(str(cast([Extent6].[IdOptionItemValue] as float)))))</t>
  </si>
  <si>
    <t>on ([Extent1].[MaintenanceCategory] = (ltrim(rtrim(str(cast([Extent7].[IdOptionItemValue] as float))))))</t>
  </si>
  <si>
    <t xml:space="preserve">    (ltrim(rtrim(str(cast([Extent7].[IdOptionItemValue] as float)))) is null)</t>
  </si>
  <si>
    <t>http://dc-olssweb.corp.dipostar.com/olss2/DISAssetSelling/Index/1</t>
  </si>
  <si>
    <t>http://dc-olssweb.corp.dipostar.com/olss2/DISAssetSelling/DetailCarOwnershipProgram/1106</t>
  </si>
  <si>
    <t>D:\DEVELOPMENT-OLS\GIT\OLS\Dsf.Olss.Service\MaintenanceService\DISAssetSellingService.cs - LookupDetailAssetUnit()</t>
  </si>
  <si>
    <t>[Extent1].[IdTb_DIS_AssetSelling] as [IdTb_DIS_AssetSelling],</t>
  </si>
  <si>
    <t>[Extent8].[ModelName] as [ModelName],</t>
  </si>
  <si>
    <t>datepart(yyyy, [Extent8].[ModelYear]) as [C1],</t>
  </si>
  <si>
    <t>[Extent7].[EngineNumber] as [EngineNumber],</t>
  </si>
  <si>
    <t>[Extent7].[ChassisNumber] as [ChassisNumber],</t>
  </si>
  <si>
    <t>[Extent7].[PoliceNumberAct] as [PoliceNumberAct],</t>
  </si>
  <si>
    <t>([Extent9].[IdPJB_BPKB] is null)</t>
  </si>
  <si>
    <t>N'PT. DIPO STAR FINANCE'</t>
  </si>
  <si>
    <t>[Extent9].[BPKBName]</t>
  </si>
  <si>
    <t>as [C2],</t>
  </si>
  <si>
    <t>(([Extent4].[OfferPriceAmount] * 000000000) / cast(100 as decimal(18))) -- @p__linq__1</t>
  </si>
  <si>
    <t>[Extent4].[OfferPriceAmount]</t>
  </si>
  <si>
    <t>as [C3],</t>
  </si>
  <si>
    <t>([Extent6].[IdPJB] is null)</t>
  </si>
  <si>
    <t>[Extent6].[IdTb_DIS_AssetSelling]</t>
  </si>
  <si>
    <t>as [C4],</t>
  </si>
  <si>
    <t>[Extent7].[IdTb_OPL_Unit] as [IdTb_OPL_Unit],</t>
  </si>
  <si>
    <t>[Extent6].[PJBNo]</t>
  </si>
  <si>
    <t>[Extent6].[RepresentativeName]</t>
  </si>
  <si>
    <t>as [C6],</t>
  </si>
  <si>
    <t>[Extent6].[RepresentativePosition]</t>
  </si>
  <si>
    <t>[Extent6].[ReportType]</t>
  </si>
  <si>
    <t>[Extent6].[IdPJB]</t>
  </si>
  <si>
    <t>[Extent9].[IdPJB_BPKB]</t>
  </si>
  <si>
    <t>[Extent6].[CreatedBy]</t>
  </si>
  <si>
    <t>[Extent6].[CreatedDate]</t>
  </si>
  <si>
    <t>as [C12]</t>
  </si>
  <si>
    <t>[dbo].[Tb_DIS_AssetSelling] as [Extent1]</t>
  </si>
  <si>
    <t>inner join [dbo].[Tb_DIS_Disposal_History] as [Extent2]</t>
  </si>
  <si>
    <t>on (N'submit' = [Extent2].[Action])</t>
  </si>
  <si>
    <t>([Extent2].[Action] is not null)</t>
  </si>
  <si>
    <t>([Extent1].[TaskID] = [Extent2].[OriginalID])</t>
  </si>
  <si>
    <t>inner join [dbo].[Tb_DIS_Agreement] as [Extent3]</t>
  </si>
  <si>
    <t>on [Extent1].[DisposalNumber] = [Extent3].[DisposalNumber]</t>
  </si>
  <si>
    <t>inner join [dbo].[Tb_DIS_Buyers] as [Extent4]</t>
  </si>
  <si>
    <t>on [Extent3].[IdTb_DIS_Agreement] = [Extent4].[IdTb_DIS_Agreement]</t>
  </si>
  <si>
    <t>inner join [dbo].[OPLUObjectLease] as [Extent5]</t>
  </si>
  <si>
    <t>on (0 = [Extent5].[IsDelete])</t>
  </si>
  <si>
    <t>([Extent3].[EngineNumber] = [Extent5].[EngineNumber])</t>
  </si>
  <si>
    <t>([Extent3].[AgreementNumber] = [Extent5].[AgreementNumber])</t>
  </si>
  <si>
    <t>left outer join [dbo].[Tb_RPT_PJB] as [Extent6]</t>
  </si>
  <si>
    <t>on [Extent4].[IdTb_DIS_AssetSelling] = [Extent6].[IdTb_DIS_AssetSelling]</t>
  </si>
  <si>
    <t>inner join [dbo].[Tb_OPL_Unit] as [Extent7]</t>
  </si>
  <si>
    <t>on (0 = [Extent7].[IsDelete])</t>
  </si>
  <si>
    <t>([Extent5].[IdTb_OPL_Unit] = [Extent7].[IdTb_OPL_Unit])</t>
  </si>
  <si>
    <t>inner join [dbo].[Product] as [Extent8]</t>
  </si>
  <si>
    <t>on [Extent7].[IdProduct] = [Extent8].[IdProduct]</t>
  </si>
  <si>
    <t>left outer join [dbo].[Tb_RPT_PJB_BPKB] as [Extent9]</t>
  </si>
  <si>
    <t>on [Extent7].[IdTb_OPL_Unit] = [Extent9].[IdTb_OPL_Unit]</t>
  </si>
  <si>
    <t>([Extent1].[IdTb_DIS_AssetSelling] = 1106) -- @p__linq__0</t>
  </si>
  <si>
    <t>(1106 is not null) -- @p__linq__0</t>
  </si>
  <si>
    <t>Detail Memo Pengajuan</t>
  </si>
  <si>
    <t>Print Invoice</t>
  </si>
  <si>
    <t>Monitor Schedule</t>
  </si>
  <si>
    <t>http://dc-olssweb.corp.dipostar.com/olss2/BILCreation/ListInvoiceStatusApproval/359489</t>
  </si>
  <si>
    <t>Billing &amp; Payment Invoice Approval Path</t>
  </si>
  <si>
    <t>http://dc-olssweb.corp.dipostar.com/olss2/BILCreation/ReportInstallmentInvoice/61468</t>
  </si>
  <si>
    <t>Report Installment Invoice</t>
  </si>
  <si>
    <t>Jumlah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</si>
  <si>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TotalUnitQuantity</t>
    </r>
  </si>
  <si>
    <t>=</t>
  </si>
  <si>
    <t>Monitoring Purchase Order</t>
  </si>
  <si>
    <t>Procurement</t>
  </si>
  <si>
    <t>http://dc-olssweb.corp.dipostar.com/olss2/PurchaseOrder</t>
  </si>
  <si>
    <t>http://dc-olssweb.corp.dipostar.com/olss2/PurchaseOrder/Add</t>
  </si>
  <si>
    <t>D:\DEVELOPMENT-OLS\GIT\OLS\Dsf.Olss\Content\js\PurchaseOrder.js</t>
  </si>
  <si>
    <t>[Distinct7].[C1] as [C1],</t>
  </si>
  <si>
    <t>[Distinct7].[C2] as [C2],</t>
  </si>
  <si>
    <t>[Distinct7].[C3] as [C3],</t>
  </si>
  <si>
    <t>[Distinct7].[C4] as [C4],</t>
  </si>
  <si>
    <t>[Distinct7].[C5] as [C5],</t>
  </si>
  <si>
    <t>[Distinct7].[C6] as [C6],</t>
  </si>
  <si>
    <t>[Distinct7].[C7] as [C7],</t>
  </si>
  <si>
    <t>[Distinct7].[C8] as [C8],</t>
  </si>
  <si>
    <t>[Distinct7].[C9] as [C9],</t>
  </si>
  <si>
    <t>[Distinct7].[C10] as [C10]</t>
  </si>
  <si>
    <t xml:space="preserve">    [Union All1].[C1] as [C1],</t>
  </si>
  <si>
    <t xml:space="preserve">    [Union All1].[IdOPLAgreement] as [C2],</t>
  </si>
  <si>
    <t xml:space="preserve">    [Union All1].[AgreementNumber] as [C3],</t>
  </si>
  <si>
    <t xml:space="preserve">    [Union All1].[AgreementDate] as [C4],</t>
  </si>
  <si>
    <t xml:space="preserve">    [Union All1].[HandoverLocAddress] as [C5],</t>
  </si>
  <si>
    <t xml:space="preserve">    [Union All1].[HandoverLocCity] as [C6],</t>
  </si>
  <si>
    <t xml:space="preserve">    [Union All1].[HandoverLocZipCode] as [C7],</t>
  </si>
  <si>
    <t xml:space="preserve">    [Union All1].[SKDNo] as [C8],</t>
  </si>
  <si>
    <t xml:space="preserve">    [Union All1].[IdCustomer] as [C9],</t>
  </si>
  <si>
    <t xml:space="preserve">    [Union All1].[C2] as [C10]</t>
  </si>
  <si>
    <t xml:space="preserve">        [Distinct3].[C1] as [C1],</t>
  </si>
  <si>
    <t xml:space="preserve">        [Distinct3].[IdOPLAgreement] as [IdOPLAgreement],</t>
  </si>
  <si>
    <t xml:space="preserve">        [Distinct3].[AgreementNumber] as [AgreementNumber],</t>
  </si>
  <si>
    <t xml:space="preserve">        [Distinct3].[AgreementDate] as [AgreementDate],</t>
  </si>
  <si>
    <t xml:space="preserve">        [Distinct3].[HandoverLocAddress] as [HandoverLocAddress],</t>
  </si>
  <si>
    <t xml:space="preserve">        [Distinct3].[HandoverLocCity] as [HandoverLocCity],</t>
  </si>
  <si>
    <t xml:space="preserve">        [Distinct3].[HandoverLocZipCode] as [HandoverLocZipCode],</t>
  </si>
  <si>
    <t xml:space="preserve">        [Distinct3].[SKDNo] as [SKDNo],</t>
  </si>
  <si>
    <t xml:space="preserve">        [Distinct3].[IdCustomer] as [IdCustomer],</t>
  </si>
  <si>
    <t xml:space="preserve">        [Distinct3].[C2] as [C2]</t>
  </si>
  <si>
    <t xml:space="preserve">            select distinct</t>
  </si>
  <si>
    <t xml:space="preserve">            [Distinct2].[IdOPLAgreement] as [IdOPLAgreement],</t>
  </si>
  <si>
    <t xml:space="preserve">            [Distinct2].[AgreementNumber] as [AgreementNumber],</t>
  </si>
  <si>
    <t xml:space="preserve">            [Distinct2].[AgreementDate] as [AgreementDate],</t>
  </si>
  <si>
    <t xml:space="preserve">            [Distinct2].[HandoverLocAddress] as [HandoverLocAddress],</t>
  </si>
  <si>
    <t xml:space="preserve">            [Distinct2].[HandoverLocCity] as [HandoverLocCity],</t>
  </si>
  <si>
    <t xml:space="preserve">            [Distinct2].[HandoverLocZipCode] as [HandoverLocZipCode],</t>
  </si>
  <si>
    <t xml:space="preserve">            [Distinct2].[IdCustomer] as [IdCustomer],</t>
  </si>
  <si>
    <t xml:space="preserve">            1 as [C1],</t>
  </si>
  <si>
    <t xml:space="preserve">            REPLACE(right(N' ' + STR( cast( DATEPART(yyyy, [Distinct2].[AgreementDate]) as float)), cast(4 as bigint)) + right(N' ' + STR( cast( DATEPART(mm, [Distinct2].[AgreementDate]) as float)), cast(2 as bigint)) + right(N' ' + STR( cast( DATEPART(dd, [Distinct2].[AgreementDate]) as float)), cast(2 as bigint)) + right(N' ' + STR( cast( DATEPART(hh, [Distinct2].[AgreementDate]) as float)), cast(2 as bigint)) + right(N' ' + STR( cast( DATEPART(mi, [Distinct2].[AgreementDate]) as float)), cast(2 as bigint)) + right(N' ' + STR( cast( DATEPART(ss, [Distinct2].[AgreementDate]) as float)), cast(2 as bigint)), N' ', N'0') as [C2],</t>
  </si>
  <si>
    <t xml:space="preserve">            [Distinct2].[SKDNo] as [SKDNo]</t>
  </si>
  <si>
    <t xml:space="preserve">                select distinct</t>
  </si>
  <si>
    <t xml:space="preserve">                [Extent1].[IdOPLAgreement] as [IdOPLAgreement],</t>
  </si>
  <si>
    <t xml:space="preserve">                [Extent1].[AgreementDate] as [AgreementDate],</t>
  </si>
  <si>
    <t xml:space="preserve">                [Extent1].[HandoverLocAddress] as [HandoverLocAddress],</t>
  </si>
  <si>
    <t xml:space="preserve">                [Extent1].[HandoverLocCity] as [HandoverLocCity],</t>
  </si>
  <si>
    <t xml:space="preserve">                [Extent1].[HandoverLocZipCode] as [HandoverLocZipCode],</t>
  </si>
  <si>
    <t xml:space="preserve">                [Extent3].[IdSupplier] as [IdSupplier],</t>
  </si>
  <si>
    <t xml:space="preserve">                [Extent4].[IdCustomer] as [IdCustomer],</t>
  </si>
  <si>
    <t xml:space="preserve">                [Distinct1].[SKDNo] as [SKDNo]</t>
  </si>
  <si>
    <t xml:space="preserve">                [dbo].[OPLAgreement] as [Extent1]</t>
  </si>
  <si>
    <t xml:space="preserve">                inner join [dbo].[OPLAgreementDetails] as [Extent2]</t>
  </si>
  <si>
    <t xml:space="preserve">                on [Extent1].[IdOPLAgreement] = [Extent2].[IdOPLAgreement]</t>
  </si>
  <si>
    <t xml:space="preserve">                inner join [dbo].[Tb_MKT_SKD_Dtl] as [Extent3]</t>
  </si>
  <si>
    <t xml:space="preserve">                on [Extent2].[IdTb_MKT_SKD_Dtl] = [Extent3].[IdTb_MKT_SKD_Dtl]</t>
  </si>
  <si>
    <t xml:space="preserve">                inner join [dbo].[Customer] as [Extent4]</t>
  </si>
  <si>
    <t xml:space="preserve">                on [Extent1].[CustomerCode] = [Extent4].[CustomerCode]</t>
  </si>
  <si>
    <t xml:space="preserve">                    [Extent5].[IdOPLAgreement] as [IdOPLAgreement],</t>
  </si>
  <si>
    <t xml:space="preserve">                    [Extent6].[SKDNo] as [SKDNo],</t>
  </si>
  <si>
    <t xml:space="preserve">                    [Extent8].[IdSupplier] as [IdSupplier]</t>
  </si>
  <si>
    <t xml:space="preserve">                    [dbo].[Tb_PRO_PO] as [Extent5]</t>
  </si>
  <si>
    <t xml:space="preserve">                    inner join [dbo].[OPLAgreement] as [Extent6]</t>
  </si>
  <si>
    <t xml:space="preserve">                    on [Extent5].[IdOPLAgreement] = [Extent6].[IdOPLAgreement]</t>
  </si>
  <si>
    <t xml:space="preserve">                    inner join [dbo].[OPLAgreementDetails] as [Extent7]</t>
  </si>
  <si>
    <t xml:space="preserve">                    on [Extent6].[IdOPLAgreement] = [Extent7].[IdOPLAgreement]</t>
  </si>
  <si>
    <t xml:space="preserve">                    inner join [dbo].[Tb_MKT_SKD_Dtl] as [Extent8]</t>
  </si>
  <si>
    <t xml:space="preserve">                    on ([Extent7].[IdTb_MKT_SKD_Dtl] = [Extent8].[IdTb_MKT_SKD_Dtl])</t>
  </si>
  <si>
    <t xml:space="preserve">                    ([Extent5].[IdSupplier] = [Extent8].[IdSupplier])</t>
  </si>
  <si>
    <t xml:space="preserve">                on ([Extent1].[IdOPLAgreement] = [Distinct1].[IdOPLAgreement])</t>
  </si>
  <si>
    <t xml:space="preserve">                ([Extent3].[IdSupplier] = [Distinct1].[IdSupplier])</t>
  </si>
  <si>
    <t xml:space="preserve">                (3 = [Extent1].[IdTb_OPL_Status])</t>
  </si>
  <si>
    <t xml:space="preserve">                ([Distinct1].[SKDNo] is null)</t>
  </si>
  <si>
    <t xml:space="preserve">            ) as [Distinct2]</t>
  </si>
  <si>
    <t xml:space="preserve">        ) as [Distinct3]</t>
  </si>
  <si>
    <t xml:space="preserve">        union all</t>
  </si>
  <si>
    <t xml:space="preserve">        [Distinct6].[C1] as [C1],</t>
  </si>
  <si>
    <t xml:space="preserve">        [Distinct6].[IdOPLAgreement] as [IdOPLAgreement],</t>
  </si>
  <si>
    <t xml:space="preserve">        [Distinct6].[AgreementNumber] as [AgreementNumber],</t>
  </si>
  <si>
    <t xml:space="preserve">        [Distinct6].[AgreementDate] as [AgreementDate],</t>
  </si>
  <si>
    <t xml:space="preserve">        [Distinct6].[HandoverLocAddress] as [HandoverLocAddress],</t>
  </si>
  <si>
    <t xml:space="preserve">        [Distinct6].[HandoverLocCity] as [HandoverLocCity],</t>
  </si>
  <si>
    <t xml:space="preserve">        [Distinct6].[HandoverLocZipCode] as [HandoverLocZipCode],</t>
  </si>
  <si>
    <t xml:space="preserve">        [Distinct6].[SKDNo] as [SKDNo],</t>
  </si>
  <si>
    <t xml:space="preserve">        [Distinct6].[IdCustomer] as [IdCustomer],</t>
  </si>
  <si>
    <t xml:space="preserve">        [Distinct6].[C2] as [C2]</t>
  </si>
  <si>
    <t xml:space="preserve">            [Distinct5].[IdOPLAgreement] as [IdOPLAgreement],</t>
  </si>
  <si>
    <t xml:space="preserve">            [Distinct5].[AgreementNumber] as [AgreementNumber],</t>
  </si>
  <si>
    <t xml:space="preserve">            [Distinct5].[AgreementDate] as [AgreementDate],</t>
  </si>
  <si>
    <t xml:space="preserve">            [Distinct5].[HandoverLocAddress] as [HandoverLocAddress],</t>
  </si>
  <si>
    <t xml:space="preserve">            [Distinct5].[HandoverLocCity] as [HandoverLocCity],</t>
  </si>
  <si>
    <t xml:space="preserve">            [Distinct5].[HandoverLocZipCode] as [HandoverLocZipCode],</t>
  </si>
  <si>
    <t xml:space="preserve">            [Distinct5].[IdCustomer] as [IdCustomer],</t>
  </si>
  <si>
    <t xml:space="preserve">            REPLACE(right(N' ' + STR( cast( DATEPART(yyyy, [Distinct5].[AgreementDate]) as float)), cast(4 as bigint)) + right(N' ' + STR( cast( DATEPART(mm, [Distinct5].[AgreementDate]) as float)), cast(2 as bigint)) + right(N' ' + STR( cast( DATEPART(dd, [Distinct5].[AgreementDate]) as float)), cast(2 as bigint)) + right(N' ' + STR( cast( DATEPART(hh, [Distinct5].[AgreementDate]) as float)), cast(2 as bigint)) + right(N' ' + STR( cast( DATEPART(mi, [Distinct5].[AgreementDate]) as float)), cast(2 as bigint)) + right(N' ' + STR( cast( DATEPART(ss, [Distinct5].[AgreementDate]) as float)), cast(2 as bigint)), N' ', N'0') as [C2],</t>
  </si>
  <si>
    <t xml:space="preserve">            [Distinct5].[SKDNo] as [SKDNo]</t>
  </si>
  <si>
    <t xml:space="preserve">                [Filter2].[IdOPLAgreement] as [IdOPLAgreement],</t>
  </si>
  <si>
    <t xml:space="preserve">                [Filter2].[AgreementNumber] as [AgreementNumber],</t>
  </si>
  <si>
    <t xml:space="preserve">                [Filter2].[AgreementDate] as [AgreementDate],</t>
  </si>
  <si>
    <t xml:space="preserve">                [Filter2].[HandoverLocAddress] as [HandoverLocAddress],</t>
  </si>
  <si>
    <t xml:space="preserve">                [Filter2].[HandoverLocCity] as [HandoverLocCity],</t>
  </si>
  <si>
    <t xml:space="preserve">                [Filter2].[HandoverLocZipCode] as [HandoverLocZipCode],</t>
  </si>
  <si>
    <t xml:space="preserve">                [Filter2].[SupplierMaintenance] as [SupplierMaintenance],</t>
  </si>
  <si>
    <t xml:space="preserve">                [Filter2].[IdCustomer] as [IdCustomer],</t>
  </si>
  <si>
    <t xml:space="preserve">                [Distinct4].[SKDNo] as [SKDNo]</t>
  </si>
  <si>
    <t xml:space="preserve">                    [Extent9].[IdOPLAgreement] as [IdOPLAgreement],</t>
  </si>
  <si>
    <t xml:space="preserve">                    [Extent9].[AgreementNumber] as [AgreementNumber],</t>
  </si>
  <si>
    <t xml:space="preserve">                    [Extent9].[AgreementDate] as [AgreementDate],</t>
  </si>
  <si>
    <t xml:space="preserve">                    [Extent9].[HandoverLocAddress] as [HandoverLocAddress],</t>
  </si>
  <si>
    <t xml:space="preserve">                    [Extent9].[HandoverLocCity] as [HandoverLocCity],</t>
  </si>
  <si>
    <t xml:space="preserve">                    [Extent9].[HandoverLocZipCode] as [HandoverLocZipCode],</t>
  </si>
  <si>
    <t xml:space="preserve">                    [Extent10].[SupplierMaintenance] as [SupplierMaintenance],</t>
  </si>
  <si>
    <t xml:space="preserve">                    [Extent11].[IdCustomer] as [IdCustomer]</t>
  </si>
  <si>
    <t xml:space="preserve">                    [dbo].[OPLAgreement] as [Extent9]</t>
  </si>
  <si>
    <t xml:space="preserve">                    inner join [dbo].[Tb_MKT_SKD] as [Extent10]</t>
  </si>
  <si>
    <t xml:space="preserve">                    on [Extent9].[IdTb_MKT_SKD] = [Extent10].[IdTb_MKT_SKD]</t>
  </si>
  <si>
    <t xml:space="preserve">                    inner join [dbo].[Customer] as [Extent11]</t>
  </si>
  <si>
    <t xml:space="preserve">                    on [Extent9].[CustomerCode] = [Extent11].[CustomerCode]</t>
  </si>
  <si>
    <t xml:space="preserve">                    ([Extent10].[SupplierMaintenance] is not null)</t>
  </si>
  <si>
    <t xml:space="preserve">                    (3 = [Extent9].[IdTb_OPL_Status])</t>
  </si>
  <si>
    <t xml:space="preserve">                    (cast(0 as decimal(18)) &lt;&gt; [Extent9].[TotalUnitQuantity])</t>
  </si>
  <si>
    <t xml:space="preserve">                ) as [Filter2]</t>
  </si>
  <si>
    <t xml:space="preserve">                    [Extent12].[IdOPLAgreement] as [IdOPLAgreement],</t>
  </si>
  <si>
    <t xml:space="preserve">                    [Extent13].[SKDNo] as [SKDNo],</t>
  </si>
  <si>
    <t xml:space="preserve">                    [Extent14].[SupplierMaintenance] as [SupplierMaintenance]</t>
  </si>
  <si>
    <t xml:space="preserve">                    [dbo].[Tb_PRO_PO] as [Extent12]</t>
  </si>
  <si>
    <t xml:space="preserve">                    inner join [dbo].[OPLAgreement] as [Extent13]</t>
  </si>
  <si>
    <t xml:space="preserve">                    on [Extent12].[IdOPLAgreement] = [Extent13].[IdOPLAgreement]</t>
  </si>
  <si>
    <t xml:space="preserve">                    inner join [dbo].[Tb_MKT_SKD] as [Extent14]</t>
  </si>
  <si>
    <t xml:space="preserve">                    on ([Extent13].[IdTb_MKT_SKD] = [Extent14].[IdTb_MKT_SKD])</t>
  </si>
  <si>
    <t xml:space="preserve">                    ([Extent12].[IdSupplier] = [Extent14].[SupplierMaintenance])</t>
  </si>
  <si>
    <t xml:space="preserve">                    [Extent14].[SupplierMaintenance] is not null</t>
  </si>
  <si>
    <t xml:space="preserve">                on ([Filter2].[IdOPLAgreement] = [Distinct4].[IdOPLAgreement])</t>
  </si>
  <si>
    <t xml:space="preserve">                    ([Filter2].[SupplierMaintenance] = [Distinct4].[SupplierMaintenance])</t>
  </si>
  <si>
    <t xml:space="preserve">                        ([Filter2].[SupplierMaintenance] is null)</t>
  </si>
  <si>
    <t xml:space="preserve">                        ([Distinct4].[SupplierMaintenance] is null)</t>
  </si>
  <si>
    <t xml:space="preserve">                [Distinct4].[SKDNo] is null</t>
  </si>
  <si>
    <t xml:space="preserve">            ) as [Distinct5]</t>
  </si>
  <si>
    <t xml:space="preserve">        ) as [Distinct6]</t>
  </si>
  <si>
    <t xml:space="preserve">    ) as [Union All1]</t>
  </si>
  <si>
    <t>) as [Distinct7]</t>
  </si>
  <si>
    <t>D:\DEVELOPMENT-OLS\GIT\OLS\Dsf.Olss\Controller\PurchaseOrderController.cs</t>
  </si>
  <si>
    <t>D:\DEVELOPMENT-OLS\GIT\OLS\Dsf.Olss.Service\PurchaseOrderService\PurchaseOrderService.cs</t>
  </si>
  <si>
    <t>CASE BU DEA AGREEMENT TIDAK TAMPIL DI LOOKUP</t>
  </si>
  <si>
    <t>select --a.*,</t>
  </si>
  <si>
    <t>b.IdTb_MKT_SKD, b.AgreementNumber,</t>
  </si>
  <si>
    <t>a.SupplierMaintenance, c.IdSupplier</t>
  </si>
  <si>
    <t>from Tb_MKT_SKD a</t>
  </si>
  <si>
    <t>join OPLAgreement b</t>
  </si>
  <si>
    <t>on a.IdTb_MKT_SKD = b.IdTb_MKT_SKD</t>
  </si>
  <si>
    <t>join Tb_PRO_PO c</t>
  </si>
  <si>
    <t>on b.IdOPLAgreement = c.IdOPLAgreement</t>
  </si>
  <si>
    <t>where b.AgreementNumber in (</t>
  </si>
  <si>
    <t>'0001148/4/01/06/2022',</t>
  </si>
  <si>
    <t>'0000090/4/04/06/2021'</t>
  </si>
  <si>
    <t>/*</t>
  </si>
  <si>
    <t>update Tb_MKT_SKD set SupplierMaintenance = 1456 where IdTb_MKT_SKD = 4295; -- SupplierMaintenance = 1456</t>
  </si>
  <si>
    <t>*/</t>
  </si>
  <si>
    <t>Manage Memo</t>
  </si>
  <si>
    <t>http://localhost:50729/DISAssetSelling/Index/1</t>
  </si>
  <si>
    <t>http://localhost:50729/DISAgreement/Index/1</t>
  </si>
  <si>
    <t>D:\DEVELOPMENT-OLS\GIT\OLS\Dsf.Olss\Controllers\DISAgreementController.cs - DISAgreementListInfoInvalid()</t>
  </si>
  <si>
    <t>D:\DEVELOPMENT-OLS\GIT\OLS\Dsf.Olss.Service\MaintenanceService\DISAgreementService.cs</t>
  </si>
  <si>
    <t>[Extent1].[DisposalNumber] as [DisposalNumber]</t>
  </si>
  <si>
    <t>[dbo].[Tb_DIS_Agreement] as [Extent1]</t>
  </si>
  <si>
    <t>[Extent1].[Invalid] = 1;</t>
  </si>
  <si>
    <t>[Project3].[IdTb_DIS_Agreement] as [IdTb_DIS_Agreement],</t>
  </si>
  <si>
    <t>[Project3].[DisposalNumber] as [DisposalNumber],</t>
  </si>
  <si>
    <t>[Extent7].[CustomerName] as [CustomerName],</t>
  </si>
  <si>
    <t>[Project3].[AgreementNumber] as [AgreementNumber],</t>
  </si>
  <si>
    <t>[Join3].[ModelName] as [ModelName],</t>
  </si>
  <si>
    <t>[Project3].[AssetCode] as [AssetCode],</t>
  </si>
  <si>
    <t>[Project3].[EngineNumber] as [EngineNumber],</t>
  </si>
  <si>
    <t>[Project3].[Depreciation] as [Depreciation],</t>
  </si>
  <si>
    <t>[Project3].[BookValue] as [BookValue],</t>
  </si>
  <si>
    <t>[Project3].[Remarks] as [Remarks],</t>
  </si>
  <si>
    <t>REPLACE(</t>
  </si>
  <si>
    <t>right(N' ' + STR( cast( DATEPART(yyyy, [Project3].[CreatedDate]) as float)), cast(4 as bigint)) + N'/' +</t>
  </si>
  <si>
    <t>right(N' ' + STR( cast( DATEPART(mm, [Project3].[CreatedDate]) as float)), cast(2 as bigint)) + N'/' +</t>
  </si>
  <si>
    <t>right(N' ' + STR( cast( DATEPART(dd, [Project3].[CreatedDate]) as float)), cast(2 as bigint)), N' ', N'0'</t>
  </si>
  <si>
    <t>) as [C1],</t>
  </si>
  <si>
    <t>[Project3].[CreatedBy] as [CreatedBy],</t>
  </si>
  <si>
    <t>[Project3].[SyncDate] as [SyncDate],</t>
  </si>
  <si>
    <t>[Project3].[DeletedDate] as [DeletedDate],</t>
  </si>
  <si>
    <t>[Project3].[DeletedBy] as [DeletedBy],</t>
  </si>
  <si>
    <t>[Project3].[DeletedReason] as [DeletedReason],</t>
  </si>
  <si>
    <t>[Project3].[InvalidReason] as [InvalidReason]</t>
  </si>
  <si>
    <t xml:space="preserve">    [Extent1].[IdTb_DIS_Agreement] as [IdTb_DIS_Agreement],</t>
  </si>
  <si>
    <t xml:space="preserve">    [Extent1].[DisposalNumber] as [DisposalNumber],</t>
  </si>
  <si>
    <t xml:space="preserve">    [Extent1].[AgreementNumber] as [AgreementNumber],</t>
  </si>
  <si>
    <t xml:space="preserve">    [Extent1].[AssetCode] as [AssetCode],</t>
  </si>
  <si>
    <t xml:space="preserve">    [Extent1].[EngineNumber] as [EngineNumber],</t>
  </si>
  <si>
    <t xml:space="preserve">    [Extent1].[Depreciation] as [Depreciation],</t>
  </si>
  <si>
    <t xml:space="preserve">    [Extent1].[BookValue] as [BookValue],</t>
  </si>
  <si>
    <t xml:space="preserve">    [Extent1].[Remarks] as [Remarks],</t>
  </si>
  <si>
    <t xml:space="preserve">    [Extent1].[CreatedDate] as [CreatedDate],</t>
  </si>
  <si>
    <t xml:space="preserve">    [Extent1].[CreatedBy] as [CreatedBy],</t>
  </si>
  <si>
    <t xml:space="preserve">    [Extent1].[SyncDate] as [SyncDate],</t>
  </si>
  <si>
    <t xml:space="preserve">    [Extent1].[DeletedDate] as [DeletedDate],</t>
  </si>
  <si>
    <t xml:space="preserve">    [Extent1].[DeletedBy] as [DeletedBy],</t>
  </si>
  <si>
    <t xml:space="preserve">    [Extent1].[DeletedReason] as [DeletedReason],</t>
  </si>
  <si>
    <t xml:space="preserve">    [Extent1].[InvalidReason] as [InvalidReason],</t>
  </si>
  <si>
    <t xml:space="preserve">    [Distinct1].[EngineNumber] as [EngineNumber1],</t>
  </si>
  <si>
    <t xml:space="preserve">    ([Distinct1].[EngineNumber] is null)</t>
  </si>
  <si>
    <t xml:space="preserve">    as [C1]</t>
  </si>
  <si>
    <t xml:space="preserve">    [dbo].[Tb_DIS_Agreement] as [Extent1]</t>
  </si>
  <si>
    <t xml:space="preserve">        [Extent2].[EngineNumber] as [EngineNumber]</t>
  </si>
  <si>
    <t xml:space="preserve">        [dbo].[Tb_OPL_Unit] as [Extent2]</t>
  </si>
  <si>
    <t xml:space="preserve">    on [Extent1].[EngineNumber] = [Distinct1].[EngineNumber]</t>
  </si>
  <si>
    <t xml:space="preserve">    ([Extent1].[DeletedDate] is null)</t>
  </si>
  <si>
    <t xml:space="preserve">        not exists</t>
  </si>
  <si>
    <t xml:space="preserve">            [dbo].[Tb_DIS_AssetSelling] as [Extent3]</t>
  </si>
  <si>
    <t xml:space="preserve">            ([Extent3].[IsRejected] &lt;&gt; cast(1 as bit))</t>
  </si>
  <si>
    <t xml:space="preserve">            ([Extent3].[DisposalNumber] = [Extent1].[DisposalNumber])</t>
  </si>
  <si>
    <t>outer apply</t>
  </si>
  <si>
    <t xml:space="preserve">    [Extent4].[ModelName] as [ModelName]</t>
  </si>
  <si>
    <t xml:space="preserve">    [dbo].[Product] as [Extent4]</t>
  </si>
  <si>
    <t xml:space="preserve">        max([Extent5].[IdProduct]) as [A1]</t>
  </si>
  <si>
    <t xml:space="preserve">        [dbo].[Tb_OPL_Unit] as [Extent5]</t>
  </si>
  <si>
    <t xml:space="preserve">        ([Project3].[EngineNumber1] = [Extent5].[EngineNumber])</t>
  </si>
  <si>
    <t xml:space="preserve">        ([Project3].[C1] is not null)</t>
  </si>
  <si>
    <t xml:space="preserve">    ) as [Group By1]</t>
  </si>
  <si>
    <t xml:space="preserve">    on [Group By1].[A1] = [Extent4].[IdProduct]</t>
  </si>
  <si>
    <t xml:space="preserve">    cross join</t>
  </si>
  <si>
    <t xml:space="preserve">        1 as X</t>
  </si>
  <si>
    <t xml:space="preserve">    ) as [SingleRowTable1]</t>
  </si>
  <si>
    <t>) as [Join3]</t>
  </si>
  <si>
    <t>left outer join [dbo].[OPLAgreement] as [Extent6]</t>
  </si>
  <si>
    <t>on [Project3].[AgreementNumber] = [Extent6].[AgreementNumber]</t>
  </si>
  <si>
    <t>left outer join [dbo].[Customer] as [Extent7]</t>
  </si>
  <si>
    <t>on [Extent6].[CustomerCode] = [Extent7].[CustomerCode]</t>
  </si>
  <si>
    <t>left outer join [dbo].[Tb_DIS_AssetSelling] as [Extent8]</t>
  </si>
  <si>
    <t>on ([Extent8].[IsRejected] &lt;&gt; cast(1 as bit))</t>
  </si>
  <si>
    <t>([Project3].[DisposalNumber] = [Extent8].[DisposalNumber])</t>
  </si>
  <si>
    <t>not</t>
  </si>
  <si>
    <t>([Extent8].[DisposalNumber] is not null)</t>
  </si>
  <si>
    <t xml:space="preserve">            REPLACE(</t>
  </si>
  <si>
    <t xml:space="preserve">            right(N' ' + STR( cast( DATEPART(yyyy, [Project3].[CreatedDate]) as float)), cast(4 as bigint)) + N'/' +</t>
  </si>
  <si>
    <t xml:space="preserve">            right(N' ' + STR( cast( DATEPART(mm, [Project3].[CreatedDate]) as float)), cast(2 as bigint)) + N'/' +</t>
  </si>
  <si>
    <t xml:space="preserve">            ) as [C1],</t>
  </si>
  <si>
    <t xml:space="preserve">                ([Distinct1].[EngineNumber] is null)</t>
  </si>
  <si>
    <t xml:space="preserve">                cast(null as int)</t>
  </si>
  <si>
    <t xml:space="preserve">                as [C1]</t>
  </si>
  <si>
    <t xml:space="preserve">                    not exists</t>
  </si>
  <si>
    <t xml:space="preserve">            outer apply</t>
  </si>
  <si>
    <t xml:space="preserve">                inner join</t>
  </si>
  <si>
    <t xml:space="preserve">                cross join</t>
  </si>
  <si>
    <t xml:space="preserve">                    1 as X</t>
  </si>
  <si>
    <t xml:space="preserve">            ([Project3].[DisposalNumber] = [Extent8].[DisposalNumber])</t>
  </si>
  <si>
    <t xml:space="preserve">            not</t>
  </si>
  <si>
    <t xml:space="preserve">        exists</t>
  </si>
  <si>
    <t xml:space="preserve">            ([Extent9].[Invalid] = 1)</t>
  </si>
  <si>
    <t>Invalid data from MFAPPL</t>
  </si>
  <si>
    <t xml:space="preserve">    1</t>
  </si>
  <si>
    <t xml:space="preserve">                1</t>
  </si>
  <si>
    <t xml:space="preserve">        --when</t>
  </si>
  <si>
    <t xml:space="preserve">        --(</t>
  </si>
  <si>
    <t xml:space="preserve">        --(0 = @p__linq__0)</t>
  </si>
  <si>
    <t xml:space="preserve">        --and</t>
  </si>
  <si>
    <t xml:space="preserve">        --(@p__linq__0 is not null)</t>
  </si>
  <si>
    <t xml:space="preserve">        --)</t>
  </si>
  <si>
    <t xml:space="preserve">        --then</t>
  </si>
  <si>
    <t xml:space="preserve">        --[Project4].[DisposalNumber]</t>
  </si>
  <si>
    <t xml:space="preserve">        --(1 = @p__linq__1)</t>
  </si>
  <si>
    <t xml:space="preserve">        --(@p__linq__1 is not null)</t>
  </si>
  <si>
    <t xml:space="preserve">        --[Project4].[AssetCode]</t>
  </si>
  <si>
    <t xml:space="preserve">        --(2 = @p__linq__2)</t>
  </si>
  <si>
    <t xml:space="preserve">        --(@p__linq__2 is not null)</t>
  </si>
  <si>
    <t xml:space="preserve">        --[Project4].[EngineNumber]</t>
  </si>
  <si>
    <t xml:space="preserve">        --(3 = @p__linq__3)</t>
  </si>
  <si>
    <t xml:space="preserve">        --(@p__linq__3 is not null)</t>
  </si>
  <si>
    <t xml:space="preserve">        --[Project4].[InvalidReason]</t>
  </si>
  <si>
    <t xml:space="preserve">        --else</t>
  </si>
  <si>
    <t xml:space="preserve">        --[Project4].[CreatedBy]</t>
  </si>
  <si>
    <t xml:space="preserve">        --end</t>
  </si>
  <si>
    <t xml:space="preserve">        --as [C1],</t>
  </si>
  <si>
    <t xml:space="preserve">        null as [C1],</t>
  </si>
  <si>
    <t xml:space="preserve">            right(N' ' + STR( cast( DATEPART(dd, [Project3].[CreatedDate]) as float)), cast(2 as bigint)),</t>
  </si>
  <si>
    <t xml:space="preserve">            N'0'</t>
  </si>
  <si>
    <t>Disposal Selection</t>
  </si>
  <si>
    <r>
      <t xml:space="preserve">    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[Extent1]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</si>
  <si>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[Extent2]</t>
    </r>
  </si>
  <si>
    <r>
      <t xml:space="preserve">                       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[Extent3]</t>
    </r>
  </si>
  <si>
    <r>
      <t xml:space="preserve">                [dbo].[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] as [Extent4]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</si>
  <si>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[Extent5]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</si>
  <si>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] as [Extent6]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</si>
  <si>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] as [Extent7]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</si>
  <si>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[Extent8]</t>
    </r>
  </si>
  <si>
    <r>
      <t xml:space="preserve">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[Extent9]</t>
    </r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</si>
  <si>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ASSET_SELLING_STG</t>
    </r>
    <r>
      <rPr>
        <sz val="11"/>
        <color theme="1"/>
        <rFont val="Consolas"/>
        <family val="3"/>
      </rPr>
      <t>] a;</t>
    </r>
  </si>
  <si>
    <t>UserBranch</t>
  </si>
  <si>
    <t>User</t>
  </si>
  <si>
    <t>Tb_SYS_NumberingFormatDtl_HistoryDtl</t>
  </si>
  <si>
    <t>Tb_SYS_NumberingFormatDtl_History</t>
  </si>
  <si>
    <t>Tb_SYS_NumberingFormatDtl</t>
  </si>
  <si>
    <t>Tb_SYS_NumberingFormat</t>
  </si>
  <si>
    <t>TB_SYS_LOG</t>
  </si>
  <si>
    <t>Tb_SYS_EmailSettingDtl_HistoryDtl</t>
  </si>
  <si>
    <t>Tb_SYS_EmailSettingDtl_History</t>
  </si>
  <si>
    <t>Tb_SYS_EmailSettingDtl</t>
  </si>
  <si>
    <t>Tb_SYS_EmailSetting_HistoryDtl</t>
  </si>
  <si>
    <t>Tb_SYS_EmailSetting_History</t>
  </si>
  <si>
    <t>Tb_SYS_EmailSetting</t>
  </si>
  <si>
    <t>Tb_SYS_ApprovalPathDtl_HistoryDtl</t>
  </si>
  <si>
    <t>Tb_SYS_ApprovalPathDtl_History</t>
  </si>
  <si>
    <t>Tb_SYS_ApprovalPathDtl</t>
  </si>
  <si>
    <t>Tb_SYS_ApprovalPath_HistoryDtl</t>
  </si>
  <si>
    <t>Tb_SYS_ApprovalPath_History</t>
  </si>
  <si>
    <t>Tb_SYS_ApprovalPath</t>
  </si>
  <si>
    <t>Tb_SYS_ApprovalDtl_HistoryDtl</t>
  </si>
  <si>
    <t>Tb_SYS_ApprovalDtl_History</t>
  </si>
  <si>
    <t>Tb_SYS_ApprovalDtl</t>
  </si>
  <si>
    <t>Tb_SYS_Approval_HistoryDtl</t>
  </si>
  <si>
    <t>Tb_SYS_Approval_History</t>
  </si>
  <si>
    <t>Tb_SYS_Approval</t>
  </si>
  <si>
    <t>Tb_RPT_ReceiveDoc</t>
  </si>
  <si>
    <t>Tb_RPT_PJB_BPKB</t>
  </si>
  <si>
    <t>Tb_RPT_PJB</t>
  </si>
  <si>
    <t>Tb_RPT_DispApprovalEmp</t>
  </si>
  <si>
    <t>Tb_PRO_POTermParams_HistoryDtl</t>
  </si>
  <si>
    <t>Tb_PRO_POTermParams_History</t>
  </si>
  <si>
    <t>Tb_PRO_POTermParams</t>
  </si>
  <si>
    <t>Tb_PRO_POTerm</t>
  </si>
  <si>
    <t>Tb_PRO_PODtl_HistoryDtl</t>
  </si>
  <si>
    <t>Tb_PRO_PODtl_History</t>
  </si>
  <si>
    <t>Tb_PRO_PODtl</t>
  </si>
  <si>
    <t>Tb_PRO_PO_HistoryDtl</t>
  </si>
  <si>
    <t>Tb_PRO_PO_History</t>
  </si>
  <si>
    <t>Tb_PRO_PO</t>
  </si>
  <si>
    <t>Tb_OPL_UserBranchRole</t>
  </si>
  <si>
    <t>TB_OPL_USER_ACCESS</t>
  </si>
  <si>
    <t>Tb_OPL_Unit</t>
  </si>
  <si>
    <t>Tb_OPL_TAXSetting</t>
  </si>
  <si>
    <t>Tb_OPL_Status</t>
  </si>
  <si>
    <t>Tb_OPL_Module</t>
  </si>
  <si>
    <t>Tb_OPL_Migration_Log</t>
  </si>
  <si>
    <t>Tb_OPL_JobTitles</t>
  </si>
  <si>
    <t>Tb_OPL_Employee</t>
  </si>
  <si>
    <t>Tb_OPL_Branch</t>
  </si>
  <si>
    <t>Tb_MTN_WorkOrder_HistoryDtl</t>
  </si>
  <si>
    <t>Tb_MTN_WorkOrder_History</t>
  </si>
  <si>
    <t>Tb_MTN_WorkOrder</t>
  </si>
  <si>
    <t>Tb_MTN_UnderMT</t>
  </si>
  <si>
    <t>Tb_MTN_Payment_Approval_Detail</t>
  </si>
  <si>
    <t>Tb_MTN_Payment_Approval_Attachment</t>
  </si>
  <si>
    <t>Tb_MTN_Payment_Approval</t>
  </si>
  <si>
    <t>Tb_MTN_Monschdl</t>
  </si>
  <si>
    <t>Tb_MTN_HistoryMTDtl</t>
  </si>
  <si>
    <t>Tb_MTN_HistoryMT</t>
  </si>
  <si>
    <t>Tb_MKT_VisitVehicleSupervisionList_History</t>
  </si>
  <si>
    <t>Tb_MKT_VisitVehicleSupervisionList</t>
  </si>
  <si>
    <t>Tb_MKT_VisitVehicleMaintenanceList_History</t>
  </si>
  <si>
    <t>Tb_MKT_VisitVehicleMaintenanceList</t>
  </si>
  <si>
    <t>Tb_MKT_VisitUsagePurposeList_History</t>
  </si>
  <si>
    <t>Tb_MKT_VisitUsagePurposeList</t>
  </si>
  <si>
    <t>Tb_MKT_VisitRecommedationList_History</t>
  </si>
  <si>
    <t>Tb_MKT_VisitRecommedationList</t>
  </si>
  <si>
    <t>Tb_MKT_VisitOPLReasonList_History</t>
  </si>
  <si>
    <t>Tb_MKT_VisitOPLReasonList</t>
  </si>
  <si>
    <t>Tb_MKT_VisitMaintenanceTypeList_History</t>
  </si>
  <si>
    <t>Tb_MKT_VisitMaintenanceTypeList</t>
  </si>
  <si>
    <t>Tb_MKT_VisitFreqMaintenanceList_History</t>
  </si>
  <si>
    <t>Tb_MKT_VisitFreqMaintenanceList</t>
  </si>
  <si>
    <t>Tb_MKT_VisitDisposalMethodList_History</t>
  </si>
  <si>
    <t>Tb_MKT_VisitDisposalMethodList</t>
  </si>
  <si>
    <t>Tb_MKT_VisitCustSurvey_History_Dtl</t>
  </si>
  <si>
    <t>Tb_MKT_VisitCustSurvey_History</t>
  </si>
  <si>
    <t>Tb_MKT_VisitCustSurvey</t>
  </si>
  <si>
    <t>Tb_MKT_SKDNetInvestmentStored</t>
  </si>
  <si>
    <t>Tb_MKT_SKDNetInvestment_History_Dtl</t>
  </si>
  <si>
    <t>Tb_MKT_SKDNetInvestment_History</t>
  </si>
  <si>
    <t>Tb_MKT_SKDNetInvestment</t>
  </si>
  <si>
    <t>Tb_MKT_SKD_History_Dtl</t>
  </si>
  <si>
    <t>Tb_MKT_SKD_History</t>
  </si>
  <si>
    <t>Tb_MKT_SKD_Dtl_History_Dtl</t>
  </si>
  <si>
    <t>Tb_MKT_SKD_Dtl_History</t>
  </si>
  <si>
    <t>Tb_MKT_SKD_Dtl</t>
  </si>
  <si>
    <t>Tb_MKT_SKD</t>
  </si>
  <si>
    <t>Tb_MKT_DocComplementMaster_HistoryDtl</t>
  </si>
  <si>
    <t>Tb_MKT_DocComplementMaster_History</t>
  </si>
  <si>
    <t>Tb_MKT_DocComplementMaster</t>
  </si>
  <si>
    <t>Tb_MKT_DocComplementListTemplate</t>
  </si>
  <si>
    <t>Tb_MKT_DocComplementDetail_HistoryDtl</t>
  </si>
  <si>
    <t>Tb_MKT_DocComplementDetail_History</t>
  </si>
  <si>
    <t>Tb_MKT_DocComplementDetail</t>
  </si>
  <si>
    <t>Tb_MGT_UnitStatusLoc</t>
  </si>
  <si>
    <t>Tb_MGT_UnitPrepDtl_HistoryDtl</t>
  </si>
  <si>
    <t>Tb_MGT_UnitPrepDtl_History</t>
  </si>
  <si>
    <t>Tb_MGT_UnitPrepDtl</t>
  </si>
  <si>
    <t>Tb_MGT_UnitPrep_HistoryDtl</t>
  </si>
  <si>
    <t>Tb_MGT_UnitPrep_History</t>
  </si>
  <si>
    <t>Tb_MGT_UnitPrep</t>
  </si>
  <si>
    <t>TB_MGT_RenewalDocHistory</t>
  </si>
  <si>
    <t>TB_MGT_RenewalDocDtlHistory</t>
  </si>
  <si>
    <t>TB_MGT_RenewalDocDtl</t>
  </si>
  <si>
    <t>TB_MGT_RenewalDoc</t>
  </si>
  <si>
    <t>Tb_MGT_RegRPC</t>
  </si>
  <si>
    <t>Tb_MGT_OPL_UnitAttachment</t>
  </si>
  <si>
    <t>Tb_MGT_Memo</t>
  </si>
  <si>
    <t>Tb_MGT_HistoryDoc</t>
  </si>
  <si>
    <t>TB_MGT_DailyRecordCarHistory</t>
  </si>
  <si>
    <t>TB_MGT_DailyRecordCar</t>
  </si>
  <si>
    <t>Tb_MGT_Current</t>
  </si>
  <si>
    <t>Tb_MGT_BASTSupCust_History_Dtl</t>
  </si>
  <si>
    <t>Tb_MGT_BASTSupCust_History</t>
  </si>
  <si>
    <t>Tb_MGT_BASTSupCust</t>
  </si>
  <si>
    <t>Tb_MGT_BASTRPCDtl</t>
  </si>
  <si>
    <t>Tb_MGT_BASTRPC_History_Dtl</t>
  </si>
  <si>
    <t>Tb_MGT_BASTRPC_History</t>
  </si>
  <si>
    <t>Tb_MGT_BASTRPC</t>
  </si>
  <si>
    <t>Tb_MGT_BASTEquipment</t>
  </si>
  <si>
    <t>Tb_M_System</t>
  </si>
  <si>
    <t>Tb_M_Js</t>
  </si>
  <si>
    <t>Tb_M_DisposalSignEmployee</t>
  </si>
  <si>
    <t>Tb_DIS_WriteOffInfo</t>
  </si>
  <si>
    <t>Tb_DIS_ProfitAnalysis</t>
  </si>
  <si>
    <t>Tb_DIS_MemoTerm_Ref</t>
  </si>
  <si>
    <t>Tb_DIS_MemoTerm</t>
  </si>
  <si>
    <t>Tb_DIS_Log</t>
  </si>
  <si>
    <t>Tb_DIS_Disposal_History</t>
  </si>
  <si>
    <t>Tb_DIS_Company</t>
  </si>
  <si>
    <t>Tb_DIS_Buyers</t>
  </si>
  <si>
    <t>Tb_DIS_AuctionInfo</t>
  </si>
  <si>
    <t>Tb_DIS_AssetSellingDetail_Item</t>
  </si>
  <si>
    <t>Tb_DIS_AssetSellingDetail</t>
  </si>
  <si>
    <t>Tb_DIS_AssetSelling</t>
  </si>
  <si>
    <t>Tb_DIS_Agreement</t>
  </si>
  <si>
    <t>TB_Debit_Credit_Note_Stg</t>
  </si>
  <si>
    <t>Tb_BIL_WarningLetterDtl_History_Dtl</t>
  </si>
  <si>
    <t>Tb_BIL_WarningLetterDtl_History</t>
  </si>
  <si>
    <t>Tb_BIL_WarningLetterDtl</t>
  </si>
  <si>
    <t>Tb_BIL_WarningLetter_History_Dtl</t>
  </si>
  <si>
    <t>Tb_BIL_WarningLetter_History</t>
  </si>
  <si>
    <t>Tb_BIL_WarningLetter</t>
  </si>
  <si>
    <t>Tb_Bil_TempAgrFix</t>
  </si>
  <si>
    <t>Tb_BIL_ReminderMemo</t>
  </si>
  <si>
    <t>Tb_BIL_RALObjectDtl_History_Dtl</t>
  </si>
  <si>
    <t>Tb_BIL_RALObjectDtl_History</t>
  </si>
  <si>
    <t>Tb_BIL_RALObjectDtl</t>
  </si>
  <si>
    <t>Tb_BIL_RALEndorseeDtl_History_Dtl</t>
  </si>
  <si>
    <t>Tb_BIL_RALEndorseeDtl_History</t>
  </si>
  <si>
    <t>Tb_BIL_RALEndorseeDtl</t>
  </si>
  <si>
    <t>Tb_BIL_RAL_History_Dtl</t>
  </si>
  <si>
    <t>Tb_BIL_RAL_History</t>
  </si>
  <si>
    <t>Tb_BIL_RAL</t>
  </si>
  <si>
    <t>Tb_BIL_PayScheduleDtlRevisionHistory</t>
  </si>
  <si>
    <t>Tb_BIL_PayScheduleDtlRevision</t>
  </si>
  <si>
    <t>Tb_BIL_PayScheduleDtl_History_Dtl</t>
  </si>
  <si>
    <t>Tb_BIL_PayScheduleDtl_History</t>
  </si>
  <si>
    <t>Tb_BIL_PayScheduleDtl_Bfr_Overduemig</t>
  </si>
  <si>
    <t>Tb_BIL_PayScheduleDtl</t>
  </si>
  <si>
    <t>Tb_BIL_PaySchedule_History_Dtl</t>
  </si>
  <si>
    <t>Tb_BIL_PaySchedule_History</t>
  </si>
  <si>
    <t>Tb_BIL_PaySchedule_Bfr_Overduemig</t>
  </si>
  <si>
    <t>Tb_BIL_PaySchedule</t>
  </si>
  <si>
    <t>Tb_Bil_PaymentHistory_Bfr_Overduemig_30072019V</t>
  </si>
  <si>
    <t>Tb_Bil_PaymentHistory_Bfr_Overduemig_30072019</t>
  </si>
  <si>
    <t>Tb_BIL_PaymentHistory_Bfr_Overduemig</t>
  </si>
  <si>
    <t>Tb_BIL_PaymentHistory</t>
  </si>
  <si>
    <t>Tb_BIL_MaintenanceDtl_History_Dtl</t>
  </si>
  <si>
    <t>Tb_BIL_MaintenanceDtl_History</t>
  </si>
  <si>
    <t>Tb_BIL_MaintenanceDtl</t>
  </si>
  <si>
    <t>Tb_BIL_InvoiceReceipt_History_Dtl</t>
  </si>
  <si>
    <t>Tb_BIL_InvoiceReceipt_History</t>
  </si>
  <si>
    <t>Tb_BIL_InvoiceReceipt_Bfr_Overduemig</t>
  </si>
  <si>
    <t>Tb_BIL_InvoiceReceipt</t>
  </si>
  <si>
    <t>Tb_BIL_InvoiceEmail</t>
  </si>
  <si>
    <t>Tb_BIL_CustomerMerge</t>
  </si>
  <si>
    <t>sysdiagrams</t>
  </si>
  <si>
    <t>SupplierPaymentInfo</t>
  </si>
  <si>
    <t>SupplierGroup</t>
  </si>
  <si>
    <t>SupplierCorporateInfo</t>
  </si>
  <si>
    <t>SupplierCategory</t>
  </si>
  <si>
    <t>Supplier</t>
  </si>
  <si>
    <t>SalesQuotation</t>
  </si>
  <si>
    <t>RolePermission</t>
  </si>
  <si>
    <t>Role</t>
  </si>
  <si>
    <t>ProductType</t>
  </si>
  <si>
    <t>ProductModel</t>
  </si>
  <si>
    <t>ProductCategory</t>
  </si>
  <si>
    <t>ProductBrand</t>
  </si>
  <si>
    <t>Product</t>
  </si>
  <si>
    <t>Permission</t>
  </si>
  <si>
    <t>OptionItemValues</t>
  </si>
  <si>
    <t>OptionItems</t>
  </si>
  <si>
    <t>OPLUObjectLease</t>
  </si>
  <si>
    <t>OPLSHistoryParts</t>
  </si>
  <si>
    <t>OPLSHistoryItems</t>
  </si>
  <si>
    <t>OPLServiceHistorySum</t>
  </si>
  <si>
    <t>OPLServiceHistory</t>
  </si>
  <si>
    <t>OPLQuotation</t>
  </si>
  <si>
    <t>OPLMaintenanceCondition</t>
  </si>
  <si>
    <t>OPLIProposal</t>
  </si>
  <si>
    <t>OPLInsuranceDepreciation</t>
  </si>
  <si>
    <t>OPLInsuranceCondition</t>
  </si>
  <si>
    <t>OPLFinanceCondition</t>
  </si>
  <si>
    <t>OplCalculationUnit</t>
  </si>
  <si>
    <t>OPLCalculation</t>
  </si>
  <si>
    <t>OPLBillPayHistoryDetails</t>
  </si>
  <si>
    <t>OPLBillpayHistory</t>
  </si>
  <si>
    <t>OPLBasicCondition</t>
  </si>
  <si>
    <t>OPLAgreementDetails_HistoryDtl</t>
  </si>
  <si>
    <t>OPLAgreementDetails_History</t>
  </si>
  <si>
    <t>OPLAgreementDetails</t>
  </si>
  <si>
    <t>OPLAgreementAttachment_HistoryDtl</t>
  </si>
  <si>
    <t>OPLAgreementAttachment_History</t>
  </si>
  <si>
    <t>OPLAgreementAttachment</t>
  </si>
  <si>
    <t>OPLAgreement_HistoryDtl</t>
  </si>
  <si>
    <t>OPLAgreement_History</t>
  </si>
  <si>
    <t>OPLAgreement</t>
  </si>
  <si>
    <t>Menu</t>
  </si>
  <si>
    <t>MaintenanceItem</t>
  </si>
  <si>
    <t>MaintenanceCategory</t>
  </si>
  <si>
    <t>MaintenanceCalculationDetail</t>
  </si>
  <si>
    <t>MaintenanceCalculation</t>
  </si>
  <si>
    <t>CustomerDetailInfo</t>
  </si>
  <si>
    <t>CustomerBusinessSector</t>
  </si>
  <si>
    <t>Customer</t>
  </si>
  <si>
    <t>COSOtherExpense</t>
  </si>
  <si>
    <t>CalculationOfSales</t>
  </si>
  <si>
    <t>SKD
Approve</t>
  </si>
  <si>
    <t>SKD
Check</t>
  </si>
  <si>
    <t>SKD
Submit</t>
  </si>
  <si>
    <t>Quotation
Validate</t>
  </si>
  <si>
    <t>Quotation
Submit</t>
  </si>
  <si>
    <t>Calculation
Step 6</t>
  </si>
  <si>
    <t>Calculation
Step 5</t>
  </si>
  <si>
    <t>Calculation
Step 4</t>
  </si>
  <si>
    <t>Calculation
Step 3</t>
  </si>
  <si>
    <t>Calculation
Step 2</t>
  </si>
  <si>
    <t>Calculation
Step 1</t>
  </si>
  <si>
    <t>xcount</t>
  </si>
  <si>
    <t>xtable</t>
  </si>
  <si>
    <t>Herni Hembang</t>
  </si>
  <si>
    <t>Ivan Angelo</t>
  </si>
  <si>
    <t>Chintya</t>
  </si>
  <si>
    <t>Agreement
Submit</t>
  </si>
  <si>
    <t>Naoto</t>
  </si>
  <si>
    <t>Agreement
Approve</t>
  </si>
  <si>
    <t>PO
Submit</t>
  </si>
  <si>
    <t>PO
Approve</t>
  </si>
  <si>
    <t>Verdian</t>
  </si>
  <si>
    <t>Query for My Test</t>
  </si>
  <si>
    <t>select 'select ' + char(39) + a.table_name + char(39) + ' xtable, count(1) xcount from [' + a.TABLE_NAME + '] union all' as [query]</t>
  </si>
  <si>
    <t>from information_schema.tables a</t>
  </si>
  <si>
    <t>where a.table_schema = 'dbo'</t>
  </si>
  <si>
    <t>and a.table_name not like 'temp%'</t>
  </si>
  <si>
    <t>and a.table_name not like 'tmp%'</t>
  </si>
  <si>
    <t>and a.table_name not like 'vw%'</t>
  </si>
  <si>
    <t>and a.table_name not like 'x%'</t>
  </si>
  <si>
    <t>order by a.table_name;</t>
  </si>
  <si>
    <t>select 'CalculationOfSales' xtable, count(1) xcount from [CalculationOfSales] union all</t>
  </si>
  <si>
    <t>select 'COSOtherExpense' xtable, count(1) xcount from [COSOtherExpense] union all</t>
  </si>
  <si>
    <t>select 'Customer' xtable, count(1) xcount from [Customer] union all</t>
  </si>
  <si>
    <t>select 'CustomerBusinessSector' xtable, count(1) xcount from [CustomerBusinessSector] union all</t>
  </si>
  <si>
    <t>select 'CustomerDetailInfo' xtable, count(1) xcount from [CustomerDetailInfo] union all</t>
  </si>
  <si>
    <t>select 'MaintenanceCalculation' xtable, count(1) xcount from [MaintenanceCalculation] union all</t>
  </si>
  <si>
    <t>select 'MaintenanceCalculationDetail' xtable, count(1) xcount from [MaintenanceCalculationDetail] union all</t>
  </si>
  <si>
    <t>select 'MaintenanceCategory' xtable, count(1) xcount from [MaintenanceCategory] union all</t>
  </si>
  <si>
    <t>select 'MaintenanceItem' xtable, count(1) xcount from [MaintenanceItem] union all</t>
  </si>
  <si>
    <t>select 'Menu' xtable, count(1) xcount from [Menu] union all</t>
  </si>
  <si>
    <t>select 'OPLAgreement' xtable, count(1) xcount from [OPLAgreement] union all</t>
  </si>
  <si>
    <t>select 'OPLAgreement_History' xtable, count(1) xcount from [OPLAgreement_History] union all</t>
  </si>
  <si>
    <t>select 'OPLAgreement_HistoryDtl' xtable, count(1) xcount from [OPLAgreement_HistoryDtl] union all</t>
  </si>
  <si>
    <t>select 'OPLAgreementAttachment' xtable, count(1) xcount from [OPLAgreementAttachment] union all</t>
  </si>
  <si>
    <t>select 'OPLAgreementAttachment_History' xtable, count(1) xcount from [OPLAgreementAttachment_History] union all</t>
  </si>
  <si>
    <t>select 'OPLAgreementAttachment_HistoryDtl' xtable, count(1) xcount from [OPLAgreementAttachment_HistoryDtl] union all</t>
  </si>
  <si>
    <t>select 'OPLAgreementDetails' xtable, count(1) xcount from [OPLAgreementDetails] union all</t>
  </si>
  <si>
    <t>select 'OPLAgreementDetails_History' xtable, count(1) xcount from [OPLAgreementDetails_History] union all</t>
  </si>
  <si>
    <t>select 'OPLAgreementDetails_HistoryDtl' xtable, count(1) xcount from [OPLAgreementDetails_HistoryDtl] union all</t>
  </si>
  <si>
    <t>select 'OPLBasicCondition' xtable, count(1) xcount from [OPLBasicCondition] union all</t>
  </si>
  <si>
    <t>select 'OPLBillpayHistory' xtable, count(1) xcount from [OPLBillpayHistory] union all</t>
  </si>
  <si>
    <t>select 'OPLBillPayHistoryDetails' xtable, count(1) xcount from [OPLBillPayHistoryDetails] union all</t>
  </si>
  <si>
    <t>select 'OPLCalculation' xtable, count(1) xcount from [OPLCalculation] union all</t>
  </si>
  <si>
    <t>select 'OplCalculationUnit' xtable, count(1) xcount from [OplCalculationUnit] union all</t>
  </si>
  <si>
    <t>select 'OPLFinanceCondition' xtable, count(1) xcount from [OPLFinanceCondition] union all</t>
  </si>
  <si>
    <t>select 'OPLInsuranceCondition' xtable, count(1) xcount from [OPLInsuranceCondition] union all</t>
  </si>
  <si>
    <t>select 'OPLInsuranceDepreciation' xtable, count(1) xcount from [OPLInsuranceDepreciation] union all</t>
  </si>
  <si>
    <t>select 'OPLIProposal' xtable, count(1) xcount from [OPLIProposal] union all</t>
  </si>
  <si>
    <t>select 'OPLMaintenanceCondition' xtable, count(1) xcount from [OPLMaintenanceCondition] union all</t>
  </si>
  <si>
    <t>select 'OPLQuotation' xtable, count(1) xcount from [OPLQuotation] union all</t>
  </si>
  <si>
    <t>select 'OPLServiceHistory' xtable, count(1) xcount from [OPLServiceHistory] union all</t>
  </si>
  <si>
    <t>select 'OPLServiceHistorySum' xtable, count(1) xcount from [OPLServiceHistorySum] union all</t>
  </si>
  <si>
    <t>select 'OPLSHistoryItems' xtable, count(1) xcount from [OPLSHistoryItems] union all</t>
  </si>
  <si>
    <t>select 'OPLSHistoryParts' xtable, count(1) xcount from [OPLSHistoryParts] union all</t>
  </si>
  <si>
    <t>select 'OPLUObjectLease' xtable, count(1) xcount from [OPLUObjectLease] union all</t>
  </si>
  <si>
    <t>select 'OptionItems' xtable, count(1) xcount from [OptionItems] union all</t>
  </si>
  <si>
    <t>select 'OptionItemValues' xtable, count(1) xcount from [OptionItemValues] union all</t>
  </si>
  <si>
    <t>select 'Permission' xtable, count(1) xcount from [Permission] union all</t>
  </si>
  <si>
    <t>select 'Product' xtable, count(1) xcount from [Product] union all</t>
  </si>
  <si>
    <t>select 'ProductBrand' xtable, count(1) xcount from [ProductBrand] union all</t>
  </si>
  <si>
    <t>select 'ProductCategory' xtable, count(1) xcount from [ProductCategory] union all</t>
  </si>
  <si>
    <t>select 'ProductModel' xtable, count(1) xcount from [ProductModel] union all</t>
  </si>
  <si>
    <t>select 'ProductType' xtable, count(1) xcount from [ProductType] union all</t>
  </si>
  <si>
    <t>select 'Role' xtable, count(1) xcount from [Role] union all</t>
  </si>
  <si>
    <t>select 'RolePermission' xtable, count(1) xcount from [RolePermission] union all</t>
  </si>
  <si>
    <t>select 'SalesQuotation' xtable, count(1) xcount from [SalesQuotation] union all</t>
  </si>
  <si>
    <t>select 'Supplier' xtable, count(1) xcount from [Supplier] union all</t>
  </si>
  <si>
    <t>select 'SupplierCategory' xtable, count(1) xcount from [SupplierCategory] union all</t>
  </si>
  <si>
    <t>select 'SupplierCorporateInfo' xtable, count(1) xcount from [SupplierCorporateInfo] union all</t>
  </si>
  <si>
    <t>select 'SupplierGroup' xtable, count(1) xcount from [SupplierGroup] union all</t>
  </si>
  <si>
    <t>select 'SupplierPaymentInfo' xtable, count(1) xcount from [SupplierPaymentInfo] union all</t>
  </si>
  <si>
    <t>select 'sysdiagrams' xtable, count(1) xcount from [sysdiagrams] union all</t>
  </si>
  <si>
    <t>select 'Tb_BIL_CustomerMerge' xtable, count(1) xcount from [Tb_BIL_CustomerMerge] union all</t>
  </si>
  <si>
    <t>select 'Tb_BIL_InvoiceEmail' xtable, count(1) xcount from [Tb_BIL_InvoiceEmail] union all</t>
  </si>
  <si>
    <t>select 'Tb_BIL_InvoiceReceipt' xtable, count(1) xcount from [Tb_BIL_InvoiceReceipt] union all</t>
  </si>
  <si>
    <t>select 'Tb_BIL_InvoiceReceipt_Bfr_Overduemig' xtable, count(1) xcount from [Tb_BIL_InvoiceReceipt_Bfr_Overduemig] union all</t>
  </si>
  <si>
    <t>select 'Tb_BIL_InvoiceReceipt_History' xtable, count(1) xcount from [Tb_BIL_InvoiceReceipt_History] union all</t>
  </si>
  <si>
    <t>select 'Tb_BIL_InvoiceReceipt_History_Dtl' xtable, count(1) xcount from [Tb_BIL_InvoiceReceipt_History_Dtl] union all</t>
  </si>
  <si>
    <t>select 'Tb_BIL_MaintenanceDtl' xtable, count(1) xcount from [Tb_BIL_MaintenanceDtl] union all</t>
  </si>
  <si>
    <t>select 'Tb_BIL_MaintenanceDtl_History' xtable, count(1) xcount from [Tb_BIL_MaintenanceDtl_History] union all</t>
  </si>
  <si>
    <t>select 'Tb_BIL_MaintenanceDtl_History_Dtl' xtable, count(1) xcount from [Tb_BIL_MaintenanceDtl_History_Dtl] union all</t>
  </si>
  <si>
    <t>select 'Tb_BIL_PaymentHistory' xtable, count(1) xcount from [Tb_BIL_PaymentHistory] union all</t>
  </si>
  <si>
    <t>select 'Tb_BIL_PaymentHistory_Bfr_Overduemig' xtable, count(1) xcount from [Tb_BIL_PaymentHistory_Bfr_Overduemig] union all</t>
  </si>
  <si>
    <t>select 'Tb_Bil_PaymentHistory_Bfr_Overduemig_30072019' xtable, count(1) xcount from [Tb_Bil_PaymentHistory_Bfr_Overduemig_30072019] union all</t>
  </si>
  <si>
    <t>select 'Tb_Bil_PaymentHistory_Bfr_Overduemig_30072019V' xtable, count(1) xcount from [Tb_Bil_PaymentHistory_Bfr_Overduemig_30072019V] union all</t>
  </si>
  <si>
    <t>select 'Tb_BIL_PaySchedule' xtable, count(1) xcount from [Tb_BIL_PaySchedule] union all</t>
  </si>
  <si>
    <t>select 'Tb_BIL_PaySchedule_Bfr_Overduemig' xtable, count(1) xcount from [Tb_BIL_PaySchedule_Bfr_Overduemig] union all</t>
  </si>
  <si>
    <t>select 'Tb_BIL_PaySchedule_History' xtable, count(1) xcount from [Tb_BIL_PaySchedule_History] union all</t>
  </si>
  <si>
    <t>select 'Tb_BIL_PaySchedule_History_Dtl' xtable, count(1) xcount from [Tb_BIL_PaySchedule_History_Dtl] union all</t>
  </si>
  <si>
    <t>select 'Tb_BIL_PayScheduleDtl' xtable, count(1) xcount from [Tb_BIL_PayScheduleDtl] union all</t>
  </si>
  <si>
    <t>select 'Tb_BIL_PayScheduleDtl_Bfr_Overduemig' xtable, count(1) xcount from [Tb_BIL_PayScheduleDtl_Bfr_Overduemig] union all</t>
  </si>
  <si>
    <t>select 'Tb_BIL_PayScheduleDtl_History' xtable, count(1) xcount from [Tb_BIL_PayScheduleDtl_History] union all</t>
  </si>
  <si>
    <t>select 'Tb_BIL_PayScheduleDtl_History_Dtl' xtable, count(1) xcount from [Tb_BIL_PayScheduleDtl_History_Dtl] union all</t>
  </si>
  <si>
    <t>select 'Tb_BIL_PayScheduleDtlRevision' xtable, count(1) xcount from [Tb_BIL_PayScheduleDtlRevision] union all</t>
  </si>
  <si>
    <t>select 'Tb_BIL_PayScheduleDtlRevisionHistory' xtable, count(1) xcount from [Tb_BIL_PayScheduleDtlRevisionHistory] union all</t>
  </si>
  <si>
    <t>select 'Tb_BIL_RAL' xtable, count(1) xcount from [Tb_BIL_RAL] union all</t>
  </si>
  <si>
    <t>select 'Tb_BIL_RAL_History' xtable, count(1) xcount from [Tb_BIL_RAL_History] union all</t>
  </si>
  <si>
    <t>select 'Tb_BIL_RAL_History_Dtl' xtable, count(1) xcount from [Tb_BIL_RAL_History_Dtl] union all</t>
  </si>
  <si>
    <t>select 'Tb_BIL_RALEndorseeDtl' xtable, count(1) xcount from [Tb_BIL_RALEndorseeDtl] union all</t>
  </si>
  <si>
    <t>select 'Tb_BIL_RALEndorseeDtl_History' xtable, count(1) xcount from [Tb_BIL_RALEndorseeDtl_History] union all</t>
  </si>
  <si>
    <t>select 'Tb_BIL_RALEndorseeDtl_History_Dtl' xtable, count(1) xcount from [Tb_BIL_RALEndorseeDtl_History_Dtl] union all</t>
  </si>
  <si>
    <t>select 'Tb_BIL_RALObjectDtl' xtable, count(1) xcount from [Tb_BIL_RALObjectDtl] union all</t>
  </si>
  <si>
    <t>select 'Tb_BIL_RALObjectDtl_History' xtable, count(1) xcount from [Tb_BIL_RALObjectDtl_History] union all</t>
  </si>
  <si>
    <t>select 'Tb_BIL_RALObjectDtl_History_Dtl' xtable, count(1) xcount from [Tb_BIL_RALObjectDtl_History_Dtl] union all</t>
  </si>
  <si>
    <t>select 'Tb_BIL_ReminderMemo' xtable, count(1) xcount from [Tb_BIL_ReminderMemo] union all</t>
  </si>
  <si>
    <t>select 'Tb_Bil_TempAgrFix' xtable, count(1) xcount from [Tb_Bil_TempAgrFix] union all</t>
  </si>
  <si>
    <t>select 'Tb_BIL_WarningLetter' xtable, count(1) xcount from [Tb_BIL_WarningLetter] union all</t>
  </si>
  <si>
    <t>select 'Tb_BIL_WarningLetter_History' xtable, count(1) xcount from [Tb_BIL_WarningLetter_History] union all</t>
  </si>
  <si>
    <t>select 'Tb_BIL_WarningLetter_History_Dtl' xtable, count(1) xcount from [Tb_BIL_WarningLetter_History_Dtl] union all</t>
  </si>
  <si>
    <t>select 'Tb_BIL_WarningLetterDtl' xtable, count(1) xcount from [Tb_BIL_WarningLetterDtl] union all</t>
  </si>
  <si>
    <t>select 'Tb_BIL_WarningLetterDtl_History' xtable, count(1) xcount from [Tb_BIL_WarningLetterDtl_History] union all</t>
  </si>
  <si>
    <t>select 'Tb_BIL_WarningLetterDtl_History_Dtl' xtable, count(1) xcount from [Tb_BIL_WarningLetterDtl_History_Dtl] union all</t>
  </si>
  <si>
    <t>select 'TB_Debit_Credit_Note_Stg' xtable, count(1) xcount from [TB_Debit_Credit_Note_Stg] union all</t>
  </si>
  <si>
    <t>select 'Tb_DIS_Agreement' xtable, count(1) xcount from [Tb_DIS_Agreement] union all</t>
  </si>
  <si>
    <t>select 'Tb_DIS_AssetSelling' xtable, count(1) xcount from [Tb_DIS_AssetSelling] union all</t>
  </si>
  <si>
    <t>select 'Tb_DIS_AssetSellingDetail' xtable, count(1) xcount from [Tb_DIS_AssetSellingDetail] union all</t>
  </si>
  <si>
    <t>select 'Tb_DIS_AssetSellingDetail_Item' xtable, count(1) xcount from [Tb_DIS_AssetSellingDetail_Item] union all</t>
  </si>
  <si>
    <t>select 'Tb_DIS_AuctionInfo' xtable, count(1) xcount from [Tb_DIS_AuctionInfo] union all</t>
  </si>
  <si>
    <t>select 'Tb_DIS_Buyers' xtable, count(1) xcount from [Tb_DIS_Buyers] union all</t>
  </si>
  <si>
    <t>select 'Tb_DIS_Company' xtable, count(1) xcount from [Tb_DIS_Company] union all</t>
  </si>
  <si>
    <t>select 'Tb_DIS_Disposal_History' xtable, count(1) xcount from [Tb_DIS_Disposal_History] union all</t>
  </si>
  <si>
    <t>select 'Tb_DIS_Log' xtable, count(1) xcount from [Tb_DIS_Log] union all</t>
  </si>
  <si>
    <t>select 'Tb_DIS_MemoTerm' xtable, count(1) xcount from [Tb_DIS_MemoTerm] union all</t>
  </si>
  <si>
    <t>select 'Tb_DIS_MemoTerm_Ref' xtable, count(1) xcount from [Tb_DIS_MemoTerm_Ref] union all</t>
  </si>
  <si>
    <t>select 'Tb_DIS_ProfitAnalysis' xtable, count(1) xcount from [Tb_DIS_ProfitAnalysis] union all</t>
  </si>
  <si>
    <t>select 'Tb_DIS_WriteOffInfo' xtable, count(1) xcount from [Tb_DIS_WriteOffInfo] union all</t>
  </si>
  <si>
    <t>select 'Tb_M_DisposalSignEmployee' xtable, count(1) xcount from [Tb_M_DisposalSignEmployee] union all</t>
  </si>
  <si>
    <t>select 'Tb_M_Js' xtable, count(1) xcount from [Tb_M_Js] union all</t>
  </si>
  <si>
    <t>select 'Tb_M_System' xtable, count(1) xcount from [Tb_M_System] union all</t>
  </si>
  <si>
    <t>select 'Tb_MGT_BASTEquipment' xtable, count(1) xcount from [Tb_MGT_BASTEquipment] union all</t>
  </si>
  <si>
    <t>select 'Tb_MGT_BASTRPC' xtable, count(1) xcount from [Tb_MGT_BASTRPC] union all</t>
  </si>
  <si>
    <t>select 'Tb_MGT_BASTRPC_History' xtable, count(1) xcount from [Tb_MGT_BASTRPC_History] union all</t>
  </si>
  <si>
    <t>select 'Tb_MGT_BASTRPC_History_Dtl' xtable, count(1) xcount from [Tb_MGT_BASTRPC_History_Dtl] union all</t>
  </si>
  <si>
    <t>select 'Tb_MGT_BASTRPCDtl' xtable, count(1) xcount from [Tb_MGT_BASTRPCDtl] union all</t>
  </si>
  <si>
    <t>select 'Tb_MGT_BASTSupCust' xtable, count(1) xcount from [Tb_MGT_BASTSupCust] union all</t>
  </si>
  <si>
    <t>select 'Tb_MGT_BASTSupCust_History' xtable, count(1) xcount from [Tb_MGT_BASTSupCust_History] union all</t>
  </si>
  <si>
    <t>select 'Tb_MGT_BASTSupCust_History_Dtl' xtable, count(1) xcount from [Tb_MGT_BASTSupCust_History_Dtl] union all</t>
  </si>
  <si>
    <t>select 'Tb_MGT_Current' xtable, count(1) xcount from [Tb_MGT_Current] union all</t>
  </si>
  <si>
    <t>select 'TB_MGT_DailyRecordCar' xtable, count(1) xcount from [TB_MGT_DailyRecordCar] union all</t>
  </si>
  <si>
    <t>select 'TB_MGT_DailyRecordCarHistory' xtable, count(1) xcount from [TB_MGT_DailyRecordCarHistory] union all</t>
  </si>
  <si>
    <t>select 'Tb_MGT_HistoryDoc' xtable, count(1) xcount from [Tb_MGT_HistoryDoc] union all</t>
  </si>
  <si>
    <t>select 'Tb_MGT_Memo' xtable, count(1) xcount from [Tb_MGT_Memo] union all</t>
  </si>
  <si>
    <t>select 'Tb_MGT_OPL_UnitAttachment' xtable, count(1) xcount from [Tb_MGT_OPL_UnitAttachment] union all</t>
  </si>
  <si>
    <t>select 'Tb_MGT_RegRPC' xtable, count(1) xcount from [Tb_MGT_RegRPC] union all</t>
  </si>
  <si>
    <t>select 'TB_MGT_RenewalDoc' xtable, count(1) xcount from [TB_MGT_RenewalDoc] union all</t>
  </si>
  <si>
    <t>select 'TB_MGT_RenewalDocDtl' xtable, count(1) xcount from [TB_MGT_RenewalDocDtl] union all</t>
  </si>
  <si>
    <t>select 'TB_MGT_RenewalDocDtlHistory' xtable, count(1) xcount from [TB_MGT_RenewalDocDtlHistory] union all</t>
  </si>
  <si>
    <t>select 'TB_MGT_RenewalDocHistory' xtable, count(1) xcount from [TB_MGT_RenewalDocHistory] union all</t>
  </si>
  <si>
    <t>select 'Tb_MGT_UnitPrep' xtable, count(1) xcount from [Tb_MGT_UnitPrep] union all</t>
  </si>
  <si>
    <t>select 'Tb_MGT_UnitPrep_History' xtable, count(1) xcount from [Tb_MGT_UnitPrep_History] union all</t>
  </si>
  <si>
    <t>select 'Tb_MGT_UnitPrep_HistoryDtl' xtable, count(1) xcount from [Tb_MGT_UnitPrep_HistoryDtl] union all</t>
  </si>
  <si>
    <t>select 'Tb_MGT_UnitPrepDtl' xtable, count(1) xcount from [Tb_MGT_UnitPrepDtl] union all</t>
  </si>
  <si>
    <t>select 'Tb_MGT_UnitPrepDtl_History' xtable, count(1) xcount from [Tb_MGT_UnitPrepDtl_History] union all</t>
  </si>
  <si>
    <t>select 'Tb_MGT_UnitPrepDtl_HistoryDtl' xtable, count(1) xcount from [Tb_MGT_UnitPrepDtl_HistoryDtl] union all</t>
  </si>
  <si>
    <t>select 'Tb_MGT_UnitStatusLoc' xtable, count(1) xcount from [Tb_MGT_UnitStatusLoc] union all</t>
  </si>
  <si>
    <t>select 'Tb_MKT_DocComplementDetail' xtable, count(1) xcount from [Tb_MKT_DocComplementDetail] union all</t>
  </si>
  <si>
    <t>select 'Tb_MKT_DocComplementDetail_History' xtable, count(1) xcount from [Tb_MKT_DocComplementDetail_History] union all</t>
  </si>
  <si>
    <t>select 'Tb_MKT_DocComplementDetail_HistoryDtl' xtable, count(1) xcount from [Tb_MKT_DocComplementDetail_HistoryDtl] union all</t>
  </si>
  <si>
    <t>select 'Tb_MKT_DocComplementListTemplate' xtable, count(1) xcount from [Tb_MKT_DocComplementListTemplate] union all</t>
  </si>
  <si>
    <t>select 'Tb_MKT_DocComplementMaster' xtable, count(1) xcount from [Tb_MKT_DocComplementMaster] union all</t>
  </si>
  <si>
    <t>select 'Tb_MKT_DocComplementMaster_History' xtable, count(1) xcount from [Tb_MKT_DocComplementMaster_History] union all</t>
  </si>
  <si>
    <t>select 'Tb_MKT_DocComplementMaster_HistoryDtl' xtable, count(1) xcount from [Tb_MKT_DocComplementMaster_HistoryDtl] union all</t>
  </si>
  <si>
    <t>select 'Tb_MKT_SKD' xtable, count(1) xcount from [Tb_MKT_SKD] union all</t>
  </si>
  <si>
    <t>select 'Tb_MKT_SKD_Dtl' xtable, count(1) xcount from [Tb_MKT_SKD_Dtl] union all</t>
  </si>
  <si>
    <t>select 'Tb_MKT_SKD_Dtl_History' xtable, count(1) xcount from [Tb_MKT_SKD_Dtl_History] union all</t>
  </si>
  <si>
    <t>select 'Tb_MKT_SKD_Dtl_History_Dtl' xtable, count(1) xcount from [Tb_MKT_SKD_Dtl_History_Dtl] union all</t>
  </si>
  <si>
    <t>select 'Tb_MKT_SKD_History' xtable, count(1) xcount from [Tb_MKT_SKD_History] union all</t>
  </si>
  <si>
    <t>select 'Tb_MKT_SKD_History_Dtl' xtable, count(1) xcount from [Tb_MKT_SKD_History_Dtl] union all</t>
  </si>
  <si>
    <t>select 'Tb_MKT_SKDNetInvestment' xtable, count(1) xcount from [Tb_MKT_SKDNetInvestment] union all</t>
  </si>
  <si>
    <t>select 'Tb_MKT_SKDNetInvestment_History' xtable, count(1) xcount from [Tb_MKT_SKDNetInvestment_History] union all</t>
  </si>
  <si>
    <t>select 'Tb_MKT_SKDNetInvestment_History_Dtl' xtable, count(1) xcount from [Tb_MKT_SKDNetInvestment_History_Dtl] union all</t>
  </si>
  <si>
    <t>select 'Tb_MKT_SKDNetInvestmentStored' xtable, count(1) xcount from [Tb_MKT_SKDNetInvestmentStored] union all</t>
  </si>
  <si>
    <t>select 'Tb_MKT_VisitCustSurvey' xtable, count(1) xcount from [Tb_MKT_VisitCustSurvey] union all</t>
  </si>
  <si>
    <t>select 'Tb_MKT_VisitCustSurvey_History' xtable, count(1) xcount from [Tb_MKT_VisitCustSurvey_History] union all</t>
  </si>
  <si>
    <t>select 'Tb_MKT_VisitCustSurvey_History_Dtl' xtable, count(1) xcount from [Tb_MKT_VisitCustSurvey_History_Dtl] union all</t>
  </si>
  <si>
    <t>select 'Tb_MKT_VisitDisposalMethodList' xtable, count(1) xcount from [Tb_MKT_VisitDisposalMethodList] union all</t>
  </si>
  <si>
    <t>select 'Tb_MKT_VisitDisposalMethodList_History' xtable, count(1) xcount from [Tb_MKT_VisitDisposalMethodList_History] union all</t>
  </si>
  <si>
    <t>select 'Tb_MKT_VisitFreqMaintenanceList' xtable, count(1) xcount from [Tb_MKT_VisitFreqMaintenanceList] union all</t>
  </si>
  <si>
    <t>select 'Tb_MKT_VisitFreqMaintenanceList_History' xtable, count(1) xcount from [Tb_MKT_VisitFreqMaintenanceList_History] union all</t>
  </si>
  <si>
    <t>select 'Tb_MKT_VisitMaintenanceTypeList' xtable, count(1) xcount from [Tb_MKT_VisitMaintenanceTypeList] union all</t>
  </si>
  <si>
    <t>select 'Tb_MKT_VisitMaintenanceTypeList_History' xtable, count(1) xcount from [Tb_MKT_VisitMaintenanceTypeList_History] union all</t>
  </si>
  <si>
    <t>select 'Tb_MKT_VisitOPLReasonList' xtable, count(1) xcount from [Tb_MKT_VisitOPLReasonList] union all</t>
  </si>
  <si>
    <t>select 'Tb_MKT_VisitOPLReasonList_History' xtable, count(1) xcount from [Tb_MKT_VisitOPLReasonList_History] union all</t>
  </si>
  <si>
    <t>select 'Tb_MKT_VisitRecommedationList' xtable, count(1) xcount from [Tb_MKT_VisitRecommedationList] union all</t>
  </si>
  <si>
    <t>select 'Tb_MKT_VisitRecommedationList_History' xtable, count(1) xcount from [Tb_MKT_VisitRecommedationList_History] union all</t>
  </si>
  <si>
    <t>select 'Tb_MKT_VisitUsagePurposeList' xtable, count(1) xcount from [Tb_MKT_VisitUsagePurposeList] union all</t>
  </si>
  <si>
    <t>select 'Tb_MKT_VisitUsagePurposeList_History' xtable, count(1) xcount from [Tb_MKT_VisitUsagePurposeList_History] union all</t>
  </si>
  <si>
    <t>select 'Tb_MKT_VisitVehicleMaintenanceList' xtable, count(1) xcount from [Tb_MKT_VisitVehicleMaintenanceList] union all</t>
  </si>
  <si>
    <t>select 'Tb_MKT_VisitVehicleMaintenanceList_History' xtable, count(1) xcount from [Tb_MKT_VisitVehicleMaintenanceList_History] union all</t>
  </si>
  <si>
    <t>select 'Tb_MKT_VisitVehicleSupervisionList' xtable, count(1) xcount from [Tb_MKT_VisitVehicleSupervisionList] union all</t>
  </si>
  <si>
    <t>select 'Tb_MKT_VisitVehicleSupervisionList_History' xtable, count(1) xcount from [Tb_MKT_VisitVehicleSupervisionList_History] union all</t>
  </si>
  <si>
    <t>select 'Tb_MTN_HistoryMT' xtable, count(1) xcount from [Tb_MTN_HistoryMT] union all</t>
  </si>
  <si>
    <t>select 'Tb_MTN_HistoryMTDtl' xtable, count(1) xcount from [Tb_MTN_HistoryMTDtl] union all</t>
  </si>
  <si>
    <t>select 'Tb_MTN_Monschdl' xtable, count(1) xcount from [Tb_MTN_Monschdl] union all</t>
  </si>
  <si>
    <t>select 'Tb_MTN_Payment_Approval' xtable, count(1) xcount from [Tb_MTN_Payment_Approval] union all</t>
  </si>
  <si>
    <t>select 'Tb_MTN_Payment_Approval_Attachment' xtable, count(1) xcount from [Tb_MTN_Payment_Approval_Attachment] union all</t>
  </si>
  <si>
    <t>select 'Tb_MTN_Payment_Approval_Detail' xtable, count(1) xcount from [Tb_MTN_Payment_Approval_Detail] union all</t>
  </si>
  <si>
    <t>select 'Tb_MTN_UnderMT' xtable, count(1) xcount from [Tb_MTN_UnderMT] union all</t>
  </si>
  <si>
    <t>select 'Tb_MTN_WorkOrder' xtable, count(1) xcount from [Tb_MTN_WorkOrder] union all</t>
  </si>
  <si>
    <t>select 'Tb_MTN_WorkOrder_History' xtable, count(1) xcount from [Tb_MTN_WorkOrder_History] union all</t>
  </si>
  <si>
    <t>select 'Tb_MTN_WorkOrder_HistoryDtl' xtable, count(1) xcount from [Tb_MTN_WorkOrder_HistoryDtl] union all</t>
  </si>
  <si>
    <t>select 'Tb_OPL_Branch' xtable, count(1) xcount from [Tb_OPL_Branch] union all</t>
  </si>
  <si>
    <t>select 'Tb_OPL_Employee' xtable, count(1) xcount from [Tb_OPL_Employee] union all</t>
  </si>
  <si>
    <t>select 'Tb_OPL_JobTitles' xtable, count(1) xcount from [Tb_OPL_JobTitles] union all</t>
  </si>
  <si>
    <t>select 'Tb_OPL_Migration_Log' xtable, count(1) xcount from [Tb_OPL_Migration_Log] union all</t>
  </si>
  <si>
    <t>select 'Tb_OPL_Module' xtable, count(1) xcount from [Tb_OPL_Module] union all</t>
  </si>
  <si>
    <t>select 'Tb_OPL_Status' xtable, count(1) xcount from [Tb_OPL_Status] union all</t>
  </si>
  <si>
    <t>select 'Tb_OPL_TAXSetting' xtable, count(1) xcount from [Tb_OPL_TAXSetting] union all</t>
  </si>
  <si>
    <t>select 'Tb_OPL_Unit' xtable, count(1) xcount from [Tb_OPL_Unit] union all</t>
  </si>
  <si>
    <t>select 'TB_OPL_USER_ACCESS' xtable, count(1) xcount from [TB_OPL_USER_ACCESS] union all</t>
  </si>
  <si>
    <t>select 'Tb_OPL_UserBranchRole' xtable, count(1) xcount from [Tb_OPL_UserBranchRole] union all</t>
  </si>
  <si>
    <t>select 'Tb_PRO_PO' xtable, count(1) xcount from [Tb_PRO_PO] union all</t>
  </si>
  <si>
    <t>select 'Tb_PRO_PO_History' xtable, count(1) xcount from [Tb_PRO_PO_History] union all</t>
  </si>
  <si>
    <t>select 'Tb_PRO_PO_HistoryDtl' xtable, count(1) xcount from [Tb_PRO_PO_HistoryDtl] union all</t>
  </si>
  <si>
    <t>select 'Tb_PRO_PODtl' xtable, count(1) xcount from [Tb_PRO_PODtl] union all</t>
  </si>
  <si>
    <t>select 'Tb_PRO_PODtl_History' xtable, count(1) xcount from [Tb_PRO_PODtl_History] union all</t>
  </si>
  <si>
    <t>select 'Tb_PRO_PODtl_HistoryDtl' xtable, count(1) xcount from [Tb_PRO_PODtl_HistoryDtl] union all</t>
  </si>
  <si>
    <t>select 'Tb_PRO_POTerm' xtable, count(1) xcount from [Tb_PRO_POTerm] union all</t>
  </si>
  <si>
    <t>select 'Tb_PRO_POTermParams' xtable, count(1) xcount from [Tb_PRO_POTermParams] union all</t>
  </si>
  <si>
    <t>select 'Tb_PRO_POTermParams_History' xtable, count(1) xcount from [Tb_PRO_POTermParams_History] union all</t>
  </si>
  <si>
    <t>select 'Tb_PRO_POTermParams_HistoryDtl' xtable, count(1) xcount from [Tb_PRO_POTermParams_HistoryDtl] union all</t>
  </si>
  <si>
    <t>select 'Tb_RPT_DispApprovalEmp' xtable, count(1) xcount from [Tb_RPT_DispApprovalEmp] union all</t>
  </si>
  <si>
    <t>select 'Tb_RPT_PJB' xtable, count(1) xcount from [Tb_RPT_PJB] union all</t>
  </si>
  <si>
    <t>select 'Tb_RPT_PJB_BPKB' xtable, count(1) xcount from [Tb_RPT_PJB_BPKB] union all</t>
  </si>
  <si>
    <t>select 'Tb_RPT_ReceiveDoc' xtable, count(1) xcount from [Tb_RPT_ReceiveDoc] union all</t>
  </si>
  <si>
    <t>select 'Tb_SYS_Approval' xtable, count(1) xcount from [Tb_SYS_Approval] union all</t>
  </si>
  <si>
    <t>select 'Tb_SYS_Approval_History' xtable, count(1) xcount from [Tb_SYS_Approval_History] union all</t>
  </si>
  <si>
    <t>select 'Tb_SYS_Approval_HistoryDtl' xtable, count(1) xcount from [Tb_SYS_Approval_HistoryDtl] union all</t>
  </si>
  <si>
    <t>select 'Tb_SYS_ApprovalDtl' xtable, count(1) xcount from [Tb_SYS_ApprovalDtl] union all</t>
  </si>
  <si>
    <t>select 'Tb_SYS_ApprovalDtl_History' xtable, count(1) xcount from [Tb_SYS_ApprovalDtl_History] union all</t>
  </si>
  <si>
    <t>select 'Tb_SYS_ApprovalDtl_HistoryDtl' xtable, count(1) xcount from [Tb_SYS_ApprovalDtl_HistoryDtl] union all</t>
  </si>
  <si>
    <t>select 'Tb_SYS_ApprovalPath' xtable, count(1) xcount from [Tb_SYS_ApprovalPath] union all</t>
  </si>
  <si>
    <t>select 'Tb_SYS_ApprovalPath_History' xtable, count(1) xcount from [Tb_SYS_ApprovalPath_History] union all</t>
  </si>
  <si>
    <t>select 'Tb_SYS_ApprovalPath_HistoryDtl' xtable, count(1) xcount from [Tb_SYS_ApprovalPath_HistoryDtl] union all</t>
  </si>
  <si>
    <t>select 'Tb_SYS_ApprovalPathDtl' xtable, count(1) xcount from [Tb_SYS_ApprovalPathDtl] union all</t>
  </si>
  <si>
    <t>select 'Tb_SYS_ApprovalPathDtl_History' xtable, count(1) xcount from [Tb_SYS_ApprovalPathDtl_History] union all</t>
  </si>
  <si>
    <t>select 'Tb_SYS_ApprovalPathDtl_HistoryDtl' xtable, count(1) xcount from [Tb_SYS_ApprovalPathDtl_HistoryDtl] union all</t>
  </si>
  <si>
    <t>select 'Tb_SYS_EmailSetting' xtable, count(1) xcount from [Tb_SYS_EmailSetting] union all</t>
  </si>
  <si>
    <t>select 'Tb_SYS_EmailSetting_History' xtable, count(1) xcount from [Tb_SYS_EmailSetting_History] union all</t>
  </si>
  <si>
    <t>select 'Tb_SYS_EmailSetting_HistoryDtl' xtable, count(1) xcount from [Tb_SYS_EmailSetting_HistoryDtl] union all</t>
  </si>
  <si>
    <t>select 'Tb_SYS_EmailSettingDtl' xtable, count(1) xcount from [Tb_SYS_EmailSettingDtl] union all</t>
  </si>
  <si>
    <t>select 'Tb_SYS_EmailSettingDtl_History' xtable, count(1) xcount from [Tb_SYS_EmailSettingDtl_History] union all</t>
  </si>
  <si>
    <t>select 'Tb_SYS_EmailSettingDtl_HistoryDtl' xtable, count(1) xcount from [Tb_SYS_EmailSettingDtl_HistoryDtl] union all</t>
  </si>
  <si>
    <t>select 'TB_SYS_LOG' xtable, count(1) xcount from [TB_SYS_LOG] union all</t>
  </si>
  <si>
    <t>select 'Tb_SYS_NumberingFormat' xtable, count(1) xcount from [Tb_SYS_NumberingFormat] union all</t>
  </si>
  <si>
    <t>select 'Tb_SYS_NumberingFormatDtl' xtable, count(1) xcount from [Tb_SYS_NumberingFormatDtl] union all</t>
  </si>
  <si>
    <t>select 'Tb_SYS_NumberingFormatDtl_History' xtable, count(1) xcount from [Tb_SYS_NumberingFormatDtl_History] union all</t>
  </si>
  <si>
    <t>select 'Tb_SYS_NumberingFormatDtl_HistoryDtl' xtable, count(1) xcount from [Tb_SYS_NumberingFormatDtl_HistoryDtl] union all</t>
  </si>
  <si>
    <t>select 'User' xtable, count(1) xcount from [User] union all</t>
  </si>
  <si>
    <t>select 'UserBranch' xtable, count(1) xcount from [UserBranch]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</si>
  <si>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InstallmentInvoiceReport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</si>
  <si>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GetInvoiceReport</t>
    </r>
    <r>
      <rPr>
        <sz val="11"/>
        <color rgb="FFFF0000"/>
        <rFont val="Calibri"/>
        <family val="2"/>
        <scheme val="minor"/>
      </rPr>
      <t>()</t>
    </r>
  </si>
  <si>
    <t>Report Detail Invoice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</si>
  <si>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InvoiceDetailListReport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</si>
  <si>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GetDetaiListReport</t>
    </r>
    <r>
      <rPr>
        <sz val="11"/>
        <color rgb="FFFF0000"/>
        <rFont val="Calibri"/>
        <family val="2"/>
        <scheme val="minor"/>
      </rPr>
      <t>()</t>
    </r>
  </si>
  <si>
    <t>Cek data Memo di Staging dari SQL Server</t>
  </si>
  <si>
    <t>Cek data Payment di Staging dari SQL Server</t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</si>
  <si>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ASSET_SELLING_PAYMENT</t>
    </r>
    <r>
      <rPr>
        <sz val="11"/>
        <color theme="1"/>
        <rFont val="Consolas"/>
        <family val="3"/>
      </rPr>
      <t>] a;</t>
    </r>
  </si>
  <si>
    <t>172.30.3.11 (SERVER DATABASE)</t>
  </si>
  <si>
    <r>
      <t xml:space="preserve">JALANKAN FILE BAT INI UTK PUSH/DORONG DATA2 STAGING DI ATAS KE OLSS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Calibri"/>
        <family val="2"/>
        <scheme val="minor"/>
      </rPr>
      <t>DATA DI KE-2 TABLE DI STAGING DI ATAS AKAN HILANG SETELAH DIPROSES</t>
    </r>
  </si>
  <si>
    <t xml:space="preserve">    null as [ROA], -- [Per Year] / [Average Asset] * 100</t>
  </si>
  <si>
    <t xml:space="preserve">                        --left join (</t>
  </si>
  <si>
    <t xml:space="preserve">                        --    select a.IdTb_MKT_SKD,</t>
  </si>
  <si>
    <t xml:space="preserve">                        --    sum(b.Price) as Price,</t>
  </si>
  <si>
    <t xml:space="preserve">                        --    sum(b.Qty) as Qty</t>
  </si>
  <si>
    <t xml:space="preserve">                        --    from Tb_MKT_SKD a</t>
  </si>
  <si>
    <t xml:space="preserve">                        --    left join Tb_MKT_SKD_Dtl b</t>
  </si>
  <si>
    <t xml:space="preserve">                        --    on a.IdTb_MKT_SKD = b.IdTb_MKT_SKD</t>
  </si>
  <si>
    <t xml:space="preserve">                        --    and b.IsDelete &lt;&gt; 1</t>
  </si>
  <si>
    <t xml:space="preserve">                        --    --and b.[Type] = 'Unit'</t>
  </si>
  <si>
    <t xml:space="preserve">                        --    group by a.IdTb_MKT_SKD</t>
  </si>
  <si>
    <t xml:space="preserve">                        --) h</t>
  </si>
  <si>
    <t>as a33 -- ROA</t>
  </si>
  <si>
    <t>STEP 5</t>
  </si>
  <si>
    <t>VIEW SKD</t>
  </si>
  <si>
    <t>-- CREATE/ADD AGREEMENT - SKD LOOKUP --</t>
  </si>
  <si>
    <t>select top (5)</t>
  </si>
  <si>
    <t>[Project4].[IdTb_MKT_SKD] as [IdTb_MKT_SKD],</t>
  </si>
  <si>
    <t>[Project4].[IdTb_OPL_Branch] as [IdTb_OPL_Branch],</t>
  </si>
  <si>
    <t>[Project4].[SKDNo] as [SKDNo],</t>
  </si>
  <si>
    <t>[Project4].[OPLCalculationNumber] as [OPLCalculationNumber],</t>
  </si>
  <si>
    <t>[Project4].[OPLQuotationNumber] as [OPLQuotationNumber],</t>
  </si>
  <si>
    <t>[Project4].[ContractNumberReff] as [ContractNumberReff],</t>
  </si>
  <si>
    <t>[Project4].[CustomerCode] as [CustomerCode],</t>
  </si>
  <si>
    <t>[Project4].[CustomerName] as [CustomerName],</t>
  </si>
  <si>
    <t>[Project4].[LeasePeriodPlan] as [LeasePeriodPlan],</t>
  </si>
  <si>
    <t>[Project4].[LeaseCategory] as [LeaseCategory],</t>
  </si>
  <si>
    <t>[Project4].[ItemValuesName2] as [ItemValuesName],</t>
  </si>
  <si>
    <t>[Project4].[PurchaseAfterLease] as [PurchaseAfterLease],</t>
  </si>
  <si>
    <t>[Project4].[Insurance] as [Insurance],</t>
  </si>
  <si>
    <t>[Project4].[TermPaymentDays] as [TermPaymentDays],</t>
  </si>
  <si>
    <t>[Project4].[C2] as [C1],</t>
  </si>
  <si>
    <t>[Project4].[ProductCode] as [ProductCode],</t>
  </si>
  <si>
    <t>[Project4].[ModelName] as [ModelName],</t>
  </si>
  <si>
    <t>[Project4].[BrandName] as [BrandName],</t>
  </si>
  <si>
    <t>[Project4].[ModelYear] as [ModelYear],</t>
  </si>
  <si>
    <t>[Project4].[Usage] as [Usage],</t>
  </si>
  <si>
    <t>[Project4].[ItemValuesName1] as [ItemValuesName1],</t>
  </si>
  <si>
    <t>[Project4].[MaintenanceType] as [MaintenanceType],</t>
  </si>
  <si>
    <t>[Project4].[ItemValuesName] as [ItemValuesName2],</t>
  </si>
  <si>
    <t>[Project4].[CarroserrieType] as [CarroserrieType],</t>
  </si>
  <si>
    <t>[Project4].[AccessoriesType] as [AccessoriesType],</t>
  </si>
  <si>
    <t>[Project4].[MonthlyMileage] as [MonthlyMileage],</t>
  </si>
  <si>
    <t>[Project4].[PeriodicOilExchange] as [PeriodicOilExchange],</t>
  </si>
  <si>
    <t>[Project4].[PeriodicMaintenanceKm] as [PeriodicMaintenanceKm],</t>
  </si>
  <si>
    <t>[Project4].[PeriodicOilFats] as [PeriodicOilFats],</t>
  </si>
  <si>
    <t>[Project4].[BateryKm] as [BateryKm],</t>
  </si>
  <si>
    <t>[Project4].[TireKm] as [TireKm],</t>
  </si>
  <si>
    <t>[Project4].[CSD] as [CSD],</t>
  </si>
  <si>
    <t>[Project4].[C3] as [C2],</t>
  </si>
  <si>
    <t>[Project4].[C4] as [C3],</t>
  </si>
  <si>
    <t>[Project4].[C5] as [C4],</t>
  </si>
  <si>
    <t>[Project4].[C6] as [C5],</t>
  </si>
  <si>
    <t>[Project4].[C7] as [C6],</t>
  </si>
  <si>
    <t>[Project4].[C8] as [C7],</t>
  </si>
  <si>
    <t>[Project4].[SKDDate] as [SKDDate],</t>
  </si>
  <si>
    <t>[Project4].[PaymentMode] as [PaymentMode],</t>
  </si>
  <si>
    <t>[Project4].[Address] as [Address],</t>
  </si>
  <si>
    <t>[Project4].[IdTb_OPL_Employee] as [IdTb_OPL_Employee],</t>
  </si>
  <si>
    <t>[Project4].[EmployeeNo] as [EmployeeNo],</t>
  </si>
  <si>
    <t>[Project4].[EmployeeName] as [EmployeeName],</t>
  </si>
  <si>
    <t>[Project4].[IdTb_OPL_Branch1] as [IdTb_OPL_Branch1],</t>
  </si>
  <si>
    <t>[Project4].[BranchShortName] as [BranchShortName],</t>
  </si>
  <si>
    <t>[Project4].[IdTb_OPL_JobTitles] as [IdTb_OPL_JobTitles],</t>
  </si>
  <si>
    <t>[Project4].[TitleName] as [TitleName],</t>
  </si>
  <si>
    <t>[Project4].[Email] as [Email],</t>
  </si>
  <si>
    <t>[Project4].[Phone1] as [Phone1]</t>
  </si>
  <si>
    <t xml:space="preserve">    [Project4].[C1] as [C1],</t>
  </si>
  <si>
    <t xml:space="preserve">    [Project4].[IdTb_MKT_SKD] as [IdTb_MKT_SKD],</t>
  </si>
  <si>
    <t xml:space="preserve">    [Project4].[IdTb_OPL_Branch] as [IdTb_OPL_Branch],</t>
  </si>
  <si>
    <t xml:space="preserve">    [Project4].[SKDNo] as [SKDNo],</t>
  </si>
  <si>
    <t xml:space="preserve">    [Project4].[SKDDate] as [SKDDate],</t>
  </si>
  <si>
    <t xml:space="preserve">    [Project4].[PaymentMode] as [PaymentMode],</t>
  </si>
  <si>
    <t xml:space="preserve">    [Project4].[OPLQuotationNumber] as [OPLQuotationNumber],</t>
  </si>
  <si>
    <t xml:space="preserve">    [Project4].[OPLCalculationNumber] as [OPLCalculationNumber],</t>
  </si>
  <si>
    <t xml:space="preserve">    [Project4].[ProductCode] as [ProductCode],</t>
  </si>
  <si>
    <t xml:space="preserve">    [Project4].[LeaseCategory] as [LeaseCategory],</t>
  </si>
  <si>
    <t xml:space="preserve">    [Project4].[ContractNumberReff] as [ContractNumberReff],</t>
  </si>
  <si>
    <t xml:space="preserve">    [Project4].[Usage] as [Usage],</t>
  </si>
  <si>
    <t xml:space="preserve">    [Project4].[LeasePeriodPlan] as [LeasePeriodPlan],</t>
  </si>
  <si>
    <t xml:space="preserve">    [Project4].[MonthlyMileage] as [MonthlyMileage],</t>
  </si>
  <si>
    <t xml:space="preserve">    [Project4].[MaintenanceType] as [MaintenanceType],</t>
  </si>
  <si>
    <t xml:space="preserve">    [Project4].[PurchaseAfterLease] as [PurchaseAfterLease],</t>
  </si>
  <si>
    <t xml:space="preserve">    [Project4].[Insurance] as [Insurance],</t>
  </si>
  <si>
    <t xml:space="preserve">    [Project4].[CarroserrieType] as [CarroserrieType],</t>
  </si>
  <si>
    <t xml:space="preserve">    [Project4].[AccessoriesType] as [AccessoriesType],</t>
  </si>
  <si>
    <t xml:space="preserve">    [Project4].[CustomerCode] as [CustomerCode],</t>
  </si>
  <si>
    <t xml:space="preserve">    [Project4].[CustomerName] as [CustomerName],</t>
  </si>
  <si>
    <t xml:space="preserve">    [Project4].[Address] as [Address],</t>
  </si>
  <si>
    <t xml:space="preserve">    [Project4].[TermPaymentDays] as [TermPaymentDays],</t>
  </si>
  <si>
    <t xml:space="preserve">    [Project4].[IdTb_OPL_Employee] as [IdTb_OPL_Employee],</t>
  </si>
  <si>
    <t xml:space="preserve">    [Project4].[IdTb_OPL_Branch1] as [IdTb_OPL_Branch1],</t>
  </si>
  <si>
    <t xml:space="preserve">    [Project4].[IdTb_OPL_JobTitles] as [IdTb_OPL_JobTitles],</t>
  </si>
  <si>
    <t xml:space="preserve">    [Project4].[EmployeeNo] as [EmployeeNo],</t>
  </si>
  <si>
    <t xml:space="preserve">    [Project4].[EmployeeName] as [EmployeeName],</t>
  </si>
  <si>
    <t xml:space="preserve">    [Project4].[Phone1] as [Phone1],</t>
  </si>
  <si>
    <t xml:space="preserve">    [Project4].[Email] as [Email],</t>
  </si>
  <si>
    <t xml:space="preserve">    [Project4].[BranchShortName] as [BranchShortName],</t>
  </si>
  <si>
    <t xml:space="preserve">    [Project4].[TitleName] as [TitleName],</t>
  </si>
  <si>
    <t xml:space="preserve">    [Project4].[C2] as [C2],</t>
  </si>
  <si>
    <t xml:space="preserve">    [Project4].[C3] as [C3],</t>
  </si>
  <si>
    <t xml:space="preserve">    [Project4].[C4] as [C4],</t>
  </si>
  <si>
    <t xml:space="preserve">    [Project4].[C5] as [C5],</t>
  </si>
  <si>
    <t xml:space="preserve">    [Project4].[C6] as [C6],</t>
  </si>
  <si>
    <t xml:space="preserve">    [Project4].[C7] as [C7],</t>
  </si>
  <si>
    <t xml:space="preserve">    [Project4].[C8] as [C8],</t>
  </si>
  <si>
    <t xml:space="preserve">    [Project4].[BrandName] as [BrandName],</t>
  </si>
  <si>
    <t xml:space="preserve">    [Project4].[ModelName] as [ModelName],</t>
  </si>
  <si>
    <t xml:space="preserve">    [Project4].[ModelYear] as [ModelYear],</t>
  </si>
  <si>
    <t xml:space="preserve">    [Project4].[PeriodicMaintenanceKm] as [PeriodicMaintenanceKm],</t>
  </si>
  <si>
    <t xml:space="preserve">    [Project4].[PeriodicOilExchange] as [PeriodicOilExchange],</t>
  </si>
  <si>
    <t xml:space="preserve">    [Project4].[PeriodicOilFats] as [PeriodicOilFats],</t>
  </si>
  <si>
    <t xml:space="preserve">    [Project4].[BateryKm] as [BateryKm],</t>
  </si>
  <si>
    <t xml:space="preserve">    [Project4].[TireKm] as [TireKm],</t>
  </si>
  <si>
    <t xml:space="preserve">    [Project4].[CSD] as [CSD],</t>
  </si>
  <si>
    <t xml:space="preserve">    [Project4].[ItemValuesName] as [ItemValuesName],</t>
  </si>
  <si>
    <t xml:space="preserve">    [Project4].[ItemValuesName1] as [ItemValuesName1],</t>
  </si>
  <si>
    <t xml:space="preserve">    [Project4].[ItemValuesName2] as [ItemValuesName2],</t>
  </si>
  <si>
    <t xml:space="preserve">    row_number() over (order by [Project4].[C1] desc) as [row_number]</t>
  </si>
  <si>
    <t xml:space="preserve">                (0 = null) -- @p__linq__1</t>
  </si>
  <si>
    <t xml:space="preserve">                (null is not null) -- @p__linq__1</t>
  </si>
  <si>
    <t xml:space="preserve">            [Filter6].[SKDNo]</t>
  </si>
  <si>
    <t xml:space="preserve">                (1 = null) -- @p__linq__2</t>
  </si>
  <si>
    <t xml:space="preserve">                (null is not null) -- @p__linq__2</t>
  </si>
  <si>
    <t xml:space="preserve">            [Filter6].[OPLQuotationNumber]</t>
  </si>
  <si>
    <t xml:space="preserve">                (2 = null) -- @p__linq__3</t>
  </si>
  <si>
    <t xml:space="preserve">                (null is not null) -- @p__linq__3</t>
  </si>
  <si>
    <t xml:space="preserve">            [Filter6].[CustomerName]</t>
  </si>
  <si>
    <t xml:space="preserve">                (3 = null) -- @p__linq__4</t>
  </si>
  <si>
    <t xml:space="preserve">                (null is not null) -- @p__linq__4</t>
  </si>
  <si>
    <t xml:space="preserve">            ltrim(str(cast(datepart(month, [Filter6].[SKDDate]) as float))) + N'/' +</t>
  </si>
  <si>
    <t xml:space="preserve">            ltrim(rtrim(datename(day, [Filter6].[SKDDate]))) + N'/' +</t>
  </si>
  <si>
    <t xml:space="preserve">            datename(year, [Filter6].[SKDDate])</t>
  </si>
  <si>
    <t xml:space="preserve">            right(N' ' + str(cast(datepart(yyyy, [Filter6].[SKDDate]) as float)), cast(4 as bigint)) +</t>
  </si>
  <si>
    <t xml:space="preserve">            right(N' ' + str(cast(datepart(mm, [Filter6].[SKDDate]) as float)), cast(2 as bigint)) +</t>
  </si>
  <si>
    <t xml:space="preserve">            right(N' ' + str(cast(datepart(dd, [Filter6].[SKDDate]) as float)), cast(2 as bigint)) +</t>
  </si>
  <si>
    <t xml:space="preserve">            right(N' ' + str(cast(datepart(hh, [Filter6].[SKDDate]) as float)), cast(2 as bigint)) +</t>
  </si>
  <si>
    <t xml:space="preserve">            right(N' ' + str(cast(datepart(mi, [Filter6].[SKDDate]) as float)), cast(2 as bigint)) +</t>
  </si>
  <si>
    <t xml:space="preserve">            right(N' ' + str(cast(datepart(ss, [Filter6].[SKDDate]) as float)), cast(2 as bigint)),</t>
  </si>
  <si>
    <t xml:space="preserve">        [Filter6].[IdTb_MKT_SKD1] as [IdTb_MKT_SKD],</t>
  </si>
  <si>
    <t xml:space="preserve">        [Filter6].[IdTb_OPL_Branch] as [IdTb_OPL_Branch],</t>
  </si>
  <si>
    <t xml:space="preserve">        [Filter6].[SKDNo] as [SKDNo],</t>
  </si>
  <si>
    <t xml:space="preserve">        [Filter6].[SKDDate] as [SKDDate],</t>
  </si>
  <si>
    <t xml:space="preserve">        [Filter6].[PaymentMode] as [PaymentMode],</t>
  </si>
  <si>
    <t xml:space="preserve">        [Filter6].[OPLQuotationNumber] as [OPLQuotationNumber],</t>
  </si>
  <si>
    <t xml:space="preserve">        [Filter6].[OPLCalculationNumber1] as [OPLCalculationNumber],</t>
  </si>
  <si>
    <t xml:space="preserve">        [Filter6].[ProductCode1] as [ProductCode],</t>
  </si>
  <si>
    <t xml:space="preserve">        [Filter6].[LeaseCategory] as [LeaseCategory],</t>
  </si>
  <si>
    <t xml:space="preserve">        [Filter6].[ContractNumberReff] as [ContractNumberReff],</t>
  </si>
  <si>
    <t xml:space="preserve">        [Filter6].[Usage] as [Usage],</t>
  </si>
  <si>
    <t xml:space="preserve">        [Filter6].[LeasePeriodPlan] as [LeasePeriodPlan],</t>
  </si>
  <si>
    <t xml:space="preserve">        [Filter6].[MonthlyMileage] as [MonthlyMileage],</t>
  </si>
  <si>
    <t xml:space="preserve">        [Filter6].[MaintenanceType] as [MaintenanceType],</t>
  </si>
  <si>
    <t xml:space="preserve">        [Filter6].[PurchaseAfterLease] as [PurchaseAfterLease],</t>
  </si>
  <si>
    <t xml:space="preserve">        [Filter6].[Insurance] as [Insurance],</t>
  </si>
  <si>
    <t xml:space="preserve">        [Filter6].[CarroserrieType] as [CarroserrieType],</t>
  </si>
  <si>
    <t xml:space="preserve">        [Filter6].[AccessoriesType] as [AccessoriesType],</t>
  </si>
  <si>
    <t xml:space="preserve">        [Filter6].[CustomerCode1] as [CustomerCode],</t>
  </si>
  <si>
    <t xml:space="preserve">        [Filter6].[CustomerName] as [CustomerName],</t>
  </si>
  <si>
    <t xml:space="preserve">        [Filter6].[Address] as [Address],</t>
  </si>
  <si>
    <t xml:space="preserve">        [Filter6].[TermPaymentDays] as [TermPaymentDays],</t>
  </si>
  <si>
    <t xml:space="preserve">        [Join15].[IdTb_OPL_Employee] as [IdTb_OPL_Employee],</t>
  </si>
  <si>
    <t xml:space="preserve">        [Join15].[IdTb_OPL_Branch2] as [IdTb_OPL_Branch1],</t>
  </si>
  <si>
    <t xml:space="preserve">        [Join15].[IdTb_OPL_JobTitles1] as [IdTb_OPL_JobTitles],</t>
  </si>
  <si>
    <t xml:space="preserve">        [Join15].[EmployeeNo] as [EmployeeNo],</t>
  </si>
  <si>
    <t xml:space="preserve">        [Join15].[EmployeeName] as [EmployeeName],</t>
  </si>
  <si>
    <t xml:space="preserve">        [Join15].[Phone11] as [Phone1],</t>
  </si>
  <si>
    <t xml:space="preserve">        [Join15].[Email] as [Email],</t>
  </si>
  <si>
    <t xml:space="preserve">        [Join15].[BranchShortName] as [BranchShortName],</t>
  </si>
  <si>
    <t xml:space="preserve">        [Join15].[TitleName] as [TitleName],</t>
  </si>
  <si>
    <t xml:space="preserve">        ceiling(</t>
  </si>
  <si>
    <t xml:space="preserve">                ([Filter6].[MonthlyInstallmentAmount] is null)</t>
  </si>
  <si>
    <t xml:space="preserve">                cast(0 as decimal(18))</t>
  </si>
  <si>
    <t xml:space="preserve">                [Filter6].[MonthlyInstallmentAmount]</t>
  </si>
  <si>
    <t xml:space="preserve">        ) as [C2],</t>
  </si>
  <si>
    <t xml:space="preserve">                        ([Filter6].[MaintenanceOther1] is null)</t>
  </si>
  <si>
    <t xml:space="preserve">                        ((LEN([Filter6].[MaintenanceOther1])) = 0)</t>
  </si>
  <si>
    <t xml:space="preserve">                        ([Filter6].[MaintenanceOther2] is null)</t>
  </si>
  <si>
    <t xml:space="preserve">                        ((LEN([Filter6].[MaintenanceOther2])) = 0)</t>
  </si>
  <si>
    <t xml:space="preserve">                        ([Filter6].[MaintenanceOther3] is null)</t>
  </si>
  <si>
    <t xml:space="preserve">                        ((LEN([Filter6].[MaintenanceOther3])) = 0)</t>
  </si>
  <si>
    <t xml:space="preserve">            cast(1 as bit)</t>
  </si>
  <si>
    <t xml:space="preserve">                    ([Filter6].[MaintenanceOther1] is null)</t>
  </si>
  <si>
    <t xml:space="preserve">                    ((LEN([Filter6].[MaintenanceOther1])) = 0)</t>
  </si>
  <si>
    <t xml:space="preserve">                    ([Filter6].[MaintenanceOther2] is null)</t>
  </si>
  <si>
    <t xml:space="preserve">                    ((LEN([Filter6].[MaintenanceOther2])) = 0)</t>
  </si>
  <si>
    <t xml:space="preserve">                    ([Filter6].[MaintenanceOther3] is null)</t>
  </si>
  <si>
    <t xml:space="preserve">                    ((LEN([Filter6].[MaintenanceOther3])) = 0)</t>
  </si>
  <si>
    <t xml:space="preserve">            cast(0 as bit)</t>
  </si>
  <si>
    <t xml:space="preserve">        as [C3],</t>
  </si>
  <si>
    <t xml:space="preserve">            ([Filter6].[STNKRenewalFee] is not null)</t>
  </si>
  <si>
    <t xml:space="preserve">            ([Filter6].[STNKRenewalFee] &gt; cast(0 as decimal(18)))</t>
  </si>
  <si>
    <t xml:space="preserve">        cast(1 as bit)</t>
  </si>
  <si>
    <t xml:space="preserve">                ([Filter6].[STNKRenewalFee] is not null)</t>
  </si>
  <si>
    <t xml:space="preserve">                ([Filter6].[STNKRenewalFee] &gt; cast(0 as decimal(18)))</t>
  </si>
  <si>
    <t xml:space="preserve">        cast(0 as bit)</t>
  </si>
  <si>
    <t xml:space="preserve">        as [C4],</t>
  </si>
  <si>
    <t xml:space="preserve">            ([Filter6].[KIRRenewaFee] is not null)</t>
  </si>
  <si>
    <t xml:space="preserve">            ([Filter6].[KIRRenewaFee] &gt; cast(0 as decimal(18)))</t>
  </si>
  <si>
    <t xml:space="preserve">                ([Filter6].[KIRRenewaFee] is not null)</t>
  </si>
  <si>
    <t xml:space="preserve">                ([Filter6].[KIRRenewaFee] &gt; cast(0 as decimal(18)))</t>
  </si>
  <si>
    <t xml:space="preserve">        as [C5],</t>
  </si>
  <si>
    <t xml:space="preserve">        cast(0 as bit) as [C6],</t>
  </si>
  <si>
    <t xml:space="preserve">            ([Filter6].[ReplacementCarAmount] is not null)</t>
  </si>
  <si>
    <t xml:space="preserve">            ([Filter6].[ReplacementCarAmount] &gt; cast(0 as decimal(18)))</t>
  </si>
  <si>
    <t xml:space="preserve">                ([Filter6].[ReplacementCarAmount] is not null)</t>
  </si>
  <si>
    <t xml:space="preserve">                ([Filter6].[ReplacementCarAmount] &gt; cast(0 as decimal(18)))</t>
  </si>
  <si>
    <t xml:space="preserve">        as [C7],</t>
  </si>
  <si>
    <t xml:space="preserve">        replace(</t>
  </si>
  <si>
    <t xml:space="preserve">        right(N' ' + str(cast(datepart(yyyy, [Filter6].[SKDDate]) as float)), cast(4 as bigint)) +</t>
  </si>
  <si>
    <t xml:space="preserve">        right(N' ' + str(cast(datepart(mm, [Filter6].[SKDDate]) as float)), cast(2 as bigint)) +</t>
  </si>
  <si>
    <t xml:space="preserve">        right(N' ' + str(cast(datepart(dd, [Filter6].[SKDDate]) as float)), cast(2 as bigint)) +</t>
  </si>
  <si>
    <t xml:space="preserve">        right(N' ' + str(cast(datepart(hh, [Filter6].[SKDDate]) as float)), cast(2 as bigint)) +</t>
  </si>
  <si>
    <t xml:space="preserve">        right(N' ' + str(cast(datepart(mi, [Filter6].[SKDDate]) as float)), cast(2 as bigint)) +</t>
  </si>
  <si>
    <t xml:space="preserve">        right(N' ' + str(cast(datepart(ss, [Filter6].[SKDDate]) as float)), cast(2 as bigint)),</t>
  </si>
  <si>
    <t xml:space="preserve">        ) as [C8],</t>
  </si>
  <si>
    <t xml:space="preserve">        [Filter6].[BrandName] as [BrandName],</t>
  </si>
  <si>
    <t xml:space="preserve">        [Filter6].[ModelName] as [ModelName],</t>
  </si>
  <si>
    <t xml:space="preserve">        [Filter6].[ModelYear] as [ModelYear],</t>
  </si>
  <si>
    <t xml:space="preserve">        [Filter6].[PeriodicMaintenanceKm] as [PeriodicMaintenanceKm],</t>
  </si>
  <si>
    <t xml:space="preserve">        [Filter6].[PeriodicOilExchange] as [PeriodicOilExchange],</t>
  </si>
  <si>
    <t xml:space="preserve">        [Filter6].[PeriodicOilFats] as [PeriodicOilFats],</t>
  </si>
  <si>
    <t xml:space="preserve">        [Filter6].[BateryKm] as [BateryKm],</t>
  </si>
  <si>
    <t xml:space="preserve">        [Filter6].[TireKm] as [TireKm],</t>
  </si>
  <si>
    <t xml:space="preserve">        [Filter6].[CSD] as [CSD],</t>
  </si>
  <si>
    <t xml:space="preserve">        [Filter6].[ItemValuesName3] as [ItemValuesName],</t>
  </si>
  <si>
    <t xml:space="preserve">        [Filter6].[ItemValuesName4] as [ItemValuesName1],</t>
  </si>
  <si>
    <t xml:space="preserve">        [Filter6].[ItemValuesName5] as [ItemValuesName2]</t>
  </si>
  <si>
    <t xml:space="preserve">            [Filter1].[IdTb_MKT_SKD1],</t>
  </si>
  <si>
    <t xml:space="preserve">            [Filter1].[IdTb_OPL_Branch],</t>
  </si>
  <si>
    <t xml:space="preserve">            [Filter1].[SKDNo],</t>
  </si>
  <si>
    <t xml:space="preserve">            [Filter1].[SKDDate],</t>
  </si>
  <si>
    <t xml:space="preserve">            [Filter1].[PaymentMode],</t>
  </si>
  <si>
    <t xml:space="preserve">            [Filter1].[CreatedBy],</t>
  </si>
  <si>
    <t xml:space="preserve">            [Filter1].[OPLQuotationNumber],</t>
  </si>
  <si>
    <t xml:space="preserve">            [Filter1].[IdOPLCalculation1],</t>
  </si>
  <si>
    <t xml:space="preserve">            [Filter1].[OPLCalculationNumber1],</t>
  </si>
  <si>
    <t xml:space="preserve">            [Filter1].[ProductCode1],</t>
  </si>
  <si>
    <t xml:space="preserve">            [Filter1].[CustomerCode2],</t>
  </si>
  <si>
    <t xml:space="preserve">            [Filter1].[LeaseCategory],</t>
  </si>
  <si>
    <t xml:space="preserve">            [Filter1].[ContractNumberReff],</t>
  </si>
  <si>
    <t xml:space="preserve">            [Filter1].[Usage],</t>
  </si>
  <si>
    <t xml:space="preserve">            [Filter1].[LeasePeriodPlan],</t>
  </si>
  <si>
    <t xml:space="preserve">            [Filter1].[MonthlyMileage],</t>
  </si>
  <si>
    <t xml:space="preserve">            [Filter1].[MaintenanceType],</t>
  </si>
  <si>
    <t xml:space="preserve">            [Filter1].[PurchaseAfterLease],</t>
  </si>
  <si>
    <t xml:space="preserve">            [Filter1].[Insurance],</t>
  </si>
  <si>
    <t xml:space="preserve">            [Filter1].[CarroserrieType],</t>
  </si>
  <si>
    <t xml:space="preserve">            [Filter1].[AccessoriesType],</t>
  </si>
  <si>
    <t xml:space="preserve">            [Filter1].[MonthlyInstallmentAmount],</t>
  </si>
  <si>
    <t xml:space="preserve">            [Extent4].[CustomerCode] as [CustomerCode1],</t>
  </si>
  <si>
    <t xml:space="preserve">            [Extent4].[CustomerName] as [CustomerName],</t>
  </si>
  <si>
    <t xml:space="preserve">            [Extent4].[Address] as [Address],</t>
  </si>
  <si>
    <t xml:space="preserve">            [Extent5].[BrandName] as [BrandName],</t>
  </si>
  <si>
    <t xml:space="preserve">            [Extent5].[ModelName] as [ModelName],</t>
  </si>
  <si>
    <t xml:space="preserve">            [Extent5].[ModelYear] as [ModelYear],</t>
  </si>
  <si>
    <t xml:space="preserve">            [Extent6].[ReplacementCarAmount] as [ReplacementCarAmount],</t>
  </si>
  <si>
    <t xml:space="preserve">            [Extent6].[TermPaymentDays] as [TermPaymentDays],</t>
  </si>
  <si>
    <t xml:space="preserve">            [Extent6].[STNKRenewalFee] as [STNKRenewalFee],</t>
  </si>
  <si>
    <t xml:space="preserve">            [Extent6].[KIRRenewaFee] as [KIRRenewaFee],</t>
  </si>
  <si>
    <t xml:space="preserve">            [Extent7].[PeriodicMaintenanceKm] as [PeriodicMaintenanceKm],</t>
  </si>
  <si>
    <t xml:space="preserve">            [Extent7].[PeriodicOilExchange] as [PeriodicOilExchange],</t>
  </si>
  <si>
    <t xml:space="preserve">            [Extent7].[PeriodicOilFats] as [PeriodicOilFats],</t>
  </si>
  <si>
    <t xml:space="preserve">            [Extent7].[BateryKm] as [BateryKm],</t>
  </si>
  <si>
    <t xml:space="preserve">            [Extent7].[TireKm] as [TireKm],</t>
  </si>
  <si>
    <t xml:space="preserve">            [Extent7].[CSD] as [CSD],</t>
  </si>
  <si>
    <t xml:space="preserve">            [Extent7].[MaintenanceOther1] as [MaintenanceOther1],</t>
  </si>
  <si>
    <t xml:space="preserve">            [Extent7].[MaintenanceOther2] as [MaintenanceOther2],</t>
  </si>
  <si>
    <t xml:space="preserve">            [Extent7].[MaintenanceOther3] as [MaintenanceOther3],</t>
  </si>
  <si>
    <t xml:space="preserve">            [Extent8].[ItemValuesName] as [ItemValuesName3],</t>
  </si>
  <si>
    <t xml:space="preserve">            [Extent9].[ItemValuesName] as [ItemValuesName4],</t>
  </si>
  <si>
    <t xml:space="preserve">            [Extent10].[ItemValuesName] as [ItemValuesName5]</t>
  </si>
  <si>
    <t xml:space="preserve">                [Extent1].[IdTb_MKT_SKD] as [IdTb_MKT_SKD1],</t>
  </si>
  <si>
    <t xml:space="preserve">                [Extent1].[IdTb_OPL_Branch] as [IdTb_OPL_Branch],</t>
  </si>
  <si>
    <t xml:space="preserve">                [Extent1].[SKDNo] as [SKDNo],</t>
  </si>
  <si>
    <t xml:space="preserve">                [Extent1].[SKDDate] as [SKDDate],</t>
  </si>
  <si>
    <t xml:space="preserve">                [Extent1].[PaymentMode] as [PaymentMode],</t>
  </si>
  <si>
    <t xml:space="preserve">                [Extent2].[OPLQuotationNumber] as [OPLQuotationNumber],</t>
  </si>
  <si>
    <t xml:space="preserve">                [Extent3].[IdOPLCalculation] as [IdOPLCalculation1],</t>
  </si>
  <si>
    <t xml:space="preserve">                [Extent3].[OPLCalculationNumber] as [OPLCalculationNumber1],</t>
  </si>
  <si>
    <t xml:space="preserve">                [Extent3].[ProductCode] as [ProductCode1],</t>
  </si>
  <si>
    <t xml:space="preserve">                [Extent3].[CustomerCode] as [CustomerCode2],</t>
  </si>
  <si>
    <t xml:space="preserve">                [Extent3].[LeaseCategory] as [LeaseCategory],</t>
  </si>
  <si>
    <t xml:space="preserve">                [Extent3].[ContractNumberReff] as [ContractNumberReff],</t>
  </si>
  <si>
    <t xml:space="preserve">                [Extent3].[Usage] as [Usage],</t>
  </si>
  <si>
    <t xml:space="preserve">                [Extent3].[LeasePeriodPlan] as [LeasePeriodPlan],</t>
  </si>
  <si>
    <t xml:space="preserve">                [Extent3].[MonthlyMileage] as [MonthlyMileage],</t>
  </si>
  <si>
    <t xml:space="preserve">                [Extent3].[MaintenanceType] as [MaintenanceType],</t>
  </si>
  <si>
    <t xml:space="preserve">                [Extent3].[PurchaseAfterLease] as [PurchaseAfterLease],</t>
  </si>
  <si>
    <t xml:space="preserve">                [Extent3].[Insurance] as [Insurance],</t>
  </si>
  <si>
    <t xml:space="preserve">                [Extent3].[CarroserrieType] as [CarroserrieType],</t>
  </si>
  <si>
    <t xml:space="preserve">                [Extent3].[AccessoriesType] as [AccessoriesType],</t>
  </si>
  <si>
    <t xml:space="preserve">                [Extent3].[MonthlyInstallmentAmount] as [MonthlyInstallmentAmount]</t>
  </si>
  <si>
    <t xml:space="preserve">                [Tb_MKT_SKD] as [Extent1]</t>
  </si>
  <si>
    <t xml:space="preserve">                inner join [OPLQuotation] as [Extent2]</t>
  </si>
  <si>
    <t xml:space="preserve">                on [Extent1].[IdOPLQuotation] = [Extent2].[IdOPLQuotation]</t>
  </si>
  <si>
    <t xml:space="preserve">                inner join [OPLCalculation] as [Extent3]</t>
  </si>
  <si>
    <t xml:space="preserve">                on [Extent2].[OPLCalculationNumber] = [Extent3].[OPLCalculationNumber]</t>
  </si>
  <si>
    <t xml:space="preserve">                ([Extent2].[IsDeleted] &lt;&gt; cast(1 as bit))</t>
  </si>
  <si>
    <t xml:space="preserve">                ([Extent1].[IsDelete] &lt;&gt; cast(1 as bit))</t>
  </si>
  <si>
    <t xml:space="preserve">                ([Extent3].[IsDeleted] &lt;&gt; cast(1 as bit))</t>
  </si>
  <si>
    <t xml:space="preserve">            ) as [Filter1]</t>
  </si>
  <si>
    <t xml:space="preserve">            inner join [Customer] as [Extent4]</t>
  </si>
  <si>
    <t xml:space="preserve">            on [Filter1].[CustomerCode2] = [Extent4].[CustomerCode]</t>
  </si>
  <si>
    <t xml:space="preserve">            left outer join [Product] as [Extent5]</t>
  </si>
  <si>
    <t xml:space="preserve">            on ([Filter1].[ProductCode1] = [Extent5].[ProductCode])</t>
  </si>
  <si>
    <t xml:space="preserve">            ([Extent5].[IsDeleted] &lt;&gt; cast(1 as bit))</t>
  </si>
  <si>
    <t xml:space="preserve">            inner join [OPLFinanceCondition] as [Extent6]</t>
  </si>
  <si>
    <t xml:space="preserve">            on [Filter1].[IdOPLCalculation1] = [Extent6].[IdOPLCalculation]</t>
  </si>
  <si>
    <t xml:space="preserve">            left outer join [OPLMaintenanceCondition] as [Extent7]</t>
  </si>
  <si>
    <t xml:space="preserve">            on [Filter1].[IdOPLCalculation1] = [Extent7].[IdOPLCalculation]</t>
  </si>
  <si>
    <t xml:space="preserve">            left outer join [OptionItemValues] as [Extent8]</t>
  </si>
  <si>
    <t xml:space="preserve">            on ([Filter1].[MaintenanceType] = (ltrim(rtrim(str(cast([Extent8].[IdOptionItemValue] as decimal(19, 0)))))))</t>
  </si>
  <si>
    <t xml:space="preserve">                ([Filter1].[MaintenanceType] is null)</t>
  </si>
  <si>
    <t xml:space="preserve">                (ltrim(rtrim(str(cast([Extent8].[IdOptionItemValue] as decimal(19, 0))))) is null)</t>
  </si>
  <si>
    <t xml:space="preserve">            left outer join [OptionItemValues] as [Extent9]</t>
  </si>
  <si>
    <t xml:space="preserve">            on ([Filter1].[Usage] = (ltrim(rtrim(str(cast([Extent9].[IdOptionItemValue] as decimal(19, 0)))))))</t>
  </si>
  <si>
    <t xml:space="preserve">                ([Filter1].[Usage] is null)</t>
  </si>
  <si>
    <t xml:space="preserve">                (ltrim(rtrim(str(cast([Extent9].[IdOptionItemValue] as decimal(19, 0))))) is null)</t>
  </si>
  <si>
    <t xml:space="preserve">            left outer join [OptionItemValues] as [Extent10]</t>
  </si>
  <si>
    <t xml:space="preserve">            on ([Filter1].[LeaseCategory] = (ltrim(rtrim(str(cast([Extent10].[IdOptionItemValue] as decimal(19, 0)))))))</t>
  </si>
  <si>
    <t xml:space="preserve">                ([Filter1].[LeaseCategory] is null)</t>
  </si>
  <si>
    <t xml:space="preserve">                (ltrim(rtrim(str(cast([Extent10].[IdOptionItemValue] as decimal(19, 0))))) is null)</t>
  </si>
  <si>
    <t xml:space="preserve">            inner join</t>
  </si>
  <si>
    <t xml:space="preserve">                [Project2].[IdTb_MKT_SKD] as [IdTb_MKT_SKD]</t>
  </si>
  <si>
    <t xml:space="preserve">                    [Project1].[IdTb_MKT_SKD] as [IdTb_MKT_SKD],</t>
  </si>
  <si>
    <t xml:space="preserve">                    [Project1].[Qty] as [Qty],</t>
  </si>
  <si>
    <t xml:space="preserve">                    [Project1].[C1] as [C1],</t>
  </si>
  <si>
    <t xml:space="preserve">                        sum([Extent15].[Qty]) as [A1]</t>
  </si>
  <si>
    <t xml:space="preserve">                        [OPLAgreementDetails] as [Extent15]</t>
  </si>
  <si>
    <t xml:space="preserve">                        ([Extent15].[IsDelete] &lt;&gt; cast(1 as bit))</t>
  </si>
  <si>
    <t xml:space="preserve">                        ([Project1].[IdTb_MKT_SKD_Dtl] = [Extent15].[IdTb_MKT_SKD_Dtl])</t>
  </si>
  <si>
    <t xml:space="preserve">                        [Extent11].[IdTb_MKT_SKD_Dtl] as [IdTb_MKT_SKD_Dtl],</t>
  </si>
  <si>
    <t xml:space="preserve">                        [Extent11].[IdTb_MKT_SKD] as [IdTb_MKT_SKD],</t>
  </si>
  <si>
    <t xml:space="preserve">                        [Extent11].[Qty] as [Qty],</t>
  </si>
  <si>
    <t xml:space="preserve">                            sum([Extent14].[Qty]) as [A1]</t>
  </si>
  <si>
    <t xml:space="preserve">                            [OPLAgreementDetails] as [Extent14]</t>
  </si>
  <si>
    <t xml:space="preserve">                            ([Extent14].[IsDelete] &lt;&gt; cast(1 as bit))</t>
  </si>
  <si>
    <t xml:space="preserve">                            ([Extent11].[IdTb_MKT_SKD_Dtl] = [Extent14].[IdTb_MKT_SKD_Dtl])</t>
  </si>
  <si>
    <t xml:space="preserve">                        [Tb_MKT_SKD_Dtl] as [Extent11]</t>
  </si>
  <si>
    <t xml:space="preserve">                        left outer join [OPLAgreementDetails] as [Extent12]</t>
  </si>
  <si>
    <t xml:space="preserve">                        on ([Extent12].[IsDelete] &lt;&gt; cast(1 as bit))</t>
  </si>
  <si>
    <t xml:space="preserve">                        ([Extent11].[IdTb_MKT_SKD_Dtl] = [Extent12].[IdTb_MKT_SKD_Dtl])</t>
  </si>
  <si>
    <t xml:space="preserve">                        inner join [Tb_MKT_SKD] as [Extent13]</t>
  </si>
  <si>
    <t xml:space="preserve">                        on [Extent11].[IdTb_MKT_SKD] = [Extent13].[IdTb_MKT_SKD]</t>
  </si>
  <si>
    <t xml:space="preserve">                        ([Extent11].[IsDelete] &lt;&gt; cast(1 as bit))</t>
  </si>
  <si>
    <t xml:space="preserve">                        ([Extent13].[IsDelete] &lt;&gt; cast(1 as bit))</t>
  </si>
  <si>
    <t xml:space="preserve">                        (3 = [Extent13].[IdTb_OPL_Status])</t>
  </si>
  <si>
    <t xml:space="preserve">                    ) as [Project1]</t>
  </si>
  <si>
    <t xml:space="preserve">                ) as [Project2]</t>
  </si>
  <si>
    <t xml:space="preserve">                    ([Project2].[C1] is null)</t>
  </si>
  <si>
    <t xml:space="preserve">                    [Project2].[C2]</t>
  </si>
  <si>
    <t xml:space="preserve">                ) &lt; [Project2].[Qty] --&gt; INI YG MENYEBABKAN TDK TAMPIL DI LOOKUP --&gt; KRN QTY SDH DIPAKAI SEMUA DI AGREEMENT2 YG LAIN...!!!</t>
  </si>
  <si>
    <t xml:space="preserve">            ) as [Distinct1]</t>
  </si>
  <si>
    <t xml:space="preserve">            on [Filter1].[IdTb_MKT_SKD1] = [Distinct1].[IdTb_MKT_SKD]</t>
  </si>
  <si>
    <t xml:space="preserve">            [Extent4].[IsDeleted] &lt;&gt; cast(1 as bit)</t>
  </si>
  <si>
    <t xml:space="preserve">        ) as [Filter6]</t>
  </si>
  <si>
    <t xml:space="preserve">        inner join</t>
  </si>
  <si>
    <t xml:space="preserve">            [Extent16].[UserName] as [UserName],</t>
  </si>
  <si>
    <t xml:space="preserve">            [Extent17].[IdTb_OPL_Employee] as [IdTb_OPL_Employee],</t>
  </si>
  <si>
    <t xml:space="preserve">            [Extent17].[IdTb_OPL_Branch] as [IdTb_OPL_Branch2],</t>
  </si>
  <si>
    <t xml:space="preserve">            [Extent17].[IdTb_OPL_JobTitles] as [IdTb_OPL_JobTitles1],</t>
  </si>
  <si>
    <t xml:space="preserve">            [Extent17].[EmployeeNo] as [EmployeeNo],</t>
  </si>
  <si>
    <t xml:space="preserve">            [Extent17].[EmployeeName] as [EmployeeName],</t>
  </si>
  <si>
    <t xml:space="preserve">            [Extent17].[Phone1] as [Phone11],</t>
  </si>
  <si>
    <t xml:space="preserve">            [Extent17].[Email] as [Email],</t>
  </si>
  <si>
    <t xml:space="preserve">            [Extent18].[BranchShortName] as [BranchShortName],</t>
  </si>
  <si>
    <t xml:space="preserve">            [Extent19].[TitleName] as [TitleName]</t>
  </si>
  <si>
    <t xml:space="preserve">            [User] as [Extent16]</t>
  </si>
  <si>
    <t xml:space="preserve">            inner join [Tb_OPL_Employee] as [Extent17]</t>
  </si>
  <si>
    <t xml:space="preserve">            on [Extent16].[IdUser] = [Extent17].[IdUser]</t>
  </si>
  <si>
    <t xml:space="preserve">            inner join [Tb_OPL_Branch] as [Extent18]</t>
  </si>
  <si>
    <t xml:space="preserve">            on [Extent17].[IdTb_OPL_Branch] = [Extent18].[IdTb_OPL_Branch]</t>
  </si>
  <si>
    <t xml:space="preserve">            inner join [Tb_OPL_JobTitles] as [Extent19]</t>
  </si>
  <si>
    <t xml:space="preserve">            on [Extent17].[IdTb_OPL_JobTitles] = [Extent19].[IdTb_OPL_JobTitles]</t>
  </si>
  <si>
    <t xml:space="preserve">        ) as [Join15]</t>
  </si>
  <si>
    <t xml:space="preserve">        on [Filter6].[CreatedBy] = [Join15].[UserName]</t>
  </si>
  <si>
    <t xml:space="preserve">        ([Filter6].[IdTb_OPL_Branch] = 4) -- @p__linq__0</t>
  </si>
  <si>
    <t xml:space="preserve">        (4 is not null) -- @p__linq__0</t>
  </si>
  <si>
    <t xml:space="preserve">    ) as [Project4]</t>
  </si>
  <si>
    <t>) as [Project4]</t>
  </si>
  <si>
    <t>[Project4].[row_number] &gt; 0</t>
  </si>
  <si>
    <t>[Project4].[C1] desc</t>
  </si>
  <si>
    <t>-- DI BAWAH INI CONTOH JIKA ADA NOMOR AGREEMENT</t>
  </si>
  <si>
    <t>Asset Selling - Manage Report</t>
  </si>
  <si>
    <t>http://localhost:50729/DISAssetSelling/IndexDetail</t>
  </si>
  <si>
    <t>http://localhost:50729/DISAssetSelling/IndexReportApproval</t>
  </si>
  <si>
    <t>[Project2].[IdTb_DIS_AssetSelling] as [IdTb_DIS_AssetSelling],</t>
  </si>
  <si>
    <t>[Project2].[City] as [City],</t>
  </si>
  <si>
    <t>[Project2].[MemoNumber] as [MemoNumber],</t>
  </si>
  <si>
    <t>[Project2].[C1] as [C1],</t>
  </si>
  <si>
    <t xml:space="preserve">    max([Extent10].[PaymentDate]) as [A1]</t>
  </si>
  <si>
    <t xml:space="preserve">    (0 = [Extent10].[IdTb_DIS_AssetSellingDetail])</t>
  </si>
  <si>
    <t xml:space="preserve">    ([Project2].[IdTb_DIS_AssetSelling] = [Extent10].[IdTb_DIS_AssetSelling])</t>
  </si>
  <si>
    <t>) as [C2],</t>
  </si>
  <si>
    <t>[Project2].[CreatedDate] as [CreatedDate],</t>
  </si>
  <si>
    <t>[Project2].[DisposalNumber] as [DisposalNumber],</t>
  </si>
  <si>
    <t>[Project2].[IdTb_DIS_AssetSelling1] as [IdTb_DIS_AssetSelling1],</t>
  </si>
  <si>
    <t>[Project2].[CompanyName] as [CompanyName]</t>
  </si>
  <si>
    <t xml:space="preserve">    [Distinct1].[IdTb_DIS_AssetSelling] as [IdTb_DIS_AssetSelling],</t>
  </si>
  <si>
    <t xml:space="preserve">    [Extent2].[IdTb_DIS_AssetSelling] as [IdTb_DIS_AssetSelling1],</t>
  </si>
  <si>
    <t xml:space="preserve">    [Extent2].[MemoNumber] as [MemoNumber],</t>
  </si>
  <si>
    <t xml:space="preserve">    [Extent2].[CreatedDate] as [CreatedDate],</t>
  </si>
  <si>
    <t xml:space="preserve">    [Join3].[DisposalNumber] as [DisposalNumber],</t>
  </si>
  <si>
    <t xml:space="preserve">    [Extent6].[City] as [City],</t>
  </si>
  <si>
    <t xml:space="preserve">    [Extent8].[CompanyName] as [CompanyName],</t>
  </si>
  <si>
    <t xml:space="preserve">        sum([Extent9].[NetReceived]) as [A1]</t>
  </si>
  <si>
    <t xml:space="preserve">        (0 = [Extent9].[IdTb_DIS_AssetSellingDetail])</t>
  </si>
  <si>
    <t xml:space="preserve">        ([Distinct1].[IdTb_DIS_AssetSelling] = [Extent9].[IdTb_DIS_AssetSelling])</t>
  </si>
  <si>
    <t xml:space="preserve">    ) as [C1]</t>
  </si>
  <si>
    <t xml:space="preserve">        [Extent1].[IdTb_DIS_AssetSelling] as [IdTb_DIS_AssetSelling]</t>
  </si>
  <si>
    <t xml:space="preserve">        0 = [Extent1].[IdTb_DIS_AssetSellingDetail]</t>
  </si>
  <si>
    <t xml:space="preserve">    ([Distinct1].[IdTb_DIS_AssetSelling] = [Extent2].[IdTb_DIS_AssetSelling])</t>
  </si>
  <si>
    <t xml:space="preserve">        [Extent3].[DisposalNumber] as [DisposalNumber], [Extent3].[AgreementNumber] as [AgreementNumber]</t>
  </si>
  <si>
    <t xml:space="preserve">            max([Extent4].[IdTb_DIS_Agreement]) as [A1]</t>
  </si>
  <si>
    <t xml:space="preserve">            (0 = [Extent4].[IdTb_DIS_AssetSellingDetail])</t>
  </si>
  <si>
    <t xml:space="preserve">            ([Distinct1].[IdTb_DIS_AssetSelling] = [Extent4].[IdTb_DIS_AssetSelling])</t>
  </si>
  <si>
    <t xml:space="preserve">        on [Group By1].[A1] = [Extent3].[IdTb_DIS_Agreement]</t>
  </si>
  <si>
    <t xml:space="preserve">        cross join</t>
  </si>
  <si>
    <t xml:space="preserve">            1 as X</t>
  </si>
  <si>
    <t xml:space="preserve">        ) as [SingleRowTable1]</t>
  </si>
  <si>
    <t xml:space="preserve">    ) as [Join3]</t>
  </si>
  <si>
    <t xml:space="preserve">    on [Join3].[AgreementNumber] = [Extent5].[AgreementNumber]</t>
  </si>
  <si>
    <t xml:space="preserve">    on [Extent5].[IdTb_OPL_Branch] = [Extent6].[IdTb_OPL_Branch]</t>
  </si>
  <si>
    <t xml:space="preserve">    on [Extent2].[IdTb_DIS_AssetSelling] = [Extent7].[IdTb_DIS_AssetSelling]</t>
  </si>
  <si>
    <t xml:space="preserve">    on [Extent7].[IdTb_DIS_AuctionCompany] = [Extent8].[IdTb_DIS_Company]</t>
  </si>
  <si>
    <t>) as [Project2]</t>
  </si>
  <si>
    <r>
      <t xml:space="preserve">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[Extent10]</t>
    </r>
  </si>
  <si>
    <r>
      <t xml:space="preserve">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[Extent9]</t>
    </r>
  </si>
  <si>
    <r>
      <t xml:space="preserve">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[Extent1]</t>
    </r>
  </si>
  <si>
    <r>
      <t xml:space="preserve">    left outer join 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[Extent2] -------------------------------------------------</t>
    </r>
  </si>
  <si>
    <r>
      <t xml:space="preserve">        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[Extent3]</t>
    </r>
  </si>
  <si>
    <r>
      <t xml:space="preserve">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[Extent4]</t>
    </r>
  </si>
  <si>
    <r>
      <t xml:space="preserve">    left outer join [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] as [Extent5]</t>
    </r>
  </si>
  <si>
    <r>
      <t xml:space="preserve">    left outer join [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>] as [Extent6]</t>
    </r>
  </si>
  <si>
    <r>
      <t xml:space="preserve">    left outer join [</t>
    </r>
    <r>
      <rPr>
        <b/>
        <sz val="11"/>
        <color rgb="FF0000FF"/>
        <rFont val="Consolas"/>
        <family val="3"/>
      </rPr>
      <t>Tb_DIS_AuctionInfo</t>
    </r>
    <r>
      <rPr>
        <sz val="11"/>
        <color theme="1"/>
        <rFont val="Consolas"/>
        <family val="3"/>
      </rPr>
      <t>] as [Extent7]</t>
    </r>
  </si>
  <si>
    <r>
      <t xml:space="preserve">    left outer join [</t>
    </r>
    <r>
      <rPr>
        <b/>
        <sz val="11"/>
        <color rgb="FF0000FF"/>
        <rFont val="Consolas"/>
        <family val="3"/>
      </rPr>
      <t>Tb_DIS_Company</t>
    </r>
    <r>
      <rPr>
        <sz val="11"/>
        <color theme="1"/>
        <rFont val="Consolas"/>
        <family val="3"/>
      </rPr>
      <t>] as [Extent8]</t>
    </r>
  </si>
  <si>
    <t>Detail Memo Pengajuan - Car Ownership Program</t>
  </si>
  <si>
    <t>Payment Received</t>
  </si>
  <si>
    <t>http://localhost:50729/DISAssetSelling/DetailCarOwnershipProgram/1109</t>
  </si>
  <si>
    <t>[Distinct3].[C1] as [C1],</t>
  </si>
  <si>
    <t>[Distinct3].[IdTb_DIS_Agreement] as [IdTb_DIS_Agreement],</t>
  </si>
  <si>
    <t>[Distinct3].[C2] as [C2],</t>
  </si>
  <si>
    <t>[Distinct3].[C3] as [C3],</t>
  </si>
  <si>
    <t>[Distinct3].[AgreementNumber] as [AgreementNumber],</t>
  </si>
  <si>
    <t>[Distinct3].[DisposalNumber] as [DisposalNumber],</t>
  </si>
  <si>
    <t>[Distinct3].[AssetCode] as [AssetCode],</t>
  </si>
  <si>
    <t>[Distinct3].[EngineNumber] as [EngineNumber],</t>
  </si>
  <si>
    <t>[Distinct3].[C4] as [C4],</t>
  </si>
  <si>
    <t>[Distinct3].[C5] as [C5],</t>
  </si>
  <si>
    <t>[Distinct3].[C6] as [C6],</t>
  </si>
  <si>
    <t>[Distinct3].[C7] as [C7],</t>
  </si>
  <si>
    <t>[Distinct3].[DeletedReason] as [DeletedReason],</t>
  </si>
  <si>
    <t>[Distinct3].[C8] as [C8],</t>
  </si>
  <si>
    <t>[Distinct3].[C9] as [C9],</t>
  </si>
  <si>
    <t>[Distinct3].[C10] as [C10],</t>
  </si>
  <si>
    <t>[Distinct3].[Payment] as [Payment],</t>
  </si>
  <si>
    <t>[Distinct3].[PaymentDate] as [PaymentDate],</t>
  </si>
  <si>
    <t>[Distinct3].[C12] as [C11],</t>
  </si>
  <si>
    <t>[Distinct3].[C11] as [C12],</t>
  </si>
  <si>
    <t>[Distinct3].[MemoType] as [MemoType],</t>
  </si>
  <si>
    <t>[Distinct3].[Status] as [Status],</t>
  </si>
  <si>
    <t>[Distinct3].[MemoStatus] as [MemoStatus]</t>
  </si>
  <si>
    <t xml:space="preserve">    [Project22].[IdTb_DIS_Agreement] as [IdTb_DIS_Agreement],</t>
  </si>
  <si>
    <t xml:space="preserve">    [Project22].[DisposalNumber] as [DisposalNumber],</t>
  </si>
  <si>
    <t xml:space="preserve">    [Project22].[AgreementNumber] as [AgreementNumber],</t>
  </si>
  <si>
    <t xml:space="preserve">    [Project22].[AssetCode] as [AssetCode],</t>
  </si>
  <si>
    <t xml:space="preserve">    [Project22].[EngineNumber] as [EngineNumber],</t>
  </si>
  <si>
    <t xml:space="preserve">    [Project22].[DeletedReason] as [DeletedReason],</t>
  </si>
  <si>
    <t xml:space="preserve">    [Project22].[Payment] as [Payment],</t>
  </si>
  <si>
    <t xml:space="preserve">    [Project22].[PaymentDate] as [PaymentDate],</t>
  </si>
  <si>
    <t xml:space="preserve">    1 as [C1],</t>
  </si>
  <si>
    <t xml:space="preserve">    ([Project22].[IdTb_DIS_AssetSelling] is null)</t>
  </si>
  <si>
    <t xml:space="preserve">    [Project22].[IdTb_DIS_AssetSelling]</t>
  </si>
  <si>
    <t xml:space="preserve">    as [C2],</t>
  </si>
  <si>
    <t xml:space="preserve">    ([Project22].[C1] is null)</t>
  </si>
  <si>
    <t xml:space="preserve">    [Project22].[IdTb_DIS_Agreement1]</t>
  </si>
  <si>
    <t xml:space="preserve">    as [C3],</t>
  </si>
  <si>
    <t xml:space="preserve">                    0 =</t>
  </si>
  <si>
    <t xml:space="preserve">                        ([Project22].[IdTb_DIS_AssetSellingDetail] is null)</t>
  </si>
  <si>
    <t xml:space="preserve">                        [Project22].[IdTb_DIS_AssetSellingDetail]</t>
  </si>
  <si>
    <t xml:space="preserve">                    ([Project22].[IdTb_DIS_AssetSellingDetail] is null)</t>
  </si>
  <si>
    <t xml:space="preserve">                    [Project22].[IdTb_DIS_AssetSellingDetail]</t>
  </si>
  <si>
    <t xml:space="preserve">                    is not null</t>
  </si>
  <si>
    <t xml:space="preserve">                0 =</t>
  </si>
  <si>
    <t xml:space="preserve">                ([Project22].[IdTb_DIS_AssetSellingDetail] is null)</t>
  </si>
  <si>
    <t xml:space="preserve">                [Project22].[IdTb_DIS_AssetSellingDetail]</t>
  </si>
  <si>
    <t xml:space="preserve">                is not null</t>
  </si>
  <si>
    <t xml:space="preserve">    as [C4],</t>
  </si>
  <si>
    <t xml:space="preserve">                                    (</t>
  </si>
  <si>
    <t xml:space="preserve">                                        (</t>
  </si>
  <si>
    <t xml:space="preserve">                                            round</t>
  </si>
  <si>
    <t xml:space="preserve">                                            (</t>
  </si>
  <si>
    <t xml:space="preserve">                                                case</t>
  </si>
  <si>
    <t xml:space="preserve">                                                when</t>
  </si>
  <si>
    <t xml:space="preserve">                                                ([Project22].[OfferPriceAmount] is not null)</t>
  </si>
  <si>
    <t xml:space="preserve">                                                then</t>
  </si>
  <si>
    <t xml:space="preserve">                                                ([Project22].[OfferPriceAmount] * cast(/**/ 11.00 /**/ + 100 as decimal(19, 0))) / cast(100 as decimal(18)) -- @p__linq__1</t>
  </si>
  <si>
    <t xml:space="preserve">                                                else</t>
  </si>
  <si>
    <t xml:space="preserve">                                                cast(0 as decimal(18))</t>
  </si>
  <si>
    <t xml:space="preserve">                                                end,</t>
  </si>
  <si>
    <t xml:space="preserve">                                            )</t>
  </si>
  <si>
    <t xml:space="preserve">                                        )</t>
  </si>
  <si>
    <t xml:space="preserve">                                        -</t>
  </si>
  <si>
    <t xml:space="preserve">                                            case</t>
  </si>
  <si>
    <t xml:space="preserve">                                            when</t>
  </si>
  <si>
    <t xml:space="preserve">                                            ([Project22].[MobilisationFee] is not null)</t>
  </si>
  <si>
    <t xml:space="preserve">                                            then</t>
  </si>
  <si>
    <t xml:space="preserve">                                            [Project22].[MobilisationFee]</t>
  </si>
  <si>
    <t xml:space="preserve">                                            else</t>
  </si>
  <si>
    <t xml:space="preserve">                                            cast(0 as decimal(18))</t>
  </si>
  <si>
    <t xml:space="preserve">                                            end</t>
  </si>
  <si>
    <t xml:space="preserve">                                    )</t>
  </si>
  <si>
    <t xml:space="preserve">                                    -</t>
  </si>
  <si>
    <t xml:space="preserve">                                        case</t>
  </si>
  <si>
    <t xml:space="preserve">                                        when</t>
  </si>
  <si>
    <t xml:space="preserve">                                        ([Project22].[AuctionFee] is not null)</t>
  </si>
  <si>
    <t xml:space="preserve">                                        then</t>
  </si>
  <si>
    <t xml:space="preserve">                                        [Project22].[AuctionFee]</t>
  </si>
  <si>
    <t xml:space="preserve">                                        else</t>
  </si>
  <si>
    <t xml:space="preserve">                                        cast(0 as decimal(18))</t>
  </si>
  <si>
    <t xml:space="preserve">                                        end</t>
  </si>
  <si>
    <t xml:space="preserve">                                -</t>
  </si>
  <si>
    <t xml:space="preserve">                                    case</t>
  </si>
  <si>
    <t xml:space="preserve">                                    when</t>
  </si>
  <si>
    <t xml:space="preserve">                                    ([Project22].[Ppn] is not null)</t>
  </si>
  <si>
    <t xml:space="preserve">                                    then</t>
  </si>
  <si>
    <t xml:space="preserve">                                    [Project22].[Ppn]</t>
  </si>
  <si>
    <t xml:space="preserve">                                    else</t>
  </si>
  <si>
    <t xml:space="preserve">                                    cast(0 as decimal(18))</t>
  </si>
  <si>
    <t xml:space="preserve">                                    end</t>
  </si>
  <si>
    <t xml:space="preserve">                            +</t>
  </si>
  <si>
    <t xml:space="preserve">                                ([Project22].[Pph] is not null)</t>
  </si>
  <si>
    <t xml:space="preserve">                                [Project22].[Pph]</t>
  </si>
  <si>
    <t xml:space="preserve">                                cast(0 as decimal(18))</t>
  </si>
  <si>
    <t xml:space="preserve">                        -</t>
  </si>
  <si>
    <t xml:space="preserve">                            ([Project22].[AdminFee] is not null)</t>
  </si>
  <si>
    <t xml:space="preserve">                            [Project22].[AdminFee]</t>
  </si>
  <si>
    <t xml:space="preserve">                            cast(0 as decimal(18))</t>
  </si>
  <si>
    <t xml:space="preserve">                    ) =</t>
  </si>
  <si>
    <t xml:space="preserve">                        ([Project22].[C2] is null)</t>
  </si>
  <si>
    <t xml:space="preserve">                        cast(0 as decimal(18))</t>
  </si>
  <si>
    <t xml:space="preserve">                        [Project22].[C3]</t>
  </si>
  <si>
    <t xml:space="preserve">                                                round</t>
  </si>
  <si>
    <t xml:space="preserve">                                                (</t>
  </si>
  <si>
    <t xml:space="preserve">                                                    case</t>
  </si>
  <si>
    <t xml:space="preserve">                                                    when</t>
  </si>
  <si>
    <t xml:space="preserve">                                                    ([Project22].[OfferPriceAmount] is not null)</t>
  </si>
  <si>
    <t xml:space="preserve">                                                    then</t>
  </si>
  <si>
    <t xml:space="preserve">                                                    ([Project22].[OfferPriceAmount] * cast(/**/ 11 /**/ + 100 as decimal(19, 0))) / cast(100 as decimal(18)) -- @p__linq__1</t>
  </si>
  <si>
    <t xml:space="preserve">                                                    else</t>
  </si>
  <si>
    <t xml:space="preserve">                                                    cast(0 as decimal(18))</t>
  </si>
  <si>
    <t xml:space="preserve">                                                    end,</t>
  </si>
  <si>
    <t xml:space="preserve">                                                )</t>
  </si>
  <si>
    <t xml:space="preserve">                                            -</t>
  </si>
  <si>
    <t xml:space="preserve">                                                ([Project22].[MobilisationFee] is not null)</t>
  </si>
  <si>
    <t xml:space="preserve">                                                [Project22].[MobilisationFee]</t>
  </si>
  <si>
    <t xml:space="preserve">                                                end</t>
  </si>
  <si>
    <t xml:space="preserve">                                            ([Project22].[AuctionFee] is not null)</t>
  </si>
  <si>
    <t xml:space="preserve">                                            [Project22].[AuctionFee]</t>
  </si>
  <si>
    <t xml:space="preserve">                                        ([Project22].[Ppn] is not null)</t>
  </si>
  <si>
    <t xml:space="preserve">                                        [Project22].[Ppn]</t>
  </si>
  <si>
    <t xml:space="preserve">                                +</t>
  </si>
  <si>
    <t xml:space="preserve">                                    ([Project22].[Pph] is not null)</t>
  </si>
  <si>
    <t xml:space="preserve">                                    [Project22].[Pph]</t>
  </si>
  <si>
    <t xml:space="preserve">                            -</t>
  </si>
  <si>
    <t xml:space="preserve">                                ([Project22].[AdminFee] is not null)</t>
  </si>
  <si>
    <t xml:space="preserve">                                [Project22].[AdminFee]</t>
  </si>
  <si>
    <t xml:space="preserve">                            ) is null</t>
  </si>
  <si>
    <t xml:space="preserve">                            ([Project22].[C4] is null)</t>
  </si>
  <si>
    <t xml:space="preserve">                            [Project22].[C5]</t>
  </si>
  <si>
    <t xml:space="preserve">                            is null</t>
  </si>
  <si>
    <t xml:space="preserve">                                        round</t>
  </si>
  <si>
    <t xml:space="preserve">                                            ([Project22].[OfferPriceAmount] is not null)</t>
  </si>
  <si>
    <t xml:space="preserve">                                            ([Project22].[OfferPriceAmount] * cast(/**/ 11 /**/ + 100 as decimal(19, 0))) / cast(100 as decimal(18)) -- @p__linq__1</t>
  </si>
  <si>
    <t xml:space="preserve">                                            end,</t>
  </si>
  <si>
    <t xml:space="preserve">                                        ([Project22].[MobilisationFee] is not null)</t>
  </si>
  <si>
    <t xml:space="preserve">                                        [Project22].[MobilisationFee]</t>
  </si>
  <si>
    <t xml:space="preserve">                                    ([Project22].[AuctionFee] is not null)</t>
  </si>
  <si>
    <t xml:space="preserve">                                    [Project22].[AuctionFee]</t>
  </si>
  <si>
    <t xml:space="preserve">                                ([Project22].[Ppn] is not null)</t>
  </si>
  <si>
    <t xml:space="preserve">                                [Project22].[Ppn]</t>
  </si>
  <si>
    <t xml:space="preserve">                        +</t>
  </si>
  <si>
    <t xml:space="preserve">                            ([Project22].[Pph] is not null)</t>
  </si>
  <si>
    <t xml:space="preserve">                            [Project22].[Pph]</t>
  </si>
  <si>
    <t xml:space="preserve">                    -</t>
  </si>
  <si>
    <t xml:space="preserve">                        ([Project22].[AdminFee] is not null)</t>
  </si>
  <si>
    <t xml:space="preserve">                        [Project22].[AdminFee]</t>
  </si>
  <si>
    <t xml:space="preserve">                    ) is null</t>
  </si>
  <si>
    <t xml:space="preserve">                    ([Project22].[C6] is null)</t>
  </si>
  <si>
    <t xml:space="preserve">                    cast(0 as decimal(18))</t>
  </si>
  <si>
    <t xml:space="preserve">                    [Project22].[C7]</t>
  </si>
  <si>
    <t xml:space="preserve">                    is null</t>
  </si>
  <si>
    <t xml:space="preserve">                ([Project22].[C8] is null)</t>
  </si>
  <si>
    <t xml:space="preserve">                [Project22].[C9]</t>
  </si>
  <si>
    <t xml:space="preserve">            ) &gt; cast(0 as decimal(18))</t>
  </si>
  <si>
    <t xml:space="preserve">    as [C5],</t>
  </si>
  <si>
    <t xml:space="preserve">            ([Project22].[C10] is null)</t>
  </si>
  <si>
    <t xml:space="preserve">            cast(0 as decimal(18))</t>
  </si>
  <si>
    <t xml:space="preserve">            [Project22].[C11]</t>
  </si>
  <si>
    <t xml:space="preserve">        ) &gt; cast(0 as decimal(18))</t>
  </si>
  <si>
    <t xml:space="preserve">                ([Project22].[C12] is null)</t>
  </si>
  <si>
    <t xml:space="preserve">                [Project22].[C13]</t>
  </si>
  <si>
    <t xml:space="preserve">    as [C6],</t>
  </si>
  <si>
    <t xml:space="preserve">    ([Project22].[DeletedDate] is not null)</t>
  </si>
  <si>
    <t xml:space="preserve">    ([Project22].[DeletedDate] is null)</t>
  </si>
  <si>
    <t xml:space="preserve">    as [C7],</t>
  </si>
  <si>
    <t xml:space="preserve">    cast(0 as decimal(18)) as [C8],</t>
  </si>
  <si>
    <t xml:space="preserve">                        ([Project22].[OfferPriceAmount] is not null)</t>
  </si>
  <si>
    <t xml:space="preserve">                        ([Project22].[OfferPriceAmount] * cast(/**/ 11 /**/ + 100 as decimal(19, 0))) / cast(100 as decimal(18)) -- @p__linq__2</t>
  </si>
  <si>
    <t xml:space="preserve">                        ([Project22].[MobilisationFee] is not null)</t>
  </si>
  <si>
    <t xml:space="preserve">                        [Project22].[MobilisationFee]</t>
  </si>
  <si>
    <t xml:space="preserve">                    ([Project22].[AuctionFee] is not null)</t>
  </si>
  <si>
    <t xml:space="preserve">                    [Project22].[AuctionFee]</t>
  </si>
  <si>
    <t xml:space="preserve">                ([Project22].[Ppn] is not null)</t>
  </si>
  <si>
    <t xml:space="preserve">                [Project22].[Ppn]</t>
  </si>
  <si>
    <t xml:space="preserve">        +</t>
  </si>
  <si>
    <t xml:space="preserve">            ([Project22].[Pph] is not null)</t>
  </si>
  <si>
    <t xml:space="preserve">            [Project22].[Pph]</t>
  </si>
  <si>
    <t xml:space="preserve">    -</t>
  </si>
  <si>
    <t xml:space="preserve">        ([Project22].[AdminFee] is not null)</t>
  </si>
  <si>
    <t xml:space="preserve">        [Project22].[AdminFee]</t>
  </si>
  <si>
    <t xml:space="preserve">    ) as [C9],</t>
  </si>
  <si>
    <t xml:space="preserve">                            ([Project22].[OfferPriceAmount] is not null)</t>
  </si>
  <si>
    <t xml:space="preserve">                            ([Project22].[OfferPriceAmount] * cast(/**/ 11 /**/ + 100 as decimal(19, 0))) / cast(100 as decimal(18)) -- @p__linq__3</t>
  </si>
  <si>
    <t xml:space="preserve">                            ([Project22].[MobilisationFee] is not null)</t>
  </si>
  <si>
    <t xml:space="preserve">                            [Project22].[MobilisationFee]</t>
  </si>
  <si>
    <t xml:space="preserve">                        ([Project22].[AuctionFee] is not null)</t>
  </si>
  <si>
    <t xml:space="preserve">                        [Project22].[AuctionFee]</t>
  </si>
  <si>
    <t xml:space="preserve">                    ([Project22].[Ppn] is not null)</t>
  </si>
  <si>
    <t xml:space="preserve">                    [Project22].[Ppn]</t>
  </si>
  <si>
    <t xml:space="preserve">            +</t>
  </si>
  <si>
    <t xml:space="preserve">                ([Project22].[Pph] is not null)</t>
  </si>
  <si>
    <t xml:space="preserve">                [Project22].[Pph]</t>
  </si>
  <si>
    <t xml:space="preserve">            ([Project22].[AdminFee] is not null)</t>
  </si>
  <si>
    <t xml:space="preserve">            [Project22].[AdminFee]</t>
  </si>
  <si>
    <t xml:space="preserve">        ([Project22].[C14] is null)</t>
  </si>
  <si>
    <t xml:space="preserve">        [Project22].[C15]</t>
  </si>
  <si>
    <t xml:space="preserve">    ) as [C10],</t>
  </si>
  <si>
    <t xml:space="preserve">    ([Project22].[C17] is null)</t>
  </si>
  <si>
    <t xml:space="preserve">    [Project22].[C18]</t>
  </si>
  <si>
    <t xml:space="preserve">    as [C11],</t>
  </si>
  <si>
    <t xml:space="preserve">    [Project22].[Status] as [Status],</t>
  </si>
  <si>
    <t xml:space="preserve">    [Project22].[MemoType] as [MemoType],</t>
  </si>
  <si>
    <t xml:space="preserve">    [Project22].[MemoStatus] as [MemoStatus],</t>
  </si>
  <si>
    <t xml:space="preserve">    [Project22].[C16] as [C12]</t>
  </si>
  <si>
    <t xml:space="preserve">        [Project21].[IdTb_DIS_Agreement] as [IdTb_DIS_Agreement],</t>
  </si>
  <si>
    <t xml:space="preserve">        [Project21].[DisposalNumber] as [DisposalNumber],</t>
  </si>
  <si>
    <t xml:space="preserve">        [Project21].[AgreementNumber] as [AgreementNumber],</t>
  </si>
  <si>
    <t xml:space="preserve">        [Project21].[AssetCode] as [AssetCode],</t>
  </si>
  <si>
    <t xml:space="preserve">        [Project21].[EngineNumber] as [EngineNumber],</t>
  </si>
  <si>
    <t xml:space="preserve">        [Project21].[DeletedDate] as [DeletedDate],</t>
  </si>
  <si>
    <t xml:space="preserve">        [Project21].[DeletedReason] as [DeletedReason],</t>
  </si>
  <si>
    <t xml:space="preserve">        [Project21].[Payment] as [Payment],</t>
  </si>
  <si>
    <t xml:space="preserve">        [Project21].[PaymentDate] as [PaymentDate],</t>
  </si>
  <si>
    <t xml:space="preserve">        [Project21].[IdTb_DIS_Agreement1] as [IdTb_DIS_Agreement1],</t>
  </si>
  <si>
    <t xml:space="preserve">        [Project21].[IdTb_DIS_AssetSelling] as [IdTb_DIS_AssetSelling],</t>
  </si>
  <si>
    <t xml:space="preserve">        [Project21].[OfferPriceAmount] as [OfferPriceAmount],</t>
  </si>
  <si>
    <t xml:space="preserve">        [Project21].[MobilisationFee] as [MobilisationFee],</t>
  </si>
  <si>
    <t xml:space="preserve">        [Project21].[AuctionFee] as [AuctionFee],</t>
  </si>
  <si>
    <t xml:space="preserve">        [Project21].[AdminFee] as [AdminFee],</t>
  </si>
  <si>
    <t xml:space="preserve">        [Project21].[Ppn] as [Ppn],</t>
  </si>
  <si>
    <t xml:space="preserve">        [Project21].[Pph] as [Pph],</t>
  </si>
  <si>
    <t xml:space="preserve">        [Project21].[Status] as [Status],</t>
  </si>
  <si>
    <t xml:space="preserve">        [Project21].[IdTb_DIS_AssetSellingDetail] as [IdTb_DIS_AssetSellingDetail],</t>
  </si>
  <si>
    <t xml:space="preserve">        [Project21].[MemoType] as [MemoType],</t>
  </si>
  <si>
    <t xml:space="preserve">        [Project21].[MemoStatus] as [MemoStatus],</t>
  </si>
  <si>
    <t xml:space="preserve">        [Project21].[C2] as [C1],</t>
  </si>
  <si>
    <t xml:space="preserve">        [Project21].[C3] as [C2],</t>
  </si>
  <si>
    <t xml:space="preserve">        [Project21].[C4] as [C3],</t>
  </si>
  <si>
    <t xml:space="preserve">        [Project21].[C5] as [C4],</t>
  </si>
  <si>
    <t xml:space="preserve">        [Project21].[C6] as [C5],</t>
  </si>
  <si>
    <t xml:space="preserve">        [Project21].[C7] as [C6],</t>
  </si>
  <si>
    <t xml:space="preserve">        [Project21].[C8] as [C7],</t>
  </si>
  <si>
    <t xml:space="preserve">        [Project21].[C9] as [C8],</t>
  </si>
  <si>
    <t xml:space="preserve">        [Project21].[C10] as [C9],</t>
  </si>
  <si>
    <t xml:space="preserve">        [Project21].[C11] as [C10],</t>
  </si>
  <si>
    <t xml:space="preserve">        [Project21].[C12] as [C11],</t>
  </si>
  <si>
    <t xml:space="preserve">        [Project21].[C13] as [C12],</t>
  </si>
  <si>
    <t xml:space="preserve">        [Project21].[C14] as [C13],</t>
  </si>
  <si>
    <t xml:space="preserve">        [Project21].[C15] as [C14],</t>
  </si>
  <si>
    <t xml:space="preserve">        [Project21].[C16] as [C15],</t>
  </si>
  <si>
    <t xml:space="preserve">        [Project21].[C17] as [C16],</t>
  </si>
  <si>
    <t xml:space="preserve">        [Project21].[C18] as [C17],</t>
  </si>
  <si>
    <t xml:space="preserve">            sum([Extent25].[NetReceived]) as [A1]</t>
  </si>
  <si>
    <t xml:space="preserve">            ([Project21].[IdTb_DIS_Agreement1] = [Extent25].[IdTb_DIS_Agreement])</t>
  </si>
  <si>
    <t xml:space="preserve">            ([Project21].[C1] is not null)</t>
  </si>
  <si>
    <t xml:space="preserve">        ) as [C18]</t>
  </si>
  <si>
    <t xml:space="preserve">            [Project20].[IdTb_DIS_Agreement] as [IdTb_DIS_Agreement],</t>
  </si>
  <si>
    <t xml:space="preserve">            [Project20].[DisposalNumber] as [DisposalNumber],</t>
  </si>
  <si>
    <t xml:space="preserve">            [Project20].[AgreementNumber] as [AgreementNumber],</t>
  </si>
  <si>
    <t xml:space="preserve">            [Project20].[AssetCode] as [AssetCode],</t>
  </si>
  <si>
    <t xml:space="preserve">            [Project20].[EngineNumber] as [EngineNumber],</t>
  </si>
  <si>
    <t xml:space="preserve">            [Project20].[DeletedDate] as [DeletedDate],</t>
  </si>
  <si>
    <t xml:space="preserve">            [Project20].[DeletedReason] as [DeletedReason],</t>
  </si>
  <si>
    <t xml:space="preserve">            [Project20].[Payment] as [Payment],</t>
  </si>
  <si>
    <t xml:space="preserve">            [Project20].[PaymentDate] as [PaymentDate],</t>
  </si>
  <si>
    <t xml:space="preserve">            [Project20].[IdTb_DIS_Agreement1] as [IdTb_DIS_Agreement1],</t>
  </si>
  <si>
    <t xml:space="preserve">            [Project20].[C1] as [C1],</t>
  </si>
  <si>
    <t xml:space="preserve">            [Project20].[IdTb_DIS_AssetSelling] as [IdTb_DIS_AssetSelling],</t>
  </si>
  <si>
    <t xml:space="preserve">            [Project20].[OfferPriceAmount] as [OfferPriceAmount],</t>
  </si>
  <si>
    <t xml:space="preserve">            [Project20].[MobilisationFee] as [MobilisationFee],</t>
  </si>
  <si>
    <t xml:space="preserve">            [Project20].[AuctionFee] as [AuctionFee],</t>
  </si>
  <si>
    <t xml:space="preserve">            [Project20].[AdminFee] as [AdminFee],</t>
  </si>
  <si>
    <t xml:space="preserve">            [Project20].[Ppn] as [Ppn],</t>
  </si>
  <si>
    <t xml:space="preserve">            [Project20].[Pph] as [Pph],</t>
  </si>
  <si>
    <t xml:space="preserve">            [Project20].[Status] as [Status],</t>
  </si>
  <si>
    <t xml:space="preserve">            [Project20].[IdTb_DIS_AssetSellingDetail] as [IdTb_DIS_AssetSellingDetail],</t>
  </si>
  <si>
    <t xml:space="preserve">            [Project20].[MemoType] as [MemoType],</t>
  </si>
  <si>
    <t xml:space="preserve">            [Project20].[MemoStatus] as [MemoStatus],</t>
  </si>
  <si>
    <t xml:space="preserve">            [Project20].[C2] as [C2],</t>
  </si>
  <si>
    <t xml:space="preserve">            [Project20].[C3] as [C3],</t>
  </si>
  <si>
    <t xml:space="preserve">            [Project20].[C4] as [C4],</t>
  </si>
  <si>
    <t xml:space="preserve">            [Project20].[C5] as [C5],</t>
  </si>
  <si>
    <t xml:space="preserve">            [Project20].[C6] as [C6],</t>
  </si>
  <si>
    <t xml:space="preserve">            [Project20].[C7] as [C7],</t>
  </si>
  <si>
    <t xml:space="preserve">            [Project20].[C8] as [C8],</t>
  </si>
  <si>
    <t xml:space="preserve">            [Project20].[C9] as [C9],</t>
  </si>
  <si>
    <t xml:space="preserve">            [Project20].[C10] as [C10],</t>
  </si>
  <si>
    <t xml:space="preserve">            [Project20].[C11] as [C11],</t>
  </si>
  <si>
    <t xml:space="preserve">            [Project20].[C12] as [C12],</t>
  </si>
  <si>
    <t xml:space="preserve">            [Project20].[C13] as [C13],</t>
  </si>
  <si>
    <t xml:space="preserve">            [Project20].[C14] as [C14],</t>
  </si>
  <si>
    <t xml:space="preserve">            [Project20].[C15] as [C15],</t>
  </si>
  <si>
    <t xml:space="preserve">            [Project20].[C16] as [C16],</t>
  </si>
  <si>
    <t xml:space="preserve">            [Project20].[C17] as [C17],</t>
  </si>
  <si>
    <t xml:space="preserve">                sum([Extent24].[NetReceived]) as [A1]</t>
  </si>
  <si>
    <t xml:space="preserve">                ([Project20].[IdTb_DIS_Agreement1] = [Extent24].[IdTb_DIS_Agreement])</t>
  </si>
  <si>
    <t xml:space="preserve">                ([Project20].[C1] is not null)</t>
  </si>
  <si>
    <t xml:space="preserve">            ) as [C18]</t>
  </si>
  <si>
    <t xml:space="preserve">                [Project19].[IdTb_DIS_Agreement] as [IdTb_DIS_Agreement],</t>
  </si>
  <si>
    <t xml:space="preserve">                [Project19].[DisposalNumber] as [DisposalNumber],</t>
  </si>
  <si>
    <t xml:space="preserve">                [Project19].[AgreementNumber] as [AgreementNumber],</t>
  </si>
  <si>
    <t xml:space="preserve">                [Project19].[AssetCode] as [AssetCode],</t>
  </si>
  <si>
    <t xml:space="preserve">                [Project19].[EngineNumber] as [EngineNumber],</t>
  </si>
  <si>
    <t xml:space="preserve">                [Project19].[DeletedDate] as [DeletedDate],</t>
  </si>
  <si>
    <t xml:space="preserve">                [Project19].[DeletedReason] as [DeletedReason],</t>
  </si>
  <si>
    <t xml:space="preserve">                [Project19].[Payment] as [Payment],</t>
  </si>
  <si>
    <t xml:space="preserve">                [Project19].[PaymentDate] as [PaymentDate],</t>
  </si>
  <si>
    <t xml:space="preserve">                [Project19].[IdTb_DIS_Agreement1] as [IdTb_DIS_Agreement1],</t>
  </si>
  <si>
    <t xml:space="preserve">                [Project19].[C1] as [C1],</t>
  </si>
  <si>
    <t xml:space="preserve">                [Project19].[IdTb_DIS_AssetSelling] as [IdTb_DIS_AssetSelling],</t>
  </si>
  <si>
    <t xml:space="preserve">                [Project19].[OfferPriceAmount] as [OfferPriceAmount],</t>
  </si>
  <si>
    <t xml:space="preserve">                [Project19].[MobilisationFee] as [MobilisationFee],</t>
  </si>
  <si>
    <t xml:space="preserve">                [Project19].[AuctionFee] as [AuctionFee],</t>
  </si>
  <si>
    <t xml:space="preserve">                [Project19].[AdminFee] as [AdminFee],</t>
  </si>
  <si>
    <t xml:space="preserve">                [Project19].[Ppn] as [Ppn],</t>
  </si>
  <si>
    <t xml:space="preserve">                [Project19].[Pph] as [Pph],</t>
  </si>
  <si>
    <t xml:space="preserve">                [Project19].[Status] as [Status],</t>
  </si>
  <si>
    <t xml:space="preserve">                [Project19].[IdTb_DIS_AssetSellingDetail] as [IdTb_DIS_AssetSellingDetail],</t>
  </si>
  <si>
    <t xml:space="preserve">                [Project19].[MemoType] as [MemoType],</t>
  </si>
  <si>
    <t xml:space="preserve">                [Project19].[MemoStatus] as [MemoStatus],</t>
  </si>
  <si>
    <t xml:space="preserve">                [Project19].[C3] as [C2],</t>
  </si>
  <si>
    <t xml:space="preserve">                [Project19].[C4] as [C3],</t>
  </si>
  <si>
    <t xml:space="preserve">                [Project19].[C5] as [C4],</t>
  </si>
  <si>
    <t xml:space="preserve">                [Project19].[C6] as [C5],</t>
  </si>
  <si>
    <t xml:space="preserve">                [Project19].[C7] as [C6],</t>
  </si>
  <si>
    <t xml:space="preserve">                [Project19].[C8] as [C7],</t>
  </si>
  <si>
    <t xml:space="preserve">                [Project19].[C9] as [C8],</t>
  </si>
  <si>
    <t xml:space="preserve">                [Project19].[C10] as [C9],</t>
  </si>
  <si>
    <t xml:space="preserve">                [Project19].[C11] as [C10],</t>
  </si>
  <si>
    <t xml:space="preserve">                [Project19].[C12] as [C11],</t>
  </si>
  <si>
    <t xml:space="preserve">                [Project19].[C13] as [C12],</t>
  </si>
  <si>
    <t xml:space="preserve">                [Project19].[C14] as [C13],</t>
  </si>
  <si>
    <t xml:space="preserve">                [Project19].[C15] as [C14],</t>
  </si>
  <si>
    <t xml:space="preserve">                [Project19].[C16] as [C15],</t>
  </si>
  <si>
    <t xml:space="preserve">                [Project19].[C17] as [C16],</t>
  </si>
  <si>
    <t xml:space="preserve">                    max([Extent23].[ChassisNumber]) as [A1]</t>
  </si>
  <si>
    <t xml:space="preserve">                    ([Project19].[EngineNumber1] = [Extent23].[EngineNumber])</t>
  </si>
  <si>
    <t xml:space="preserve">                    ([Project19].[C2] is not null)</t>
  </si>
  <si>
    <t xml:space="preserve">                ) as [C17]</t>
  </si>
  <si>
    <t xml:space="preserve">                    [Project18].[IdTb_DIS_Agreement] as [IdTb_DIS_Agreement],</t>
  </si>
  <si>
    <t xml:space="preserve">                    [Project18].[DisposalNumber] as [DisposalNumber],</t>
  </si>
  <si>
    <t xml:space="preserve">                    [Project18].[AgreementNumber] as [AgreementNumber],</t>
  </si>
  <si>
    <t xml:space="preserve">                    [Project18].[AssetCode] as [AssetCode],</t>
  </si>
  <si>
    <t xml:space="preserve">                    [Project18].[EngineNumber] as [EngineNumber],</t>
  </si>
  <si>
    <t xml:space="preserve">                    [Project18].[DeletedDate] as [DeletedDate],</t>
  </si>
  <si>
    <t xml:space="preserve">                    [Project18].[DeletedReason] as [DeletedReason],</t>
  </si>
  <si>
    <t xml:space="preserve">                    [Project18].[Payment] as [Payment],</t>
  </si>
  <si>
    <t xml:space="preserve">                    [Project18].[PaymentDate] as [PaymentDate],</t>
  </si>
  <si>
    <t xml:space="preserve">                    [Project18].[IdTb_DIS_Agreement1] as [IdTb_DIS_Agreement1],</t>
  </si>
  <si>
    <t xml:space="preserve">                    [Project18].[C1] as [C1],</t>
  </si>
  <si>
    <t xml:space="preserve">                    [Project18].[IdTb_DIS_AssetSelling] as [IdTb_DIS_AssetSelling],</t>
  </si>
  <si>
    <t xml:space="preserve">                    [Project18].[OfferPriceAmount] as [OfferPriceAmount],</t>
  </si>
  <si>
    <t xml:space="preserve">                    [Project18].[MobilisationFee] as [MobilisationFee],</t>
  </si>
  <si>
    <t xml:space="preserve">                    [Project18].[AuctionFee] as [AuctionFee],</t>
  </si>
  <si>
    <t xml:space="preserve">                    [Project18].[AdminFee] as [AdminFee],</t>
  </si>
  <si>
    <t xml:space="preserve">                    [Project18].[Ppn] as [Ppn],</t>
  </si>
  <si>
    <t xml:space="preserve">                    [Project18].[Pph] as [Pph],</t>
  </si>
  <si>
    <t xml:space="preserve">                    [Project18].[Status] as [Status],</t>
  </si>
  <si>
    <t xml:space="preserve">                    [Project18].[IdTb_DIS_AssetSellingDetail] as [IdTb_DIS_AssetSellingDetail],</t>
  </si>
  <si>
    <t xml:space="preserve">                    [Project18].[EngineNumber1] as [EngineNumber1],</t>
  </si>
  <si>
    <t xml:space="preserve">                    [Project18].[C2] as [C2],</t>
  </si>
  <si>
    <t xml:space="preserve">                    [Project18].[MemoType] as [MemoType],</t>
  </si>
  <si>
    <t xml:space="preserve">                    [Project18].[MemoStatus] as [MemoStatus],</t>
  </si>
  <si>
    <t xml:space="preserve">                    [Project18].[C3] as [C3],</t>
  </si>
  <si>
    <t xml:space="preserve">                    [Project18].[C4] as [C4],</t>
  </si>
  <si>
    <t xml:space="preserve">                    [Project18].[C5] as [C5],</t>
  </si>
  <si>
    <t xml:space="preserve">                    [Project18].[C6] as [C6],</t>
  </si>
  <si>
    <t xml:space="preserve">                    [Project18].[C7] as [C7],</t>
  </si>
  <si>
    <t xml:space="preserve">                    [Project18].[C8] as [C8],</t>
  </si>
  <si>
    <t xml:space="preserve">                    [Project18].[C9] as [C9],</t>
  </si>
  <si>
    <t xml:space="preserve">                    [Project18].[C10] as [C10],</t>
  </si>
  <si>
    <t xml:space="preserve">                    [Project18].[C11] as [C11],</t>
  </si>
  <si>
    <t xml:space="preserve">                    [Project18].[C12] as [C12],</t>
  </si>
  <si>
    <t xml:space="preserve">                    [Project18].[C13] as [C13],</t>
  </si>
  <si>
    <t xml:space="preserve">                    [Project18].[C14] as [C14],</t>
  </si>
  <si>
    <t xml:space="preserve">                    [Project18].[C15] as [C15],</t>
  </si>
  <si>
    <t xml:space="preserve">                    [Project18].[C16] as [C16],</t>
  </si>
  <si>
    <t xml:space="preserve">                        sum([Extent22].[NetReceived]) as [A1]</t>
  </si>
  <si>
    <t xml:space="preserve">                        ([Project18].[IdTb_DIS_Agreement1] = [Extent22].[IdTb_DIS_Agreement])</t>
  </si>
  <si>
    <t xml:space="preserve">                        ([Project18].[C1] is not null)</t>
  </si>
  <si>
    <t xml:space="preserve">                    ) as [C17]</t>
  </si>
  <si>
    <t xml:space="preserve">                        [Project17].[IdTb_DIS_Agreement] as [IdTb_DIS_Agreement],</t>
  </si>
  <si>
    <t xml:space="preserve">                        [Project17].[DisposalNumber] as [DisposalNumber],</t>
  </si>
  <si>
    <t xml:space="preserve">                        [Project17].[AgreementNumber] as [AgreementNumber],</t>
  </si>
  <si>
    <t xml:space="preserve">                        [Project17].[AssetCode] as [AssetCode],</t>
  </si>
  <si>
    <t xml:space="preserve">                        [Project17].[EngineNumber] as [EngineNumber],</t>
  </si>
  <si>
    <t xml:space="preserve">                        [Project17].[DeletedDate] as [DeletedDate],</t>
  </si>
  <si>
    <t xml:space="preserve">                        [Project17].[DeletedReason] as [DeletedReason],</t>
  </si>
  <si>
    <t xml:space="preserve">                        [Project17].[Payment] as [Payment],</t>
  </si>
  <si>
    <t xml:space="preserve">                        [Project17].[PaymentDate] as [PaymentDate],</t>
  </si>
  <si>
    <t xml:space="preserve">                        [Project17].[IdTb_DIS_Agreement1] as [IdTb_DIS_Agreement1],</t>
  </si>
  <si>
    <t xml:space="preserve">                        [Project17].[C1] as [C1],</t>
  </si>
  <si>
    <t xml:space="preserve">                        [Project17].[IdTb_DIS_AssetSelling] as [IdTb_DIS_AssetSelling],</t>
  </si>
  <si>
    <t xml:space="preserve">                        [Project17].[OfferPriceAmount] as [OfferPriceAmount],</t>
  </si>
  <si>
    <t xml:space="preserve">                        [Project17].[MobilisationFee] as [MobilisationFee],</t>
  </si>
  <si>
    <t xml:space="preserve">                        [Project17].[AuctionFee] as [AuctionFee],</t>
  </si>
  <si>
    <t xml:space="preserve">                        [Project17].[AdminFee] as [AdminFee],</t>
  </si>
  <si>
    <t xml:space="preserve">                        [Project17].[Ppn] as [Ppn],</t>
  </si>
  <si>
    <t xml:space="preserve">                        [Project17].[Pph] as [Pph],</t>
  </si>
  <si>
    <t xml:space="preserve">                        [Project17].[Status] as [Status],</t>
  </si>
  <si>
    <t xml:space="preserve">                        [Project17].[IdTb_DIS_AssetSellingDetail] as [IdTb_DIS_AssetSellingDetail],</t>
  </si>
  <si>
    <t xml:space="preserve">                        [Project17].[EngineNumber1] as [EngineNumber1],</t>
  </si>
  <si>
    <t xml:space="preserve">                        [Project17].[C2] as [C2],</t>
  </si>
  <si>
    <t xml:space="preserve">                        [Project17].[MemoType] as [MemoType],</t>
  </si>
  <si>
    <t xml:space="preserve">                        [Project17].[MemoStatus] as [MemoStatus],</t>
  </si>
  <si>
    <t xml:space="preserve">                        [Project17].[C3] as [C3],</t>
  </si>
  <si>
    <t xml:space="preserve">                        [Project17].[C4] as [C4],</t>
  </si>
  <si>
    <t xml:space="preserve">                        [Project17].[C5] as [C5],</t>
  </si>
  <si>
    <t xml:space="preserve">                        [Project17].[C6] as [C6],</t>
  </si>
  <si>
    <t xml:space="preserve">                        [Project17].[C7] as [C7],</t>
  </si>
  <si>
    <t xml:space="preserve">                        [Project17].[C8] as [C8],</t>
  </si>
  <si>
    <t xml:space="preserve">                        [Project17].[C9] as [C9],</t>
  </si>
  <si>
    <t xml:space="preserve">                        [Project17].[C10] as [C10],</t>
  </si>
  <si>
    <t xml:space="preserve">                        [Project17].[C11] as [C11],</t>
  </si>
  <si>
    <t xml:space="preserve">                        [Project17].[C12] as [C12],</t>
  </si>
  <si>
    <t xml:space="preserve">                        [Project17].[C13] as [C13],</t>
  </si>
  <si>
    <t xml:space="preserve">                        [Project17].[C14] as [C14],</t>
  </si>
  <si>
    <t xml:space="preserve">                        [Project17].[C15] as [C15],</t>
  </si>
  <si>
    <t xml:space="preserve">                            sum([Extent21].[NetReceived]) as [A1]</t>
  </si>
  <si>
    <t xml:space="preserve">                            ([Project17].[IdTb_DIS_Agreement1] = [Extent21].[IdTb_DIS_Agreement])</t>
  </si>
  <si>
    <t xml:space="preserve">                            ([Project17].[C1] is not null)</t>
  </si>
  <si>
    <t xml:space="preserve">                        ) as [C16]</t>
  </si>
  <si>
    <t xml:space="preserve">                            [Project16].[IdTb_DIS_Agreement] as [IdTb_DIS_Agreement],</t>
  </si>
  <si>
    <t xml:space="preserve">                            [Project16].[DisposalNumber] as [DisposalNumber],</t>
  </si>
  <si>
    <t xml:space="preserve">                            [Project16].[AgreementNumber] as [AgreementNumber],</t>
  </si>
  <si>
    <t xml:space="preserve">                            [Project16].[AssetCode] as [AssetCode],</t>
  </si>
  <si>
    <t xml:space="preserve">                            [Project16].[EngineNumber] as [EngineNumber],</t>
  </si>
  <si>
    <t xml:space="preserve">                            [Project16].[DeletedDate] as [DeletedDate],</t>
  </si>
  <si>
    <t xml:space="preserve">                            [Project16].[DeletedReason] as [DeletedReason],</t>
  </si>
  <si>
    <t xml:space="preserve">                            [Project16].[Payment] as [Payment],</t>
  </si>
  <si>
    <t xml:space="preserve">                            [Project16].[PaymentDate] as [PaymentDate],</t>
  </si>
  <si>
    <t xml:space="preserve">                            [Project16].[IdTb_DIS_Agreement1] as [IdTb_DIS_Agreement1],</t>
  </si>
  <si>
    <t xml:space="preserve">                            [Project16].[C1] as [C1],</t>
  </si>
  <si>
    <t xml:space="preserve">                            [Project16].[IdTb_DIS_AssetSelling] as [IdTb_DIS_AssetSelling],</t>
  </si>
  <si>
    <t xml:space="preserve">                            [Project16].[OfferPriceAmount] as [OfferPriceAmount],</t>
  </si>
  <si>
    <t xml:space="preserve">                            [Project16].[MobilisationFee] as [MobilisationFee],</t>
  </si>
  <si>
    <t xml:space="preserve">                            [Project16].[AuctionFee] as [AuctionFee],</t>
  </si>
  <si>
    <t xml:space="preserve">                            [Project16].[AdminFee] as [AdminFee],</t>
  </si>
  <si>
    <t xml:space="preserve">                            [Project16].[Ppn] as [Ppn],</t>
  </si>
  <si>
    <t xml:space="preserve">                            [Project16].[Pph] as [Pph],</t>
  </si>
  <si>
    <t xml:space="preserve">                            [Project16].[Status] as [Status],</t>
  </si>
  <si>
    <t xml:space="preserve">                            [Project16].[IdTb_DIS_AssetSellingDetail] as [IdTb_DIS_AssetSellingDetail],</t>
  </si>
  <si>
    <t xml:space="preserve">                            [Project16].[EngineNumber1] as [EngineNumber1],</t>
  </si>
  <si>
    <t xml:space="preserve">                            [Project16].[C2] as [C2],</t>
  </si>
  <si>
    <t xml:space="preserve">                            [Project16].[MemoType] as [MemoType],</t>
  </si>
  <si>
    <t xml:space="preserve">                            [Project16].[MemoStatus] as [MemoStatus],</t>
  </si>
  <si>
    <t xml:space="preserve">                            [Project16].[C3] as [C3],</t>
  </si>
  <si>
    <t xml:space="preserve">                            [Project16].[C4] as [C4],</t>
  </si>
  <si>
    <t xml:space="preserve">                            [Project16].[C5] as [C5],</t>
  </si>
  <si>
    <t xml:space="preserve">                            [Project16].[C6] as [C6],</t>
  </si>
  <si>
    <t xml:space="preserve">                            [Project16].[C7] as [C7],</t>
  </si>
  <si>
    <t xml:space="preserve">                            [Project16].[C8] as [C8],</t>
  </si>
  <si>
    <t xml:space="preserve">                            [Project16].[C9] as [C9],</t>
  </si>
  <si>
    <t xml:space="preserve">                            [Project16].[C10] as [C10],</t>
  </si>
  <si>
    <t xml:space="preserve">                            [Project16].[C11] as [C11],</t>
  </si>
  <si>
    <t xml:space="preserve">                            [Project16].[C12] as [C12],</t>
  </si>
  <si>
    <t xml:space="preserve">                            [Project16].[C13] as [C13],</t>
  </si>
  <si>
    <t xml:space="preserve">                            [Project16].[C14] as [C14],</t>
  </si>
  <si>
    <t xml:space="preserve">                                sum([Extent20].[NetReceived]) as [A1]</t>
  </si>
  <si>
    <t xml:space="preserve">                                ([Project16].[IdTb_DIS_Agreement1] = [Extent20].[IdTb_DIS_Agreement])</t>
  </si>
  <si>
    <t xml:space="preserve">                                ([Project16].[C1] is not null)</t>
  </si>
  <si>
    <t xml:space="preserve">                            ) as [C15]</t>
  </si>
  <si>
    <t xml:space="preserve">                                [Project15].[IdTb_DIS_Agreement] as [IdTb_DIS_Agreement],</t>
  </si>
  <si>
    <t xml:space="preserve">                                [Project15].[DisposalNumber] as [DisposalNumber],</t>
  </si>
  <si>
    <t xml:space="preserve">                                [Project15].[AgreementNumber] as [AgreementNumber],</t>
  </si>
  <si>
    <t xml:space="preserve">                                [Project15].[AssetCode] as [AssetCode],</t>
  </si>
  <si>
    <t xml:space="preserve">                                [Project15].[EngineNumber] as [EngineNumber],</t>
  </si>
  <si>
    <t xml:space="preserve">                                [Project15].[DeletedDate] as [DeletedDate],</t>
  </si>
  <si>
    <t xml:space="preserve">                                [Project15].[DeletedReason] as [DeletedReason],</t>
  </si>
  <si>
    <t xml:space="preserve">                                [Project15].[Payment] as [Payment],</t>
  </si>
  <si>
    <t xml:space="preserve">                                [Project15].[PaymentDate] as [PaymentDate],</t>
  </si>
  <si>
    <t xml:space="preserve">                                [Project15].[IdTb_DIS_Agreement1] as [IdTb_DIS_Agreement1],</t>
  </si>
  <si>
    <t xml:space="preserve">                                [Project15].[C1] as [C1],</t>
  </si>
  <si>
    <t xml:space="preserve">                                [Project15].[IdTb_DIS_AssetSelling] as [IdTb_DIS_AssetSelling],</t>
  </si>
  <si>
    <t xml:space="preserve">                                [Project15].[OfferPriceAmount] as [OfferPriceAmount],</t>
  </si>
  <si>
    <t xml:space="preserve">                                [Project15].[MobilisationFee] as [MobilisationFee],</t>
  </si>
  <si>
    <t xml:space="preserve">                                [Project15].[AuctionFee] as [AuctionFee],</t>
  </si>
  <si>
    <t xml:space="preserve">                                [Project15].[AdminFee] as [AdminFee],</t>
  </si>
  <si>
    <t xml:space="preserve">                                [Project15].[Ppn] as [Ppn],</t>
  </si>
  <si>
    <t xml:space="preserve">                                [Project15].[Pph] as [Pph],</t>
  </si>
  <si>
    <t xml:space="preserve">                                [Project15].[Status] as [Status],</t>
  </si>
  <si>
    <t xml:space="preserve">                                [Project15].[IdTb_DIS_AssetSellingDetail] as [IdTb_DIS_AssetSellingDetail],</t>
  </si>
  <si>
    <t xml:space="preserve">                                [Project15].[EngineNumber1] as [EngineNumber1],</t>
  </si>
  <si>
    <t xml:space="preserve">                                [Project15].[C2] as [C2],</t>
  </si>
  <si>
    <t xml:space="preserve">                                [Project15].[MemoType] as [MemoType],</t>
  </si>
  <si>
    <t xml:space="preserve">                                [Project15].[MemoStatus] as [MemoStatus],</t>
  </si>
  <si>
    <t xml:space="preserve">                                [Project15].[C3] as [C3],</t>
  </si>
  <si>
    <t xml:space="preserve">                                [Project15].[C4] as [C4],</t>
  </si>
  <si>
    <t xml:space="preserve">                                [Project15].[C5] as [C5],</t>
  </si>
  <si>
    <t xml:space="preserve">                                [Project15].[C6] as [C6],</t>
  </si>
  <si>
    <t xml:space="preserve">                                [Project15].[C7] as [C7],</t>
  </si>
  <si>
    <t xml:space="preserve">                                [Project15].[C8] as [C8],</t>
  </si>
  <si>
    <t xml:space="preserve">                                [Project15].[C9] as [C9],</t>
  </si>
  <si>
    <t xml:space="preserve">                                [Project15].[C10] as [C10],</t>
  </si>
  <si>
    <t xml:space="preserve">                                [Project15].[C11] as [C11],</t>
  </si>
  <si>
    <t xml:space="preserve">                                [Project15].[C12] as [C12],</t>
  </si>
  <si>
    <t xml:space="preserve">                                [Project15].[C13] as [C13],</t>
  </si>
  <si>
    <t xml:space="preserve">                                    select</t>
  </si>
  <si>
    <t xml:space="preserve">                                    sum([Extent19].[NetReceived]) as [A1]</t>
  </si>
  <si>
    <t xml:space="preserve">                                    </t>
  </si>
  <si>
    <t xml:space="preserve">                                    from</t>
  </si>
  <si>
    <t xml:space="preserve">                                    where</t>
  </si>
  <si>
    <t xml:space="preserve">                                    ([Project15].[IdTb_DIS_Agreement1] = [Extent19].[IdTb_DIS_Agreement])</t>
  </si>
  <si>
    <t xml:space="preserve">                                    and</t>
  </si>
  <si>
    <t xml:space="preserve">                                    ([Project15].[C1] is not null)</t>
  </si>
  <si>
    <t xml:space="preserve">                                ) as [C14]</t>
  </si>
  <si>
    <t xml:space="preserve">                                    [Project14].[IdTb_DIS_Agreement] as [IdTb_DIS_Agreement],</t>
  </si>
  <si>
    <t xml:space="preserve">                                    [Project14].[DisposalNumber] as [DisposalNumber],</t>
  </si>
  <si>
    <t xml:space="preserve">                                    [Project14].[AgreementNumber] as [AgreementNumber],</t>
  </si>
  <si>
    <t xml:space="preserve">                                    [Project14].[AssetCode] as [AssetCode],</t>
  </si>
  <si>
    <t xml:space="preserve">                                    [Project14].[EngineNumber] as [EngineNumber],</t>
  </si>
  <si>
    <t xml:space="preserve">                                    [Project14].[DeletedDate] as [DeletedDate],</t>
  </si>
  <si>
    <t xml:space="preserve">                                    [Project14].[DeletedReason] as [DeletedReason],</t>
  </si>
  <si>
    <t xml:space="preserve">                                    [Project14].[Payment] as [Payment],</t>
  </si>
  <si>
    <t xml:space="preserve">                                    [Project14].[PaymentDate] as [PaymentDate],</t>
  </si>
  <si>
    <t xml:space="preserve">                                    [Project14].[IdTb_DIS_Agreement1] as [IdTb_DIS_Agreement1],</t>
  </si>
  <si>
    <t xml:space="preserve">                                    [Project14].[C1] as [C1],</t>
  </si>
  <si>
    <t xml:space="preserve">                                    [Project14].[IdTb_DIS_AssetSelling] as [IdTb_DIS_AssetSelling],</t>
  </si>
  <si>
    <t xml:space="preserve">                                    [Project14].[OfferPriceAmount] as [OfferPriceAmount],</t>
  </si>
  <si>
    <t xml:space="preserve">                                    [Project14].[MobilisationFee] as [MobilisationFee],</t>
  </si>
  <si>
    <t xml:space="preserve">                                    [Project14].[AuctionFee] as [AuctionFee],</t>
  </si>
  <si>
    <t xml:space="preserve">                                    [Project14].[AdminFee] as [AdminFee],</t>
  </si>
  <si>
    <t xml:space="preserve">                                    [Project14].[Ppn] as [Ppn],</t>
  </si>
  <si>
    <t xml:space="preserve">                                    [Project14].[Pph] as [Pph],</t>
  </si>
  <si>
    <t xml:space="preserve">                                    [Project14].[Status] as [Status],</t>
  </si>
  <si>
    <t xml:space="preserve">                                    [Project14].[IdTb_DIS_AssetSellingDetail] as [IdTb_DIS_AssetSellingDetail],</t>
  </si>
  <si>
    <t xml:space="preserve">                                    [Project14].[EngineNumber1] as [EngineNumber1],</t>
  </si>
  <si>
    <t xml:space="preserve">                                    [Project14].[C2] as [C2],</t>
  </si>
  <si>
    <t xml:space="preserve">                                    [Project14].[MemoType] as [MemoType],</t>
  </si>
  <si>
    <t xml:space="preserve">                                    [Project14].[MemoStatus] as [MemoStatus],</t>
  </si>
  <si>
    <t xml:space="preserve">                                    [Project14].[C3] as [C3],</t>
  </si>
  <si>
    <t xml:space="preserve">                                    [Project14].[C4] as [C4],</t>
  </si>
  <si>
    <t xml:space="preserve">                                    [Project14].[C5] as [C5],</t>
  </si>
  <si>
    <t xml:space="preserve">                                    [Project14].[C6] as [C6],</t>
  </si>
  <si>
    <t xml:space="preserve">                                    [Project14].[C7] as [C7],</t>
  </si>
  <si>
    <t xml:space="preserve">                                    [Project14].[C8] as [C8],</t>
  </si>
  <si>
    <t xml:space="preserve">                                    [Project14].[C9] as [C9],</t>
  </si>
  <si>
    <t xml:space="preserve">                                    [Project14].[C10] as [C10],</t>
  </si>
  <si>
    <t xml:space="preserve">                                    [Project14].[C11] as [C11],</t>
  </si>
  <si>
    <t xml:space="preserve">                                    [Project14].[C12] as [C12],</t>
  </si>
  <si>
    <t xml:space="preserve">                                        select</t>
  </si>
  <si>
    <t xml:space="preserve">                                        sum([Extent18].[NetReceived]) as [A1]</t>
  </si>
  <si>
    <t xml:space="preserve">                                        </t>
  </si>
  <si>
    <t xml:space="preserve">                                        from</t>
  </si>
  <si>
    <t xml:space="preserve">                                        where</t>
  </si>
  <si>
    <t xml:space="preserve">                                        ([Project14].[IdTb_DIS_Agreement1] = [Extent18].[IdTb_DIS_Agreement])</t>
  </si>
  <si>
    <t xml:space="preserve">                                        and</t>
  </si>
  <si>
    <t xml:space="preserve">                                        ([Project14].[C1] is not null)</t>
  </si>
  <si>
    <t xml:space="preserve">                                    ) as [C13]</t>
  </si>
  <si>
    <t xml:space="preserve">                                        [Project13].[IdTb_DIS_Agreement] as [IdTb_DIS_Agreement],</t>
  </si>
  <si>
    <t xml:space="preserve">                                        [Project13].[DisposalNumber] as [DisposalNumber],</t>
  </si>
  <si>
    <t xml:space="preserve">                                        [Project13].[AgreementNumber] as [AgreementNumber],</t>
  </si>
  <si>
    <t xml:space="preserve">                                        [Project13].[AssetCode] as [AssetCode],</t>
  </si>
  <si>
    <t xml:space="preserve">                                        [Project13].[EngineNumber] as [EngineNumber],</t>
  </si>
  <si>
    <t xml:space="preserve">                                        [Project13].[DeletedDate] as [DeletedDate],</t>
  </si>
  <si>
    <t xml:space="preserve">                                        [Project13].[DeletedReason] as [DeletedReason],</t>
  </si>
  <si>
    <t xml:space="preserve">                                        [Project13].[Payment] as [Payment],</t>
  </si>
  <si>
    <t xml:space="preserve">                                        [Project13].[PaymentDate] as [PaymentDate],</t>
  </si>
  <si>
    <t xml:space="preserve">                                        [Project13].[IdTb_DIS_Agreement1] as [IdTb_DIS_Agreement1],</t>
  </si>
  <si>
    <t xml:space="preserve">                                        [Project13].[C1] as [C1],</t>
  </si>
  <si>
    <t xml:space="preserve">                                        [Project13].[IdTb_DIS_AssetSelling] as [IdTb_DIS_AssetSelling],</t>
  </si>
  <si>
    <t xml:space="preserve">                                        [Project13].[OfferPriceAmount] as [OfferPriceAmount],</t>
  </si>
  <si>
    <t xml:space="preserve">                                        [Project13].[MobilisationFee] as [MobilisationFee],</t>
  </si>
  <si>
    <t xml:space="preserve">                                        [Project13].[AuctionFee] as [AuctionFee],</t>
  </si>
  <si>
    <t xml:space="preserve">                                        [Project13].[AdminFee] as [AdminFee],</t>
  </si>
  <si>
    <t xml:space="preserve">                                        [Project13].[Ppn] as [Ppn],</t>
  </si>
  <si>
    <t xml:space="preserve">                                        [Project13].[Pph] as [Pph],</t>
  </si>
  <si>
    <t xml:space="preserve">                                        [Project13].[Status] as [Status],</t>
  </si>
  <si>
    <t xml:space="preserve">                                        [Project13].[IdTb_DIS_AssetSellingDetail] as [IdTb_DIS_AssetSellingDetail],</t>
  </si>
  <si>
    <t xml:space="preserve">                                        [Project13].[EngineNumber1] as [EngineNumber1],</t>
  </si>
  <si>
    <t xml:space="preserve">                                        [Project13].[C2] as [C2],</t>
  </si>
  <si>
    <t xml:space="preserve">                                        [Project13].[MemoType] as [MemoType],</t>
  </si>
  <si>
    <t xml:space="preserve">                                        [Project13].[MemoStatus] as [MemoStatus],</t>
  </si>
  <si>
    <t xml:space="preserve">                                        [Project13].[C3] as [C3],</t>
  </si>
  <si>
    <t xml:space="preserve">                                        [Project13].[C4] as [C4],</t>
  </si>
  <si>
    <t xml:space="preserve">                                        [Project13].[C5] as [C5],</t>
  </si>
  <si>
    <t xml:space="preserve">                                        [Project13].[C6] as [C6],</t>
  </si>
  <si>
    <t xml:space="preserve">                                        [Project13].[C7] as [C7],</t>
  </si>
  <si>
    <t xml:space="preserve">                                        [Project13].[C8] as [C8],</t>
  </si>
  <si>
    <t xml:space="preserve">                                        [Project13].[C9] as [C9],</t>
  </si>
  <si>
    <t xml:space="preserve">                                        [Project13].[C10] as [C10],</t>
  </si>
  <si>
    <t xml:space="preserve">                                        [Project13].[C11] as [C11],</t>
  </si>
  <si>
    <t xml:space="preserve">                                            select</t>
  </si>
  <si>
    <t xml:space="preserve">                                            sum([Extent17].[NetReceived]) as [A1]</t>
  </si>
  <si>
    <t xml:space="preserve">                                            </t>
  </si>
  <si>
    <t xml:space="preserve">                                            from</t>
  </si>
  <si>
    <t xml:space="preserve">                                            where</t>
  </si>
  <si>
    <t xml:space="preserve">                                            ([Project13].[IdTb_DIS_Agreement1] = [Extent17].[IdTb_DIS_Agreement])</t>
  </si>
  <si>
    <t xml:space="preserve">                                            and</t>
  </si>
  <si>
    <t xml:space="preserve">                                            ([Project13].[C1] is not null)</t>
  </si>
  <si>
    <t xml:space="preserve">                                        ) as [C12]</t>
  </si>
  <si>
    <t xml:space="preserve">                                            [Project12].[IdTb_DIS_Agreement] as [IdTb_DIS_Agreement],</t>
  </si>
  <si>
    <t xml:space="preserve">                                            [Project12].[DisposalNumber] as [DisposalNumber],</t>
  </si>
  <si>
    <t xml:space="preserve">                                            [Project12].[AgreementNumber] as [AgreementNumber],</t>
  </si>
  <si>
    <t xml:space="preserve">                                            [Project12].[AssetCode] as [AssetCode],</t>
  </si>
  <si>
    <t xml:space="preserve">                                            [Project12].[EngineNumber] as [EngineNumber],</t>
  </si>
  <si>
    <t xml:space="preserve">                                            [Project12].[DeletedDate] as [DeletedDate],</t>
  </si>
  <si>
    <t xml:space="preserve">                                            [Project12].[DeletedReason] as [DeletedReason],</t>
  </si>
  <si>
    <t xml:space="preserve">                                            [Project12].[Payment] as [Payment],</t>
  </si>
  <si>
    <t xml:space="preserve">                                            [Project12].[PaymentDate] as [PaymentDate],</t>
  </si>
  <si>
    <t xml:space="preserve">                                            [Project12].[IdTb_DIS_Agreement1] as [IdTb_DIS_Agreement1],</t>
  </si>
  <si>
    <t xml:space="preserve">                                            [Project12].[C1] as [C1],</t>
  </si>
  <si>
    <t xml:space="preserve">                                            [Project12].[IdTb_DIS_AssetSelling] as [IdTb_DIS_AssetSelling],</t>
  </si>
  <si>
    <t xml:space="preserve">                                            [Project12].[OfferPriceAmount] as [OfferPriceAmount],</t>
  </si>
  <si>
    <t xml:space="preserve">                                            [Project12].[MobilisationFee] as [MobilisationFee],</t>
  </si>
  <si>
    <t xml:space="preserve">                                            [Project12].[AuctionFee] as [AuctionFee],</t>
  </si>
  <si>
    <t xml:space="preserve">                                            [Project12].[AdminFee] as [AdminFee],</t>
  </si>
  <si>
    <t xml:space="preserve">                                            [Project12].[Ppn] as [Ppn],</t>
  </si>
  <si>
    <t xml:space="preserve">                                            [Project12].[Pph] as [Pph],</t>
  </si>
  <si>
    <t xml:space="preserve">                                            [Project12].[Status] as [Status],</t>
  </si>
  <si>
    <t xml:space="preserve">                                            [Project12].[IdTb_DIS_AssetSellingDetail] as [IdTb_DIS_AssetSellingDetail],</t>
  </si>
  <si>
    <t xml:space="preserve">                                            [Project12].[EngineNumber1] as [EngineNumber1],</t>
  </si>
  <si>
    <t xml:space="preserve">                                            [Project12].[C2] as [C2],</t>
  </si>
  <si>
    <t xml:space="preserve">                                            [Project12].[MemoType] as [MemoType],</t>
  </si>
  <si>
    <t xml:space="preserve">                                            [Project12].[MemoStatus] as [MemoStatus],</t>
  </si>
  <si>
    <t xml:space="preserve">                                            [Project12].[C3] as [C3],</t>
  </si>
  <si>
    <t xml:space="preserve">                                            [Project12].[C4] as [C4],</t>
  </si>
  <si>
    <t xml:space="preserve">                                            [Project12].[C5] as [C5],</t>
  </si>
  <si>
    <t xml:space="preserve">                                            [Project12].[C6] as [C6],</t>
  </si>
  <si>
    <t xml:space="preserve">                                            [Project12].[C7] as [C7],</t>
  </si>
  <si>
    <t xml:space="preserve">                                            [Project12].[C8] as [C8],</t>
  </si>
  <si>
    <t xml:space="preserve">                                            [Project12].[C9] as [C9],</t>
  </si>
  <si>
    <t xml:space="preserve">                                            [Project12].[C10] as [C10],</t>
  </si>
  <si>
    <t xml:space="preserve">                                                select</t>
  </si>
  <si>
    <t xml:space="preserve">                                                sum([Extent16].[NetReceived]) as [A1]</t>
  </si>
  <si>
    <t xml:space="preserve">                                                </t>
  </si>
  <si>
    <t xml:space="preserve">                                                from</t>
  </si>
  <si>
    <t xml:space="preserve">                                                where</t>
  </si>
  <si>
    <t xml:space="preserve">                                                ([Project12].[IdTb_DIS_Agreement1] = [Extent16].[IdTb_DIS_Agreement])</t>
  </si>
  <si>
    <t xml:space="preserve">                                                and</t>
  </si>
  <si>
    <t xml:space="preserve">                                                ([Project12].[C1] is not null)</t>
  </si>
  <si>
    <t xml:space="preserve">                                            ) as [C11]</t>
  </si>
  <si>
    <t xml:space="preserve">                                                [Project11].[IdTb_DIS_Agreement] as [IdTb_DIS_Agreement],</t>
  </si>
  <si>
    <t xml:space="preserve">                                                [Project11].[DisposalNumber] as [DisposalNumber],</t>
  </si>
  <si>
    <t xml:space="preserve">                                                [Project11].[AgreementNumber] as [AgreementNumber],</t>
  </si>
  <si>
    <t xml:space="preserve">                                                [Project11].[AssetCode] as [AssetCode],</t>
  </si>
  <si>
    <t xml:space="preserve">                                                [Project11].[EngineNumber] as [EngineNumber],</t>
  </si>
  <si>
    <t xml:space="preserve">                                                [Project11].[DeletedDate] as [DeletedDate],</t>
  </si>
  <si>
    <t xml:space="preserve">                                                [Project11].[DeletedReason] as [DeletedReason],</t>
  </si>
  <si>
    <t xml:space="preserve">                                                [Project11].[Payment] as [Payment],</t>
  </si>
  <si>
    <t xml:space="preserve">                                                [Project11].[PaymentDate] as [PaymentDate],</t>
  </si>
  <si>
    <t xml:space="preserve">                                                [Project11].[IdTb_DIS_Agreement1] as [IdTb_DIS_Agreement1],</t>
  </si>
  <si>
    <t xml:space="preserve">                                                [Project11].[C1] as [C1],</t>
  </si>
  <si>
    <t xml:space="preserve">                                                [Project11].[IdTb_DIS_AssetSelling] as [IdTb_DIS_AssetSelling],</t>
  </si>
  <si>
    <t xml:space="preserve">                                                [Project11].[OfferPriceAmount] as [OfferPriceAmount],</t>
  </si>
  <si>
    <t xml:space="preserve">                                                [Project11].[MobilisationFee] as [MobilisationFee],</t>
  </si>
  <si>
    <t xml:space="preserve">                                                [Project11].[AuctionFee] as [AuctionFee],</t>
  </si>
  <si>
    <t xml:space="preserve">                                                [Project11].[AdminFee] as [AdminFee],</t>
  </si>
  <si>
    <t xml:space="preserve">                                                [Project11].[Ppn] as [Ppn],</t>
  </si>
  <si>
    <t xml:space="preserve">                                                [Project11].[Pph] as [Pph],</t>
  </si>
  <si>
    <t xml:space="preserve">                                                [Project11].[Status] as [Status],</t>
  </si>
  <si>
    <t xml:space="preserve">                                                [Project11].[IdTb_DIS_AssetSellingDetail] as [IdTb_DIS_AssetSellingDetail],</t>
  </si>
  <si>
    <t xml:space="preserve">                                                [Project11].[EngineNumber1] as [EngineNumber1],</t>
  </si>
  <si>
    <t xml:space="preserve">                                                [Project11].[C2] as [C2],</t>
  </si>
  <si>
    <t xml:space="preserve">                                                [Project11].[MemoType] as [MemoType],</t>
  </si>
  <si>
    <t xml:space="preserve">                                                [Project11].[MemoStatus] as [MemoStatus],</t>
  </si>
  <si>
    <t xml:space="preserve">                                                [Project11].[C3] as [C3],</t>
  </si>
  <si>
    <t xml:space="preserve">                                                [Project11].[C4] as [C4],</t>
  </si>
  <si>
    <t xml:space="preserve">                                                [Project11].[C5] as [C5],</t>
  </si>
  <si>
    <t xml:space="preserve">                                                [Project11].[C6] as [C6],</t>
  </si>
  <si>
    <t xml:space="preserve">                                                [Project11].[C7] as [C7],</t>
  </si>
  <si>
    <t xml:space="preserve">                                                [Project11].[C8] as [C8],</t>
  </si>
  <si>
    <t xml:space="preserve">                                                [Project11].[C9] as [C9],</t>
  </si>
  <si>
    <t xml:space="preserve">                                                    select</t>
  </si>
  <si>
    <t xml:space="preserve">                                                    sum([Extent15].[NetReceived]) as [A1]</t>
  </si>
  <si>
    <t xml:space="preserve">                                                    </t>
  </si>
  <si>
    <t xml:space="preserve">                                                    from</t>
  </si>
  <si>
    <t xml:space="preserve">                                                    where</t>
  </si>
  <si>
    <t xml:space="preserve">                                                    ([Project11].[IdTb_DIS_Agreement1] = [Extent15].[IdTb_DIS_Agreement])</t>
  </si>
  <si>
    <t xml:space="preserve">                                                    and</t>
  </si>
  <si>
    <t xml:space="preserve">                                                    ([Project11].[C1] is not null)</t>
  </si>
  <si>
    <t xml:space="preserve">                                                ) as [C10]</t>
  </si>
  <si>
    <t xml:space="preserve">                                                    [Project10].[IdTb_DIS_Agreement] as [IdTb_DIS_Agreement],</t>
  </si>
  <si>
    <t xml:space="preserve">                                                    [Project10].[DisposalNumber] as [DisposalNumber],</t>
  </si>
  <si>
    <t xml:space="preserve">                                                    [Project10].[AgreementNumber] as [AgreementNumber],</t>
  </si>
  <si>
    <t xml:space="preserve">                                                    [Project10].[AssetCode] as [AssetCode],</t>
  </si>
  <si>
    <t xml:space="preserve">                                                    [Project10].[EngineNumber] as [EngineNumber],</t>
  </si>
  <si>
    <t xml:space="preserve">                                                    [Project10].[DeletedDate] as [DeletedDate],</t>
  </si>
  <si>
    <t xml:space="preserve">                                                    [Project10].[DeletedReason] as [DeletedReason],</t>
  </si>
  <si>
    <t xml:space="preserve">                                                    [Project10].[Payment] as [Payment],</t>
  </si>
  <si>
    <t xml:space="preserve">                                                    [Project10].[PaymentDate] as [PaymentDate],</t>
  </si>
  <si>
    <t xml:space="preserve">                                                    [Project10].[IdTb_DIS_Agreement1] as [IdTb_DIS_Agreement1],</t>
  </si>
  <si>
    <t xml:space="preserve">                                                    [Project10].[C1] as [C1],</t>
  </si>
  <si>
    <t xml:space="preserve">                                                    [Project10].[IdTb_DIS_AssetSelling] as [IdTb_DIS_AssetSelling],</t>
  </si>
  <si>
    <t xml:space="preserve">                                                    [Project10].[OfferPriceAmount] as [OfferPriceAmount],</t>
  </si>
  <si>
    <t xml:space="preserve">                                                    [Project10].[MobilisationFee] as [MobilisationFee],</t>
  </si>
  <si>
    <t xml:space="preserve">                                                    [Project10].[AuctionFee] as [AuctionFee],</t>
  </si>
  <si>
    <t xml:space="preserve">                                                    [Project10].[AdminFee] as [AdminFee],</t>
  </si>
  <si>
    <t xml:space="preserve">                                                    [Project10].[Ppn] as [Ppn],</t>
  </si>
  <si>
    <t xml:space="preserve">                                                    [Project10].[Pph] as [Pph],</t>
  </si>
  <si>
    <t xml:space="preserve">                                                    [Project10].[Status] as [Status],</t>
  </si>
  <si>
    <t xml:space="preserve">                                                    [Project10].[IdTb_DIS_AssetSellingDetail] as [IdTb_DIS_AssetSellingDetail],</t>
  </si>
  <si>
    <t xml:space="preserve">                                                    [Project10].[EngineNumber1] as [EngineNumber1],</t>
  </si>
  <si>
    <t xml:space="preserve">                                                    [Project10].[C2] as [C2],</t>
  </si>
  <si>
    <t xml:space="preserve">                                                    [Project10].[MemoType] as [MemoType],</t>
  </si>
  <si>
    <t xml:space="preserve">                                                    [Project10].[MemoStatus] as [MemoStatus],</t>
  </si>
  <si>
    <t xml:space="preserve">                                                    [Project10].[C3] as [C3],</t>
  </si>
  <si>
    <t xml:space="preserve">                                                    [Project10].[C4] as [C4],</t>
  </si>
  <si>
    <t xml:space="preserve">                                                    [Project10].[C5] as [C5],</t>
  </si>
  <si>
    <t xml:space="preserve">                                                    [Project10].[C6] as [C6],</t>
  </si>
  <si>
    <t xml:space="preserve">                                                    [Project10].[C7] as [C7],</t>
  </si>
  <si>
    <t xml:space="preserve">                                                    [Project10].[C8] as [C8],</t>
  </si>
  <si>
    <t xml:space="preserve">                                                    (</t>
  </si>
  <si>
    <t xml:space="preserve">                                                        select</t>
  </si>
  <si>
    <t xml:space="preserve">                                                        sum([Extent14].[NetReceived]) as [A1]</t>
  </si>
  <si>
    <t xml:space="preserve">                                                        </t>
  </si>
  <si>
    <t xml:space="preserve">                                                        from</t>
  </si>
  <si>
    <t xml:space="preserve">                                                        where</t>
  </si>
  <si>
    <t xml:space="preserve">                                                        ([Project10].[IdTb_DIS_Agreement1] = [Extent14].[IdTb_DIS_Agreement])</t>
  </si>
  <si>
    <t xml:space="preserve">                                                        and</t>
  </si>
  <si>
    <t xml:space="preserve">                                                        ([Project10].[C1] is not null)</t>
  </si>
  <si>
    <t xml:space="preserve">                                                    ) as [C9]</t>
  </si>
  <si>
    <t xml:space="preserve">                                                        [Project9].[IdTb_DIS_Agreement] as [IdTb_DIS_Agreement],</t>
  </si>
  <si>
    <t xml:space="preserve">                                                        [Project9].[DisposalNumber] as [DisposalNumber],</t>
  </si>
  <si>
    <t xml:space="preserve">                                                        [Project9].[AgreementNumber] as [AgreementNumber],</t>
  </si>
  <si>
    <t xml:space="preserve">                                                        [Project9].[AssetCode] as [AssetCode],</t>
  </si>
  <si>
    <t xml:space="preserve">                                                        [Project9].[EngineNumber] as [EngineNumber],</t>
  </si>
  <si>
    <t xml:space="preserve">                                                        [Project9].[DeletedDate] as [DeletedDate],</t>
  </si>
  <si>
    <t xml:space="preserve">                                                        [Project9].[DeletedReason] as [DeletedReason],</t>
  </si>
  <si>
    <t xml:space="preserve">                                                        [Project9].[Payment] as [Payment],</t>
  </si>
  <si>
    <t xml:space="preserve">                                                        [Project9].[PaymentDate] as [PaymentDate],</t>
  </si>
  <si>
    <t xml:space="preserve">                                                        [Project9].[IdTb_DIS_Agreement1] as [IdTb_DIS_Agreement1],</t>
  </si>
  <si>
    <t xml:space="preserve">                                                        [Project9].[C1] as [C1],</t>
  </si>
  <si>
    <t xml:space="preserve">                                                        [Project9].[IdTb_DIS_AssetSelling] as [IdTb_DIS_AssetSelling],</t>
  </si>
  <si>
    <t xml:space="preserve">                                                        [Project9].[OfferPriceAmount] as [OfferPriceAmount],</t>
  </si>
  <si>
    <t xml:space="preserve">                                                        [Project9].[MobilisationFee] as [MobilisationFee],</t>
  </si>
  <si>
    <t xml:space="preserve">                                                        [Project9].[AuctionFee] as [AuctionFee],</t>
  </si>
  <si>
    <t xml:space="preserve">                                                        [Project9].[AdminFee] as [AdminFee],</t>
  </si>
  <si>
    <t xml:space="preserve">                                                        [Project9].[Ppn] as [Ppn],</t>
  </si>
  <si>
    <t xml:space="preserve">                                                        [Project9].[Pph] as [Pph],</t>
  </si>
  <si>
    <t xml:space="preserve">                                                        [Project9].[Status] as [Status],</t>
  </si>
  <si>
    <t xml:space="preserve">                                                        [Project9].[IdTb_DIS_AssetSellingDetail] as [IdTb_DIS_AssetSellingDetail],</t>
  </si>
  <si>
    <t xml:space="preserve">                                                        [Project9].[EngineNumber1] as [EngineNumber1],</t>
  </si>
  <si>
    <t xml:space="preserve">                                                        [Project9].[C2] as [C2],</t>
  </si>
  <si>
    <t xml:space="preserve">                                                        [Project9].[MemoType] as [MemoType],</t>
  </si>
  <si>
    <t xml:space="preserve">                                                        [Project9].[MemoStatus] as [MemoStatus],</t>
  </si>
  <si>
    <t xml:space="preserve">                                                        [Project9].[C3] as [C3],</t>
  </si>
  <si>
    <t xml:space="preserve">                                                        [Project9].[C4] as [C4],</t>
  </si>
  <si>
    <t xml:space="preserve">                                                        [Project9].[C5] as [C5],</t>
  </si>
  <si>
    <t xml:space="preserve">                                                        [Project9].[C6] as [C6],</t>
  </si>
  <si>
    <t xml:space="preserve">                                                        [Project9].[C7] as [C7],</t>
  </si>
  <si>
    <t xml:space="preserve">                                                        (</t>
  </si>
  <si>
    <t xml:space="preserve">                                                            select</t>
  </si>
  <si>
    <t xml:space="preserve">                                                            sum([Extent13].[NetReceived]) as [A1]</t>
  </si>
  <si>
    <t xml:space="preserve">                                                            </t>
  </si>
  <si>
    <t xml:space="preserve">                                                            from</t>
  </si>
  <si>
    <t xml:space="preserve">                                                            [Tb_DIS_AssetSellingDetail_Item] as [Extent13]</t>
  </si>
  <si>
    <t xml:space="preserve">                                                            where</t>
  </si>
  <si>
    <t xml:space="preserve">                                                            ([Project9].[IdTb_DIS_Agreement1] = [Extent13].[IdTb_DIS_Agreement])</t>
  </si>
  <si>
    <t xml:space="preserve">                                                            and</t>
  </si>
  <si>
    <t xml:space="preserve">                                                            ([Project9].[C1] is not null)</t>
  </si>
  <si>
    <t xml:space="preserve">                                                        ) as [C8]</t>
  </si>
  <si>
    <t xml:space="preserve">                                                            [Project8].[IdTb_DIS_Agreement] as [IdTb_DIS_Agreement],</t>
  </si>
  <si>
    <t xml:space="preserve">                                                            [Project8].[DisposalNumber] as [DisposalNumber],</t>
  </si>
  <si>
    <t xml:space="preserve">                                                            [Project8].[AgreementNumber] as [AgreementNumber],</t>
  </si>
  <si>
    <t xml:space="preserve">                                                            [Project8].[AssetCode] as [AssetCode],</t>
  </si>
  <si>
    <t xml:space="preserve">                                                            [Project8].[EngineNumber] as [EngineNumber],</t>
  </si>
  <si>
    <t xml:space="preserve">                                                            [Project8].[DeletedDate] as [DeletedDate],</t>
  </si>
  <si>
    <t xml:space="preserve">                                                            [Project8].[DeletedReason] as [DeletedReason],</t>
  </si>
  <si>
    <t xml:space="preserve">                                                            [Project8].[Payment] as [Payment],</t>
  </si>
  <si>
    <t xml:space="preserve">                                                            [Project8].[PaymentDate] as [PaymentDate],</t>
  </si>
  <si>
    <t xml:space="preserve">                                                            [Project8].[IdTb_DIS_Agreement1] as [IdTb_DIS_Agreement1],</t>
  </si>
  <si>
    <t xml:space="preserve">                                                            [Project8].[C1] as [C1],</t>
  </si>
  <si>
    <t xml:space="preserve">                                                            [Project8].[IdTb_DIS_AssetSelling] as [IdTb_DIS_AssetSelling],</t>
  </si>
  <si>
    <t xml:space="preserve">                                                            [Project8].[OfferPriceAmount] as [OfferPriceAmount],</t>
  </si>
  <si>
    <t xml:space="preserve">                                                            [Project8].[MobilisationFee] as [MobilisationFee],</t>
  </si>
  <si>
    <t xml:space="preserve">                                                            [Project8].[AuctionFee] as [AuctionFee],</t>
  </si>
  <si>
    <t xml:space="preserve">                                                            [Project8].[AdminFee] as [AdminFee],</t>
  </si>
  <si>
    <t xml:space="preserve">                                                            [Project8].[Ppn] as [Ppn],</t>
  </si>
  <si>
    <t xml:space="preserve">                                                            [Project8].[Pph] as [Pph],</t>
  </si>
  <si>
    <t xml:space="preserve">                                                            [Project8].[Status] as [Status],</t>
  </si>
  <si>
    <t xml:space="preserve">                                                            [Project8].[IdTb_DIS_AssetSellingDetail] as [IdTb_DIS_AssetSellingDetail],</t>
  </si>
  <si>
    <t xml:space="preserve">                                                            [Project8].[EngineNumber1] as [EngineNumber1],</t>
  </si>
  <si>
    <t xml:space="preserve">                                                            [Project8].[C2] as [C2],</t>
  </si>
  <si>
    <t xml:space="preserve">                                                            [Project8].[MemoType] as [MemoType],</t>
  </si>
  <si>
    <t xml:space="preserve">                                                            [Project8].[MemoStatus] as [MemoStatus],</t>
  </si>
  <si>
    <t xml:space="preserve">                                                            [Project8].[C3] as [C3],</t>
  </si>
  <si>
    <t xml:space="preserve">                                                            [Project8].[C4] as [C4],</t>
  </si>
  <si>
    <t xml:space="preserve">                                                            [Project8].[C5] as [C5],</t>
  </si>
  <si>
    <t xml:space="preserve">                                                            [Project8].[C6] as [C6],</t>
  </si>
  <si>
    <t xml:space="preserve">                                                            (</t>
  </si>
  <si>
    <t xml:space="preserve">                                                                select</t>
  </si>
  <si>
    <t xml:space="preserve">                                                                sum([Extent12].[NetReceived]) as [A1]</t>
  </si>
  <si>
    <t xml:space="preserve">                                                                </t>
  </si>
  <si>
    <t xml:space="preserve">                                                                from</t>
  </si>
  <si>
    <t xml:space="preserve">                                                                [Tb_DIS_AssetSellingDetail_Item] as [Extent12]</t>
  </si>
  <si>
    <t xml:space="preserve">                                                                where</t>
  </si>
  <si>
    <t xml:space="preserve">                                                                ([Project8].[IdTb_DIS_Agreement1] = [Extent12].[IdTb_DIS_Agreement])</t>
  </si>
  <si>
    <t xml:space="preserve">                                                                and</t>
  </si>
  <si>
    <t xml:space="preserve">                                                                ([Project8].[C1] is not null)</t>
  </si>
  <si>
    <t xml:space="preserve">                                                            ) as [C7]</t>
  </si>
  <si>
    <t xml:space="preserve">                                                                [Project7].[IdTb_DIS_Agreement] as [IdTb_DIS_Agreement],</t>
  </si>
  <si>
    <t xml:space="preserve">                                                                [Project7].[DisposalNumber] as [DisposalNumber],</t>
  </si>
  <si>
    <t xml:space="preserve">                                                                [Project7].[AgreementNumber] as [AgreementNumber],</t>
  </si>
  <si>
    <t xml:space="preserve">                                                                [Project7].[AssetCode] as [AssetCode],</t>
  </si>
  <si>
    <t xml:space="preserve">                                                                [Project7].[EngineNumber] as [EngineNumber],</t>
  </si>
  <si>
    <t xml:space="preserve">                                                                [Project7].[DeletedDate] as [DeletedDate],</t>
  </si>
  <si>
    <t xml:space="preserve">                                                                [Project7].[DeletedReason] as [DeletedReason],</t>
  </si>
  <si>
    <t xml:space="preserve">                                                                [Project7].[Payment] as [Payment],</t>
  </si>
  <si>
    <t xml:space="preserve">                                                                [Project7].[PaymentDate] as [PaymentDate],</t>
  </si>
  <si>
    <t xml:space="preserve">                                                                [Project7].[IdTb_DIS_Agreement1] as [IdTb_DIS_Agreement1],</t>
  </si>
  <si>
    <t xml:space="preserve">                                                                [Project7].[C1] as [C1],</t>
  </si>
  <si>
    <t xml:space="preserve">                                                                [Project7].[IdTb_DIS_AssetSelling] as [IdTb_DIS_AssetSelling],</t>
  </si>
  <si>
    <t xml:space="preserve">                                                                [Project7].[OfferPriceAmount] as [OfferPriceAmount],</t>
  </si>
  <si>
    <t xml:space="preserve">                                                                [Project7].[MobilisationFee] as [MobilisationFee],</t>
  </si>
  <si>
    <t xml:space="preserve">                                                                [Project7].[AuctionFee] as [AuctionFee],</t>
  </si>
  <si>
    <t xml:space="preserve">                                                                [Project7].[AdminFee] as [AdminFee],</t>
  </si>
  <si>
    <t xml:space="preserve">                                                                [Project7].[Ppn] as [Ppn],</t>
  </si>
  <si>
    <t xml:space="preserve">                                                                [Project7].[Pph] as [Pph],</t>
  </si>
  <si>
    <t xml:space="preserve">                                                                [Project7].[Status] as [Status],</t>
  </si>
  <si>
    <t xml:space="preserve">                                                                [Project7].[IdTb_DIS_AssetSellingDetail] as [IdTb_DIS_AssetSellingDetail],</t>
  </si>
  <si>
    <t xml:space="preserve">                                                                [Project7].[EngineNumber1] as [EngineNumber1],</t>
  </si>
  <si>
    <t xml:space="preserve">                                                                [Project7].[C2] as [C2],</t>
  </si>
  <si>
    <t xml:space="preserve">                                                                [Project7].[MemoType] as [MemoType],</t>
  </si>
  <si>
    <t xml:space="preserve">                                                                [Project7].[MemoStatus] as [MemoStatus],</t>
  </si>
  <si>
    <t xml:space="preserve">                                                                [Project7].[C3] as [C3],</t>
  </si>
  <si>
    <t xml:space="preserve">                                                                [Project7].[C4] as [C4],</t>
  </si>
  <si>
    <t xml:space="preserve">                                                                [Project7].[C5] as [C5],</t>
  </si>
  <si>
    <t xml:space="preserve">                                                                (</t>
  </si>
  <si>
    <t xml:space="preserve">                                                                    select</t>
  </si>
  <si>
    <t xml:space="preserve">                                                                    sum([Extent11].[NetReceived]) as [A1]</t>
  </si>
  <si>
    <t xml:space="preserve">                                                                    </t>
  </si>
  <si>
    <t xml:space="preserve">                                                                    from</t>
  </si>
  <si>
    <t xml:space="preserve">                                                                    [Tb_DIS_AssetSellingDetail_Item] as [Extent11]</t>
  </si>
  <si>
    <t xml:space="preserve">                                                                    where</t>
  </si>
  <si>
    <t xml:space="preserve">                                                                    ([Project7].[IdTb_DIS_Agreement1] = [Extent11].[IdTb_DIS_Agreement])</t>
  </si>
  <si>
    <t xml:space="preserve">                                                                    and</t>
  </si>
  <si>
    <t xml:space="preserve">                                                                    ([Project7].[C1] is not null)</t>
  </si>
  <si>
    <t xml:space="preserve">                                                                ) as [C6]</t>
  </si>
  <si>
    <t xml:space="preserve">                                                                    [Project6].[IdTb_DIS_Agreement] as [IdTb_DIS_Agreement],</t>
  </si>
  <si>
    <t xml:space="preserve">                                                                    [Project6].[DisposalNumber] as [DisposalNumber],</t>
  </si>
  <si>
    <t xml:space="preserve">                                                                    [Project6].[AgreementNumber] as [AgreementNumber],</t>
  </si>
  <si>
    <t xml:space="preserve">                                                                    [Project6].[AssetCode] as [AssetCode],</t>
  </si>
  <si>
    <t xml:space="preserve">                                                                    [Project6].[EngineNumber] as [EngineNumber],</t>
  </si>
  <si>
    <t xml:space="preserve">                                                                    [Project6].[DeletedDate] as [DeletedDate],</t>
  </si>
  <si>
    <t xml:space="preserve">                                                                    [Project6].[DeletedReason] as [DeletedReason],</t>
  </si>
  <si>
    <t xml:space="preserve">                                                                    [Project6].[Payment] as [Payment],</t>
  </si>
  <si>
    <t xml:space="preserve">                                                                    [Project6].[PaymentDate] as [PaymentDate],</t>
  </si>
  <si>
    <t xml:space="preserve">                                                                    [Project6].[IdTb_DIS_Agreement1] as [IdTb_DIS_Agreement1],</t>
  </si>
  <si>
    <t xml:space="preserve">                                                                    [Project6].[C1] as [C1],</t>
  </si>
  <si>
    <t xml:space="preserve">                                                                    [Project6].[IdTb_DIS_AssetSelling] as [IdTb_DIS_AssetSelling],</t>
  </si>
  <si>
    <t xml:space="preserve">                                                                    [Project6].[OfferPriceAmount] as [OfferPriceAmount],</t>
  </si>
  <si>
    <t xml:space="preserve">                                                                    [Project6].[MobilisationFee] as [MobilisationFee],</t>
  </si>
  <si>
    <t xml:space="preserve">                                                                    [Project6].[AuctionFee] as [AuctionFee],</t>
  </si>
  <si>
    <t xml:space="preserve">                                                                    [Project6].[AdminFee] as [AdminFee],</t>
  </si>
  <si>
    <t xml:space="preserve">                                                                    [Project6].[Ppn] as [Ppn],</t>
  </si>
  <si>
    <t xml:space="preserve">                                                                    [Project6].[Pph] as [Pph],</t>
  </si>
  <si>
    <t xml:space="preserve">                                                                    [Project6].[Status] as [Status],</t>
  </si>
  <si>
    <t xml:space="preserve">                                                                    [Project6].[IdTb_DIS_AssetSellingDetail] as [IdTb_DIS_AssetSellingDetail],</t>
  </si>
  <si>
    <t xml:space="preserve">                                                                    [Project6].[EngineNumber1] as [EngineNumber1],</t>
  </si>
  <si>
    <t xml:space="preserve">                                                                    [Project6].[C2] as [C2],</t>
  </si>
  <si>
    <t xml:space="preserve">                                                                    [Project6].[MemoType] as [MemoType],</t>
  </si>
  <si>
    <t xml:space="preserve">                                                                    [Project6].[MemoStatus] as [MemoStatus],</t>
  </si>
  <si>
    <t xml:space="preserve">                                                                    [Project6].[C3] as [C3],</t>
  </si>
  <si>
    <t xml:space="preserve">                                                                    [Project6].[C4] as [C4],</t>
  </si>
  <si>
    <t xml:space="preserve">                                                                    (</t>
  </si>
  <si>
    <t xml:space="preserve">                                                                        select</t>
  </si>
  <si>
    <t xml:space="preserve">                                                                        sum([Extent10].[NetReceived]) as [A1]</t>
  </si>
  <si>
    <t xml:space="preserve">                                                                        </t>
  </si>
  <si>
    <t xml:space="preserve">                                                                        from</t>
  </si>
  <si>
    <t xml:space="preserve">                                                                        [Tb_DIS_AssetSellingDetail_Item] as [Extent10]</t>
  </si>
  <si>
    <t xml:space="preserve">                                                                        where</t>
  </si>
  <si>
    <t xml:space="preserve">                                                                        ([Project6].[IdTb_DIS_Agreement1] = [Extent10].[IdTb_DIS_Agreement])</t>
  </si>
  <si>
    <t xml:space="preserve">                                                                        and</t>
  </si>
  <si>
    <t xml:space="preserve">                                                                        ([Project6].[C1] is not null)</t>
  </si>
  <si>
    <t xml:space="preserve">                                                                    ) as [C5]</t>
  </si>
  <si>
    <t xml:space="preserve">                                                                        [Project5].[IdTb_DIS_Agreement] as [IdTb_DIS_Agreement],</t>
  </si>
  <si>
    <t xml:space="preserve">                                                                        [Project5].[DisposalNumber] as [DisposalNumber],</t>
  </si>
  <si>
    <t xml:space="preserve">                                                                        [Project5].[AgreementNumber] as [AgreementNumber],</t>
  </si>
  <si>
    <t xml:space="preserve">                                                                        [Project5].[AssetCode] as [AssetCode],</t>
  </si>
  <si>
    <t xml:space="preserve">                                                                        [Project5].[EngineNumber] as [EngineNumber],</t>
  </si>
  <si>
    <t xml:space="preserve">                                                                        [Project5].[DeletedDate] as [DeletedDate],</t>
  </si>
  <si>
    <t xml:space="preserve">                                                                        [Project5].[DeletedReason] as [DeletedReason],</t>
  </si>
  <si>
    <t xml:space="preserve">                                                                        [Project5].[Payment] as [Payment],</t>
  </si>
  <si>
    <t xml:space="preserve">                                                                        [Project5].[PaymentDate] as [PaymentDate],</t>
  </si>
  <si>
    <t xml:space="preserve">                                                                        [Project5].[IdTb_DIS_Agreement1] as [IdTb_DIS_Agreement1],</t>
  </si>
  <si>
    <t xml:space="preserve">                                                                        [Project5].[C1] as [C1],</t>
  </si>
  <si>
    <t xml:space="preserve">                                                                        [Project5].[IdTb_DIS_AssetSelling] as [IdTb_DIS_AssetSelling],</t>
  </si>
  <si>
    <t xml:space="preserve">                                                                        [Project5].[OfferPriceAmount] as [OfferPriceAmount],</t>
  </si>
  <si>
    <t xml:space="preserve">                                                                        [Project5].[MobilisationFee] as [MobilisationFee],</t>
  </si>
  <si>
    <t xml:space="preserve">                                                                        [Project5].[AuctionFee] as [AuctionFee],</t>
  </si>
  <si>
    <t xml:space="preserve">                                                                        [Project5].[AdminFee] as [AdminFee],</t>
  </si>
  <si>
    <t xml:space="preserve">                                                                        [Project5].[Ppn] as [Ppn],</t>
  </si>
  <si>
    <t xml:space="preserve">                                                                        [Project5].[Pph] as [Pph],</t>
  </si>
  <si>
    <t xml:space="preserve">                                                                        [Project5].[Status] as [Status],</t>
  </si>
  <si>
    <t xml:space="preserve">                                                                        [Project5].[IdTb_DIS_AssetSellingDetail] as [IdTb_DIS_AssetSellingDetail],</t>
  </si>
  <si>
    <t xml:space="preserve">                                                                        [Project5].[EngineNumber1] as [EngineNumber1],</t>
  </si>
  <si>
    <t xml:space="preserve">                                                                        [Project5].[C2] as [C2],</t>
  </si>
  <si>
    <t xml:space="preserve">                                                                        [Project5].[MemoType] as [MemoType],</t>
  </si>
  <si>
    <t xml:space="preserve">                                                                        [Project5].[MemoStatus] as [MemoStatus],</t>
  </si>
  <si>
    <t xml:space="preserve">                                                                        [Project5].[C3] as [C3],</t>
  </si>
  <si>
    <t xml:space="preserve">                                                                        (</t>
  </si>
  <si>
    <t xml:space="preserve">                                                                            select</t>
  </si>
  <si>
    <t xml:space="preserve">                                                                            sum([Extent9].[NetReceived]) as [A1]</t>
  </si>
  <si>
    <t xml:space="preserve">                                                                            </t>
  </si>
  <si>
    <t xml:space="preserve">                                                                            from</t>
  </si>
  <si>
    <t xml:space="preserve">                                                                            [Tb_DIS_AssetSellingDetail_Item] as [Extent9]</t>
  </si>
  <si>
    <t xml:space="preserve">                                                                            where</t>
  </si>
  <si>
    <t xml:space="preserve">                                                                            ([Project5].[IdTb_DIS_Agreement1] = [Extent9].[IdTb_DIS_Agreement])</t>
  </si>
  <si>
    <t xml:space="preserve">                                                                            and</t>
  </si>
  <si>
    <t xml:space="preserve">                                                                            ([Project5].[C1] is not null)</t>
  </si>
  <si>
    <t xml:space="preserve">                                                                        ) as [C4]</t>
  </si>
  <si>
    <t xml:space="preserve">                                                                            [Project4].[IdTb_DIS_Agreement] as [IdTb_DIS_Agreement],</t>
  </si>
  <si>
    <t xml:space="preserve">                                                                            [Project4].[DisposalNumber] as [DisposalNumber],</t>
  </si>
  <si>
    <t xml:space="preserve">                                                                            [Project4].[AgreementNumber] as [AgreementNumber],</t>
  </si>
  <si>
    <t xml:space="preserve">                                                                            [Project4].[AssetCode] as [AssetCode],</t>
  </si>
  <si>
    <t xml:space="preserve">                                                                            [Project4].[EngineNumber] as [EngineNumber],</t>
  </si>
  <si>
    <t xml:space="preserve">                                                                            [Project4].[DeletedDate] as [DeletedDate],</t>
  </si>
  <si>
    <t xml:space="preserve">                                                                            [Project4].[DeletedReason] as [DeletedReason],</t>
  </si>
  <si>
    <t xml:space="preserve">                                                                            [Project4].[Payment] as [Payment],</t>
  </si>
  <si>
    <t xml:space="preserve">                                                                            [Project4].[PaymentDate] as [PaymentDate],</t>
  </si>
  <si>
    <t xml:space="preserve">                                                                            [Project4].[IdTb_DIS_Agreement1] as [IdTb_DIS_Agreement1],</t>
  </si>
  <si>
    <t xml:space="preserve">                                                                            [Project4].[C1] as [C1],</t>
  </si>
  <si>
    <t xml:space="preserve">                                                                            [Project4].[IdTb_DIS_AssetSelling] as [IdTb_DIS_AssetSelling],</t>
  </si>
  <si>
    <t xml:space="preserve">                                                                            [Project4].[OfferPriceAmount] as [OfferPriceAmount],</t>
  </si>
  <si>
    <t xml:space="preserve">                                                                            [Project4].[MobilisationFee] as [MobilisationFee],</t>
  </si>
  <si>
    <t xml:space="preserve">                                                                            [Project4].[AuctionFee] as [AuctionFee],</t>
  </si>
  <si>
    <t xml:space="preserve">                                                                            [Project4].[AdminFee] as [AdminFee],</t>
  </si>
  <si>
    <t xml:space="preserve">                                                                            [Project4].[Ppn] as [Ppn],</t>
  </si>
  <si>
    <t xml:space="preserve">                                                                            [Project4].[Pph] as [Pph],</t>
  </si>
  <si>
    <t xml:space="preserve">                                                                            [Project4].[Status] as [Status],</t>
  </si>
  <si>
    <t xml:space="preserve">                                                                            [Project4].[IdTb_DIS_AssetSellingDetail] as [IdTb_DIS_AssetSellingDetail],</t>
  </si>
  <si>
    <t xml:space="preserve">                                                                            [Project4].[EngineNumber1] as [EngineNumber1],</t>
  </si>
  <si>
    <t xml:space="preserve">                                                                            [Project4].[C2] as [C2],</t>
  </si>
  <si>
    <t xml:space="preserve">                                                                            [Project4].[MemoType] as [MemoType],</t>
  </si>
  <si>
    <t xml:space="preserve">                                                                            [Project4].[MemoStatus] as [MemoStatus],</t>
  </si>
  <si>
    <t xml:space="preserve">                                                                            (</t>
  </si>
  <si>
    <t xml:space="preserve">                                                                                select</t>
  </si>
  <si>
    <t xml:space="preserve">                                                                                max([Extent8].[IdTb_DIS_AssetSellingDetail]) as [A1]</t>
  </si>
  <si>
    <t xml:space="preserve">                                                                                </t>
  </si>
  <si>
    <t xml:space="preserve">                                                                                from</t>
  </si>
  <si>
    <t xml:space="preserve">                                                                                [Tb_DIS_AssetSellingDetail_Item] as [Extent8]</t>
  </si>
  <si>
    <t xml:space="preserve">                                                                                where</t>
  </si>
  <si>
    <t xml:space="preserve">                                                                                ([Project4].[IdTb_DIS_Agreement1] = [Extent8].[IdTb_DIS_Agreement])</t>
  </si>
  <si>
    <t xml:space="preserve">                                                                                and</t>
  </si>
  <si>
    <t xml:space="preserve">                                                                                ([Project4].[C1] is not null)</t>
  </si>
  <si>
    <t xml:space="preserve">                                                                            ) as [C3]</t>
  </si>
  <si>
    <t xml:space="preserve">                                                                                [Project2].[IdTb_DIS_Agreement] as [IdTb_DIS_Agreement],</t>
  </si>
  <si>
    <t xml:space="preserve">                                                                                [Project2].[DisposalNumber] as [DisposalNumber],</t>
  </si>
  <si>
    <t xml:space="preserve">                                                                                [Project2].[AgreementNumber] as [AgreementNumber],</t>
  </si>
  <si>
    <t xml:space="preserve">                                                                                [Project2].[AssetCode] as [AssetCode],</t>
  </si>
  <si>
    <t xml:space="preserve">                                                                                [Project2].[EngineNumber] as [EngineNumber],</t>
  </si>
  <si>
    <t xml:space="preserve">                                                                                [Project2].[DeletedDate] as [DeletedDate],</t>
  </si>
  <si>
    <t xml:space="preserve">                                                                                [Project2].[DeletedReason] as [DeletedReason],</t>
  </si>
  <si>
    <t xml:space="preserve">                                                                                [Project2].[Payment] as [Payment],</t>
  </si>
  <si>
    <t xml:space="preserve">                                                                                [Project2].[PaymentDate] as [PaymentDate],</t>
  </si>
  <si>
    <t xml:space="preserve">                                                                                [Project2].[IdTb_DIS_Agreement1] as [IdTb_DIS_Agreement1],</t>
  </si>
  <si>
    <t xml:space="preserve">                                                                                [Project2].[C1] as [C1],</t>
  </si>
  <si>
    <t xml:space="preserve">                                                                                [Project2].[IdTb_DIS_AssetSelling] as [IdTb_DIS_AssetSelling],</t>
  </si>
  <si>
    <t xml:space="preserve">                                                                                [Project2].[OfferPriceAmount] as [OfferPriceAmount],</t>
  </si>
  <si>
    <t xml:space="preserve">                                                                                [Project2].[MobilisationFee] as [MobilisationFee],</t>
  </si>
  <si>
    <t xml:space="preserve">                                                                                [Project2].[AuctionFee] as [AuctionFee],</t>
  </si>
  <si>
    <t xml:space="preserve">                                                                                [Project2].[AdminFee] as [AdminFee],</t>
  </si>
  <si>
    <t xml:space="preserve">                                                                                [Project2].[Ppn] as [Ppn],</t>
  </si>
  <si>
    <t xml:space="preserve">                                                                                [Project2].[Pph] as [Pph],</t>
  </si>
  <si>
    <t xml:space="preserve">                                                                                [Project2].[Status] as [Status],</t>
  </si>
  <si>
    <t xml:space="preserve">                                                                                [Join4].[IdTb_DIS_AssetSellingDetail] as [IdTb_DIS_AssetSellingDetail],</t>
  </si>
  <si>
    <t xml:space="preserve">                                                                                [Distinct2].[EngineNumber] as [EngineNumber1],</t>
  </si>
  <si>
    <t xml:space="preserve">                                                                                case</t>
  </si>
  <si>
    <t xml:space="preserve">                                                                                when</t>
  </si>
  <si>
    <t xml:space="preserve">                                                                                ([Distinct2].[EngineNumber] is null)</t>
  </si>
  <si>
    <t xml:space="preserve">                                                                                then</t>
  </si>
  <si>
    <t xml:space="preserve">                                                                                cast(null as int)</t>
  </si>
  <si>
    <t xml:space="preserve">                                                                                else</t>
  </si>
  <si>
    <t xml:space="preserve">                                                                                end</t>
  </si>
  <si>
    <t xml:space="preserve">                                                                                as [C2],</t>
  </si>
  <si>
    <t xml:space="preserve">                                                                                [Extent7].[MemoType] as [MemoType],</t>
  </si>
  <si>
    <t xml:space="preserve">                                                                                [Extent7].[MemoStatus] as [MemoStatus]</t>
  </si>
  <si>
    <t xml:space="preserve">                                                                                (</t>
  </si>
  <si>
    <t xml:space="preserve">                                                                                    select</t>
  </si>
  <si>
    <t xml:space="preserve">                                                                                    [Extent1].[IdTb_DIS_Agreement] as [IdTb_DIS_Agreement],</t>
  </si>
  <si>
    <t xml:space="preserve">                                                                                    [Extent1].[DisposalNumber] as [DisposalNumber],</t>
  </si>
  <si>
    <t xml:space="preserve">                                                                                    [Extent1].[AgreementNumber] as [AgreementNumber],</t>
  </si>
  <si>
    <t xml:space="preserve">                                                                                    [Extent1].[AssetCode] as [AssetCode],</t>
  </si>
  <si>
    <t xml:space="preserve">                                                                                    [Extent1].[EngineNumber] as [EngineNumber],</t>
  </si>
  <si>
    <t xml:space="preserve">                                                                                    [Extent1].[DeletedDate] as [DeletedDate],</t>
  </si>
  <si>
    <t xml:space="preserve">                                                                                    [Extent1].[DeletedReason] as [DeletedReason],</t>
  </si>
  <si>
    <t xml:space="preserve">                                                                                    [Extent1].[Payment] as [Payment],</t>
  </si>
  <si>
    <t xml:space="preserve">                                                                                    [Extent1].[PaymentDate] as [PaymentDate],</t>
  </si>
  <si>
    <t xml:space="preserve">                                                                                    [Distinct1].[IdTb_DIS_Agreement] as [IdTb_DIS_Agreement1],</t>
  </si>
  <si>
    <t xml:space="preserve">                                                                                    </t>
  </si>
  <si>
    <t xml:space="preserve">                                                                                    case</t>
  </si>
  <si>
    <t xml:space="preserve">                                                                                    when</t>
  </si>
  <si>
    <t xml:space="preserve">                                                                                    ([Distinct1].[IdTb_DIS_Agreement] is null)</t>
  </si>
  <si>
    <t xml:space="preserve">                                                                                    then</t>
  </si>
  <si>
    <t xml:space="preserve">                                                                                    cast(null as int)</t>
  </si>
  <si>
    <t xml:space="preserve">                                                                                    else</t>
  </si>
  <si>
    <t xml:space="preserve">                                                                                    end</t>
  </si>
  <si>
    <t xml:space="preserve">                                                                                    as [C1],</t>
  </si>
  <si>
    <t xml:space="preserve">                                                                                    [Extent3].[IdTb_DIS_AssetSelling] as [IdTb_DIS_AssetSelling],</t>
  </si>
  <si>
    <t xml:space="preserve">                                                                                    [Extent3].[OfferPriceAmount] as [OfferPriceAmount],</t>
  </si>
  <si>
    <t xml:space="preserve">                                                                                    [Extent3].[MobilisationFee] as [MobilisationFee],</t>
  </si>
  <si>
    <t xml:space="preserve">                                                                                    [Extent3].[AuctionFee] as [AuctionFee],</t>
  </si>
  <si>
    <t xml:space="preserve">                                                                                    [Extent3].[AdminFee] as [AdminFee],</t>
  </si>
  <si>
    <t xml:space="preserve">                                                                                    [Extent3].[Ppn] as [Ppn],</t>
  </si>
  <si>
    <t xml:space="preserve">                                                                                    [Extent3].[Pph] as [Pph],</t>
  </si>
  <si>
    <t xml:space="preserve">                                                                                    [Extent3].[Status] as [Status]</t>
  </si>
  <si>
    <t xml:space="preserve">                                                                                    from</t>
  </si>
  <si>
    <t xml:space="preserve">                                                                                    [Tb_DIS_Agreement] as [Extent1]</t>
  </si>
  <si>
    <t xml:space="preserve">                                                                                    left outer join</t>
  </si>
  <si>
    <t xml:space="preserve">                                                                                    (</t>
  </si>
  <si>
    <t xml:space="preserve">                                                                                        select distinct</t>
  </si>
  <si>
    <t xml:space="preserve">                                                                                        [Extent2].[IdTb_DIS_Agreement] as [IdTb_DIS_Agreement]</t>
  </si>
  <si>
    <t xml:space="preserve">                                                                                        </t>
  </si>
  <si>
    <t xml:space="preserve">                                                                                        from</t>
  </si>
  <si>
    <t xml:space="preserve">                                                                                        [Tb_DIS_AssetSellingDetail_Item] as [Extent2]</t>
  </si>
  <si>
    <t xml:space="preserve">                                                                                    ) as [Distinct1]</t>
  </si>
  <si>
    <t xml:space="preserve">                                                                                    on [Extent1].[IdTb_DIS_Agreement] = [Distinct1].[IdTb_DIS_Agreement]</t>
  </si>
  <si>
    <t xml:space="preserve">                                                                                    left outer join [Tb_DIS_Buyers] as [Extent3]</t>
  </si>
  <si>
    <t xml:space="preserve">                                                                                    on (1 = [Extent3].[Winner])</t>
  </si>
  <si>
    <t xml:space="preserve">                                                                                    and</t>
  </si>
  <si>
    <t xml:space="preserve">                                                                                    ([Extent3].[Status] is null)</t>
  </si>
  <si>
    <t xml:space="preserve">                                                                                    ([Extent1].[IdTb_DIS_Agreement] = [Extent3].[IdTb_DIS_Agreement])</t>
  </si>
  <si>
    <t xml:space="preserve">                                                                                ) as [Project2]</t>
  </si>
  <si>
    <t xml:space="preserve">                                                                                outer apply</t>
  </si>
  <si>
    <t xml:space="preserve">                                                                                    [Extent4].[IdTb_DIS_AssetSellingDetail] as [IdTb_DIS_AssetSellingDetail]</t>
  </si>
  <si>
    <t xml:space="preserve">                                                                                    [Tb_DIS_AssetSellingDetail] as [Extent4]</t>
  </si>
  <si>
    <t xml:space="preserve">                                                                                    inner join</t>
  </si>
  <si>
    <t xml:space="preserve">                                                                                        select</t>
  </si>
  <si>
    <t xml:space="preserve">                                                                                        max([Extent5].[IdTb_DIS_AssetSellingDetail]) as [A1]</t>
  </si>
  <si>
    <t xml:space="preserve">                                                                                        [Tb_DIS_AssetSellingDetail_Item] as [Extent5]</t>
  </si>
  <si>
    <t xml:space="preserve">                                                                                        where</t>
  </si>
  <si>
    <t xml:space="preserve">                                                                                        ([Project2].[IdTb_DIS_Agreement1] = [Extent5].[IdTb_DIS_Agreement])</t>
  </si>
  <si>
    <t xml:space="preserve">                                                                                        and</t>
  </si>
  <si>
    <t xml:space="preserve">                                                                                        ([Project2].[C1] is not null)</t>
  </si>
  <si>
    <t xml:space="preserve">                                                                                    ) as [Group By1]</t>
  </si>
  <si>
    <t xml:space="preserve">                                                                                    on [Group By1].[A1] = [Extent4].[IdTb_DIS_AssetSellingDetail]</t>
  </si>
  <si>
    <t xml:space="preserve">                                                                                    cross join</t>
  </si>
  <si>
    <t xml:space="preserve">                                                                                        1 as X</t>
  </si>
  <si>
    <t xml:space="preserve">                                                                                    ) as [SingleRowTable1]</t>
  </si>
  <si>
    <t xml:space="preserve">                                                                                ) as [Join4]</t>
  </si>
  <si>
    <t xml:space="preserve">                                                                                left outer join</t>
  </si>
  <si>
    <t xml:space="preserve">                                                                                    select distinct</t>
  </si>
  <si>
    <t xml:space="preserve">                                                                                    [Extent6].[EngineNumber] as [EngineNumber]</t>
  </si>
  <si>
    <t xml:space="preserve">                                                                                    [Tb_OPL_Unit] as [Extent6]</t>
  </si>
  <si>
    <t xml:space="preserve">                                                                                ) as [Distinct2]</t>
  </si>
  <si>
    <t xml:space="preserve">                                                                                on [Project2].[EngineNumber] = [Distinct2].[EngineNumber]</t>
  </si>
  <si>
    <t xml:space="preserve">                                                                                left outer join [Tb_DIS_AssetSelling] as [Extent7]</t>
  </si>
  <si>
    <t xml:space="preserve">                                                                                on [Project2].[DisposalNumber] = [Extent7].[DisposalNumber]</t>
  </si>
  <si>
    <t xml:space="preserve">                                                                                ([Project2].[DisposalNumber] = '20221024174754067') -- @p__linq__0</t>
  </si>
  <si>
    <t xml:space="preserve">                                                                                ('20221024174754067' is not null) -- @p__linq__0</t>
  </si>
  <si>
    <t xml:space="preserve">                                                                            ) as [Project4]</t>
  </si>
  <si>
    <t xml:space="preserve">                                                                        ) as [Project5]</t>
  </si>
  <si>
    <t xml:space="preserve">                                                                    ) as [Project6]</t>
  </si>
  <si>
    <t xml:space="preserve">                                                                ) as [Project7]</t>
  </si>
  <si>
    <t xml:space="preserve">                                                            ) as [Project8]</t>
  </si>
  <si>
    <t xml:space="preserve">                                                        ) as [Project9]</t>
  </si>
  <si>
    <t xml:space="preserve">                                                    ) as [Project10]</t>
  </si>
  <si>
    <t xml:space="preserve">                                                ) as [Project11]</t>
  </si>
  <si>
    <t xml:space="preserve">                                            ) as [Project12]</t>
  </si>
  <si>
    <t xml:space="preserve">                                        ) as [Project13]</t>
  </si>
  <si>
    <t xml:space="preserve">                                    ) as [Project14]</t>
  </si>
  <si>
    <t xml:space="preserve">                                ) as [Project15]</t>
  </si>
  <si>
    <t xml:space="preserve">                            ) as [Project16]</t>
  </si>
  <si>
    <t xml:space="preserve">                        ) as [Project17]</t>
  </si>
  <si>
    <t xml:space="preserve">                    ) as [Project18]</t>
  </si>
  <si>
    <t xml:space="preserve">                ) as [Project19]</t>
  </si>
  <si>
    <t xml:space="preserve">            ) as [Project20]</t>
  </si>
  <si>
    <t xml:space="preserve">        ) as [Project21]</t>
  </si>
  <si>
    <t xml:space="preserve">    ) as [Project22]</t>
  </si>
  <si>
    <t>) as [Distinct3]</t>
  </si>
  <si>
    <t xml:space="preserve">                0</t>
  </si>
  <si>
    <t xml:space="preserve">                                                0</t>
  </si>
  <si>
    <t xml:space="preserve">                                                    0</t>
  </si>
  <si>
    <t xml:space="preserve">                                            0</t>
  </si>
  <si>
    <t xml:space="preserve">                                                                                1</t>
  </si>
  <si>
    <t xml:space="preserve">                                                                                    1</t>
  </si>
  <si>
    <t xml:space="preserve">                                                                            ----------------------------------------------------------------------------------------------</t>
  </si>
  <si>
    <r>
      <t xml:space="preserve">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[Extent25]</t>
    </r>
  </si>
  <si>
    <r>
      <t xml:space="preserve">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[Extent24]</t>
    </r>
  </si>
  <si>
    <r>
      <t xml:space="preserve">                    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[Extent23]</t>
    </r>
  </si>
  <si>
    <r>
      <t xml:space="preserve">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[Extent22]</t>
    </r>
  </si>
  <si>
    <r>
      <t xml:space="preserve">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[Extent21]</t>
    </r>
  </si>
  <si>
    <r>
      <t xml:space="preserve">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[Extent20]</t>
    </r>
  </si>
  <si>
    <r>
      <t xml:space="preserve">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[Extent19]</t>
    </r>
  </si>
  <si>
    <r>
      <t xml:space="preserve">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[Extent18]</t>
    </r>
  </si>
  <si>
    <r>
      <t xml:space="preserve">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[Extent17]</t>
    </r>
  </si>
  <si>
    <r>
      <t xml:space="preserve">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[Extent16]</t>
    </r>
  </si>
  <si>
    <r>
      <t xml:space="preserve">    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[Extent15]</t>
    </r>
  </si>
  <si>
    <r>
      <t xml:space="preserve">        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[Extent14]</t>
    </r>
  </si>
  <si>
    <t>DORONG MANUAL KE TABLE STAGING</t>
  </si>
  <si>
    <t>where a.disposal_number = '20221024174754067';</t>
  </si>
  <si>
    <r>
      <t>from [OLSS_MFAPPL]..[OLSS_MFAPPL].[</t>
    </r>
    <r>
      <rPr>
        <b/>
        <sz val="11"/>
        <color rgb="FF0000FF"/>
        <rFont val="Consolas"/>
        <family val="3"/>
      </rPr>
      <t>ASSET_SELLING_STATUS</t>
    </r>
    <r>
      <rPr>
        <sz val="11"/>
        <color theme="1"/>
        <rFont val="Consolas"/>
        <family val="3"/>
      </rPr>
      <t>] a</t>
    </r>
  </si>
  <si>
    <t>Calculation
Submit</t>
  </si>
  <si>
    <t>-- OLSS --</t>
  </si>
  <si>
    <t>c.PaymentSchedule,</t>
  </si>
  <si>
    <t>c.BillingAmt, c.ExpectationCollectionAmount, c.CollectionAmt,</t>
  </si>
  <si>
    <t>c.VATAmt, c.PPHAmt,</t>
  </si>
  <si>
    <t>c.StartPeriod, c.EndPeriod, c.CreatedDate, d.InvoiceNoInstalment</t>
  </si>
  <si>
    <t>order by c.EndPeriod;</t>
  </si>
  <si>
    <t>-- MFAPPL --</t>
  </si>
  <si>
    <t>a.createddate, a.isread,</t>
  </si>
  <si>
    <t>b.paymentschedule,</t>
  </si>
  <si>
    <t>b.billingamt, b.expectationcollectionamount, b.collectionamt,</t>
  </si>
  <si>
    <t>b.vatamt, b.pphamt,</t>
  </si>
  <si>
    <t>b.startperiod, b.endperiod, b.createddate, b.isread</t>
  </si>
  <si>
    <t>on a.idtb_bil_payschedule = b.idtb_bil_payschedule</t>
  </si>
  <si>
    <t>order by b.endperiod;</t>
  </si>
  <si>
    <t>-- QUERY DR PAK TOMY --</t>
  </si>
  <si>
    <t>bil.agreementnumber agreement_id,</t>
  </si>
  <si>
    <t>inv.invoicenoinstalment invoice_no,</t>
  </si>
  <si>
    <t>bil.idtb_bil_payschedule id_head,</t>
  </si>
  <si>
    <t>bil.idtb_bil_payscheduledtl id_detail,</t>
  </si>
  <si>
    <t>bil.startperiod,</t>
  </si>
  <si>
    <t>bil.endperiod,</t>
  </si>
  <si>
    <t>bil.paymentschedule top_date,</t>
  </si>
  <si>
    <t>bil.billingamt,</t>
  </si>
  <si>
    <t>bil.vatamt,</t>
  </si>
  <si>
    <t>bil.pphamt,</t>
  </si>
  <si>
    <t>bil.isread_bil,</t>
  </si>
  <si>
    <t>inv.isread isread_inv</t>
  </si>
  <si>
    <t xml:space="preserve">    a.agreementnumber,</t>
  </si>
  <si>
    <t xml:space="preserve">    b.idtb_bil_payschedule,</t>
  </si>
  <si>
    <t xml:space="preserve">    b.idtb_bil_payscheduledtl,</t>
  </si>
  <si>
    <t xml:space="preserve">    b.startperiod,</t>
  </si>
  <si>
    <t xml:space="preserve">    b.endperiod,</t>
  </si>
  <si>
    <t xml:space="preserve">    b.paymentschedule,</t>
  </si>
  <si>
    <t xml:space="preserve">    b.billingamt,</t>
  </si>
  <si>
    <t xml:space="preserve">    b.vatamt,</t>
  </si>
  <si>
    <t xml:space="preserve">    b.pphamt,</t>
  </si>
  <si>
    <t xml:space="preserve">    a.isread isread_bil,</t>
  </si>
  <si>
    <t xml:space="preserve">    a.schedulenumber</t>
  </si>
  <si>
    <t xml:space="preserve">    b.idtb_bil_payschedule = a.idtb_bil_payschedule</t>
  </si>
  <si>
    <t xml:space="preserve">    and a.agreementnumber in (</t>
  </si>
  <si>
    <t>) bil,</t>
  </si>
  <si>
    <t>inv.agreementnumber(+) = bil.agreementnumber</t>
  </si>
  <si>
    <t>and inv.startperiod(+) = bil.startperiod</t>
  </si>
  <si>
    <t>and inv.endperiod(+) = bil.endperiod</t>
  </si>
  <si>
    <t>bil.agreementnumber,</t>
  </si>
  <si>
    <t>bil.endperiod;</t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</si>
  <si>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</si>
  <si>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</si>
  <si>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</si>
  <si>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</si>
  <si>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r>
      <t>where a.AgreementNumber = '</t>
    </r>
    <r>
      <rPr>
        <b/>
        <sz val="11"/>
        <color rgb="FFFF0000"/>
        <rFont val="Consolas"/>
        <family val="3"/>
      </rPr>
      <t>0000023/4/34/08/2022</t>
    </r>
    <r>
      <rPr>
        <sz val="11"/>
        <color theme="1"/>
        <rFont val="Consolas"/>
        <family val="3"/>
      </rPr>
      <t>'</t>
    </r>
  </si>
  <si>
    <r>
      <t>--and d.InvoiceNoInstalment = '</t>
    </r>
    <r>
      <rPr>
        <b/>
        <sz val="11"/>
        <color rgb="FFFF0000"/>
        <rFont val="Consolas"/>
        <family val="3"/>
      </rPr>
      <t>38378/INV/JKS/10/2022</t>
    </r>
    <r>
      <rPr>
        <sz val="11"/>
        <color theme="1"/>
        <rFont val="Consolas"/>
        <family val="3"/>
      </rPr>
      <t>'</t>
    </r>
  </si>
  <si>
    <r>
      <t xml:space="preserve">from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</si>
  <si>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b</t>
    </r>
  </si>
  <si>
    <r>
      <t>where a.agreementnumber = '</t>
    </r>
    <r>
      <rPr>
        <b/>
        <sz val="11"/>
        <color rgb="FFFF0000"/>
        <rFont val="Consolas"/>
        <family val="3"/>
      </rPr>
      <t>0000023/4/34/08/2022</t>
    </r>
    <r>
      <rPr>
        <sz val="11"/>
        <color theme="1"/>
        <rFont val="Consolas"/>
        <family val="3"/>
      </rPr>
      <t>'</t>
    </r>
  </si>
  <si>
    <r>
      <t xml:space="preserve">   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a, -- @to_olss a,</t>
    </r>
  </si>
  <si>
    <r>
      <t xml:space="preserve">   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b -- @to_olss b</t>
    </r>
  </si>
  <si>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 xml:space="preserve"> inv -- @to_olss inv</t>
    </r>
  </si>
  <si>
    <r>
      <t xml:space="preserve">    '</t>
    </r>
    <r>
      <rPr>
        <b/>
        <sz val="11"/>
        <color rgb="FFFF0000"/>
        <rFont val="Consolas"/>
        <family val="3"/>
      </rPr>
      <t>0000554/4/01/11/2020</t>
    </r>
    <r>
      <rPr>
        <sz val="11"/>
        <color theme="1"/>
        <rFont val="Consolas"/>
        <family val="3"/>
      </rPr>
      <t>'</t>
    </r>
  </si>
  <si>
    <r>
      <t>and inv.invoicenoinstalment = '</t>
    </r>
    <r>
      <rPr>
        <b/>
        <sz val="11"/>
        <color rgb="FFFF0000"/>
        <rFont val="Consolas"/>
        <family val="3"/>
      </rPr>
      <t>00036/DSF/INV/4/11/2022</t>
    </r>
    <r>
      <rPr>
        <sz val="11"/>
        <color theme="1"/>
        <rFont val="Consolas"/>
        <family val="3"/>
      </rPr>
      <t>'</t>
    </r>
  </si>
  <si>
    <t>on a.agreementnumber = c.agreementnumber</t>
  </si>
  <si>
    <t>and b.startperiod = c.startperiod</t>
  </si>
  <si>
    <t>and b.endperiod = c.endperiod</t>
  </si>
  <si>
    <r>
      <t>from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</si>
  <si>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</si>
  <si>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</si>
  <si>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>where c.invoicenoinstalment = '</t>
    </r>
    <r>
      <rPr>
        <b/>
        <sz val="11"/>
        <color rgb="FFFF0000"/>
        <rFont val="Consolas"/>
        <family val="3"/>
      </rPr>
      <t>00036/DSF/INV/4/11/2022</t>
    </r>
    <r>
      <rPr>
        <sz val="11"/>
        <color theme="1"/>
        <rFont val="Consolas"/>
        <family val="3"/>
      </rPr>
      <t>'</t>
    </r>
  </si>
  <si>
    <t>b.startperiod, b.endperiod, b.createddate, c.invoicenoinstalment,</t>
  </si>
  <si>
    <t>b.isread</t>
  </si>
  <si>
    <t>x.*, y.*</t>
  </si>
  <si>
    <t>a.agreementnumber,</t>
  </si>
  <si>
    <t>--a.createddate createddate_payschedule,</t>
  </si>
  <si>
    <t>--a.isread isread_payschedule,</t>
  </si>
  <si>
    <t>cast(b.paymentschedule as date) as paymentschedule,</t>
  </si>
  <si>
    <t>--b.billingamt, b.expectationcollectionamount, b.collectionamt,</t>
  </si>
  <si>
    <t>--b.vatamt, b.pphamt,</t>
  </si>
  <si>
    <t>cast(b.startperiod as date) as startperiod, cast(b.endperiod as date) as endperiod,</t>
  </si>
  <si>
    <t>c.invoicenoinstalment,</t>
  </si>
  <si>
    <t>c.isread isread_invoice</t>
  </si>
  <si>
    <t>from [olss_mfappl]..[OLSS_MFAPPL].[TB_BIL_PAYSCHEDULE] a</t>
  </si>
  <si>
    <t>join [olss_mfappl]..[OLSS_MFAPPL].[TB_BIL_PAYSCHEDULEDTL] b</t>
  </si>
  <si>
    <t>left join [olss_mfappl]..[OLSS_MFAPPL].[TB_INVOICENUMBER] c</t>
  </si>
  <si>
    <t>--where a.agreementnumber = '0000750/4/08/08/2022'</t>
  </si>
  <si>
    <t>--order by b.endperiod;</t>
  </si>
  <si>
    <t>left join</t>
  </si>
  <si>
    <t>a.AgreementNumber,</t>
  </si>
  <si>
    <t>cast(c.PaymentSchedule as date) as PaymentSchedule,</t>
  </si>
  <si>
    <t>--c.BillingAmt, c.ExpectationCollectionAmount, c.CollectionAmt,</t>
  </si>
  <si>
    <t>--c.VATAmt, c.PPHAmt,</t>
  </si>
  <si>
    <t>cast(c.StartPeriod as date) as StartPeriod, cast(c.EndPeriod as date) as EndPeriod,</t>
  </si>
  <si>
    <t>d.InvoiceNoInstalment</t>
  </si>
  <si>
    <t>left join Tb_BIL_InvoiceReceipt d</t>
  </si>
  <si>
    <t>--where a.AgreementNumber = '0000750/4/08/08/2022'</t>
  </si>
  <si>
    <t>--order by c.EndPeriod;</t>
  </si>
  <si>
    <t>on x.agreementnumber = y.AgreementNumber</t>
  </si>
  <si>
    <t>and x.startperiod = y.StartPeriod</t>
  </si>
  <si>
    <t>and x.endperiod = y.EndPeriod</t>
  </si>
  <si>
    <t>where x.agreementnumber = '0000483/4/01/07/2020'</t>
  </si>
  <si>
    <t>order by x.agreementnumber, x.endperiod;</t>
  </si>
  <si>
    <t>select a.agreementnumber,</t>
  </si>
  <si>
    <t>select a.AgreementNumber,</t>
  </si>
  <si>
    <t>c.IdTb_BIL_PayScheduleDtl,</t>
  </si>
  <si>
    <t>b.createddate, b.isread,</t>
  </si>
  <si>
    <t>d.IdTb_BIL_InvoiceReceipt,</t>
  </si>
  <si>
    <t>where a.AgreementNumber in (</t>
  </si>
  <si>
    <t>'0000750/4/08/08/2022'</t>
  </si>
  <si>
    <t>--'0000751/4/08/08/2022'</t>
  </si>
  <si>
    <t>order by a.agreementnumber, b.endperiod;</t>
  </si>
  <si>
    <t>order by a.AgreementNumber, c.EndPeriod;</t>
  </si>
  <si>
    <t>20221212MON</t>
  </si>
  <si>
    <t>LoginByRole</t>
  </si>
  <si>
    <t>GetListVendorByUpdatedDate</t>
  </si>
  <si>
    <t>{</t>
  </si>
  <si>
    <t>}</t>
  </si>
  <si>
    <r>
      <t xml:space="preserve">  "startDateTime": "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",</t>
    </r>
  </si>
  <si>
    <r>
      <t xml:space="preserve">  "endDateTime": "</t>
    </r>
    <r>
      <rPr>
        <b/>
        <sz val="11"/>
        <color rgb="FFFF0000"/>
        <rFont val="Consolas"/>
        <family val="3"/>
      </rPr>
      <t>2022-12-31</t>
    </r>
    <r>
      <rPr>
        <sz val="11"/>
        <color theme="1"/>
        <rFont val="Consolas"/>
        <family val="3"/>
      </rPr>
      <t>"</t>
    </r>
  </si>
  <si>
    <r>
      <t>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</si>
  <si>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Tanggal Invoice/Receipt</t>
  </si>
  <si>
    <t>Jumlah / Quantity</t>
  </si>
  <si>
    <t>YG DI-BLOK INI JGN DIPAKAI LAGI…!!!</t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</si>
  <si>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QtyUnit</t>
    </r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</si>
  <si>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alibri"/>
        <family val="2"/>
        <scheme val="minor"/>
      </rPr>
      <t xml:space="preserve"> --&gt; USER REVISI TGL INVOICE, QUANTITY DI TABLE INI</t>
    </r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</si>
  <si>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InvoiceReceiptDate</t>
    </r>
  </si>
  <si>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</si>
  <si>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Tanggal Invoice default</t>
  </si>
  <si>
    <r>
      <t xml:space="preserve">    on (N'</t>
    </r>
    <r>
      <rPr>
        <b/>
        <sz val="11"/>
        <color rgb="FFFF0000"/>
        <rFont val="Consolas"/>
        <family val="3"/>
      </rPr>
      <t>AUC</t>
    </r>
    <r>
      <rPr>
        <sz val="11"/>
        <color theme="1"/>
        <rFont val="Consolas"/>
        <family val="3"/>
      </rPr>
      <t>' = [Extent2].[MemoType])</t>
    </r>
  </si>
  <si>
    <t>Monitoring Agreement Integration Process</t>
  </si>
  <si>
    <t>http://localhost:50729/MGTIntegrationMonitor</t>
  </si>
  <si>
    <t>[Extent1].[SendToStaging] as [SendToStaging],</t>
  </si>
  <si>
    <t>[Extent5].[BranchShortName] as [BranchShortName],</t>
  </si>
  <si>
    <t>cast( [Extent1].[AgreementDate] as datetime2) as [C1],</t>
  </si>
  <si>
    <t>[Extent3].[CustomerName] as [CustomerName],</t>
  </si>
  <si>
    <t>[Extent4].[BrandName] as [BrandName],</t>
  </si>
  <si>
    <t>[Extent4].[ModelName] as [ModelName],</t>
  </si>
  <si>
    <t>[Extent1].[BASTDate] as [BASTDate],</t>
  </si>
  <si>
    <t>[Extent1].[TerminateDate] as [TerminateDate],</t>
  </si>
  <si>
    <t>cast( [Extent1].[CreatedDate] as datetime2) as [C2],</t>
  </si>
  <si>
    <t xml:space="preserve">        ('Submitted' &lt;&gt; [Extent6].[StatusDescription])</t>
  </si>
  <si>
    <t xml:space="preserve">        ([Distinct2].[EmployeeName] is null)</t>
  </si>
  <si>
    <t xml:space="preserve">        '@p__linq__3' -- @p__linq__3</t>
  </si>
  <si>
    <t xml:space="preserve">        [Distinct2].[EmployeeName]</t>
  </si>
  <si>
    <t xml:space="preserve">        '@p__linq__4' -- @p__linq__4</t>
  </si>
  <si>
    <t>) as [C3],</t>
  </si>
  <si>
    <t xml:space="preserve">        ('Revised' &lt;&gt; [Extent6].[StatusDescription])</t>
  </si>
  <si>
    <t xml:space="preserve">        ([Distinct4].[C2] = 1)</t>
  </si>
  <si>
    <t xml:space="preserve">        [Extent7].[CreatedBy]</t>
  </si>
  <si>
    <t xml:space="preserve">        ([Distinct4].[C1] is null)</t>
  </si>
  <si>
    <t xml:space="preserve">        '@p__linq__5' -- @p__linq__5</t>
  </si>
  <si>
    <t xml:space="preserve">        [Distinct4].[C1]</t>
  </si>
  <si>
    <t xml:space="preserve">        '@p__linq__6' -- @p__linq__6</t>
  </si>
  <si>
    <t>[Extent6].[StatusDescription] as [StatusDescription],</t>
  </si>
  <si>
    <t xml:space="preserve">    right(N' ' + str(cast(datepart(yyyy, [Extent1].[AgreementDate]) as float)), cast(4 as bigint)) +</t>
  </si>
  <si>
    <t xml:space="preserve">    right(N' ' + str(cast(datepart(mm, [Extent1].[AgreementDate]) as float)), cast(2 as bigint)) +</t>
  </si>
  <si>
    <t xml:space="preserve">    right(N' ' + str(cast(datepart(dd, [Extent1].[AgreementDate]) as float)), cast(2 as bigint)) +</t>
  </si>
  <si>
    <t xml:space="preserve">    right(N' ' + str(cast(datepart(hh, [Extent1].[AgreementDate]) as float)), cast(2 as bigint)) +</t>
  </si>
  <si>
    <t xml:space="preserve">    right(N' ' + str(cast(datepart(mi, [Extent1].[AgreementDate]) as float)), cast(2 as bigint)) +</t>
  </si>
  <si>
    <t xml:space="preserve">    right(N' ' + str(cast(datepart(ss, [Extent1].[AgreementDate]) as float)), cast(2 as bigint)),</t>
  </si>
  <si>
    <t xml:space="preserve">    right(N' ' + str(cast(datepart(yyyy, [Extent1].[BASTDate]) as float)), cast(4 as bigint)) +</t>
  </si>
  <si>
    <t xml:space="preserve">    right(N' ' + str(cast(datepart(mm, [Extent1].[BASTDate]) as float)), cast(2 as bigint)) +</t>
  </si>
  <si>
    <t xml:space="preserve">    right(N' ' + str(cast(datepart(dd, [Extent1].[BASTDate]) as float)), cast(2 as bigint)) +</t>
  </si>
  <si>
    <t xml:space="preserve">    right(N' ' + str(cast(datepart(hh, [Extent1].[BASTDate]) as float)), cast(2 as bigint)) +</t>
  </si>
  <si>
    <t xml:space="preserve">    right(N' ' + str(cast(datepart(mi, [Extent1].[BASTDate]) as float)), cast(2 as bigint)) +</t>
  </si>
  <si>
    <t xml:space="preserve">    right(N' ' + str(cast(datepart(ss, [Extent1].[BASTDate]) as float)), cast(2 as bigint)),</t>
  </si>
  <si>
    <t xml:space="preserve">    right(N' ' + str(cast(datepart(yyyy, [Extent1].[EndPeriodDate]) as float)), cast(4 as bigint)) +</t>
  </si>
  <si>
    <t xml:space="preserve">    right(N' ' + str(cast(datepart(mm, [Extent1].[EndPeriodDate]) as float)), cast(2 as bigint)) +</t>
  </si>
  <si>
    <t xml:space="preserve">    right(N' ' + str(cast(datepart(dd, [Extent1].[EndPeriodDate]) as float)), cast(2 as bigint)) +</t>
  </si>
  <si>
    <t xml:space="preserve">    right(N' ' + str(cast(datepart(hh, [Extent1].[EndPeriodDate]) as float)), cast(2 as bigint)) +</t>
  </si>
  <si>
    <t xml:space="preserve">    right(N' ' + str(cast(datepart(mi, [Extent1].[EndPeriodDate]) as float)), cast(2 as bigint)) +</t>
  </si>
  <si>
    <t xml:space="preserve">    right(N' ' + str(cast(datepart(ss, [Extent1].[EndPeriodDate]) as float)), cast(2 as bigint)),</t>
  </si>
  <si>
    <t xml:space="preserve">    right(N' ' + str(cast(datepart(yyyy, [Extent1].[TerminateDate]) as float)), cast(4 as bigint)) +</t>
  </si>
  <si>
    <t xml:space="preserve">    right(N' ' + str(cast(datepart(mm, [Extent1].[TerminateDate]) as float)), cast(2 as bigint)) +</t>
  </si>
  <si>
    <t xml:space="preserve">    right(N' ' + str(cast(datepart(dd, [Extent1].[TerminateDate]) as float)), cast(2 as bigint)) +</t>
  </si>
  <si>
    <t xml:space="preserve">    right(N' ' + str(cast(datepart(hh, [Extent1].[TerminateDate]) as float)), cast(2 as bigint)) +</t>
  </si>
  <si>
    <t xml:space="preserve">    right(N' ' + str(cast(datepart(mi, [Extent1].[TerminateDate]) as float)), cast(2 as bigint)) +</t>
  </si>
  <si>
    <t xml:space="preserve">    right(N' ' + str(cast(datepart(ss, [Extent1].[TerminateDate]) as float)), cast(2 as bigint)),</t>
  </si>
  <si>
    <t>'@p__linq__2' as [C10] -- @p__linq__2</t>
  </si>
  <si>
    <t>on [Extent1].[OPLCalculationNumber] = [Extent2].[OPLCalculationNumber]</t>
  </si>
  <si>
    <t>on [Extent2].[CustomerCode] = [Extent3].[CustomerCode]</t>
  </si>
  <si>
    <t>on [Extent2].[ProductCode] = [Extent4].[ProductCode]</t>
  </si>
  <si>
    <t>on [Extent1].[IdTb_OPL_Branch] = [Extent5].[IdTb_OPL_Branch]</t>
  </si>
  <si>
    <t>on [Extent1].[IdTb_OPL_Status] = [Extent6].[IdTb_OPL_Status]</t>
  </si>
  <si>
    <t>on [Extent1].[IdTb_MKT_SKD] = [Extent7].[IdTb_MKT_SKD]</t>
  </si>
  <si>
    <t xml:space="preserve">    [Extent12].[EmployeeName] as [EmployeeName]</t>
  </si>
  <si>
    <t xml:space="preserve">        [Extent8].[TaskId] as [TaskId]</t>
  </si>
  <si>
    <t xml:space="preserve">        [Extent8].[IsDelete] &lt;&gt; cast(1 as bit)</t>
  </si>
  <si>
    <t xml:space="preserve">        select top (1) [Project2].[IdTb_SYS_Approval] as [IdTb_SYS_Approval]</t>
  </si>
  <si>
    <t xml:space="preserve">            [Extent9].[IdTb_SYS_Approval] as [IdTb_SYS_Approval],</t>
  </si>
  <si>
    <t xml:space="preserve">            [Extent9].[OrderNumber] as [OrderNumber]</t>
  </si>
  <si>
    <t xml:space="preserve">            ([Extent9].[IsDelete] &lt;&gt; cast(1 as bit))</t>
  </si>
  <si>
    <t xml:space="preserve">            ([Distinct1].[TaskId] = [Extent9].[TaskId])</t>
  </si>
  <si>
    <t xml:space="preserve">            ([Extent9].[TaskId] = [Distinct1].[TaskId])</t>
  </si>
  <si>
    <t xml:space="preserve">            ([Extent9].[IsPassed] = 1)</t>
  </si>
  <si>
    <t xml:space="preserve">        [Project2].[OrderNumber] desc</t>
  </si>
  <si>
    <t xml:space="preserve">        select top (1) [Project3].[IdTb_SYS_Approval] as [IdTb_SYS_Approval]</t>
  </si>
  <si>
    <t xml:space="preserve">            [Extent10].[IdTb_SYS_Approval] as [IdTb_SYS_Approval],</t>
  </si>
  <si>
    <t xml:space="preserve">            [Extent10].[OrderNumber] as [OrderNumber]</t>
  </si>
  <si>
    <t xml:space="preserve">            ([Extent10].[IsDelete] &lt;&gt; cast(1 as bit))</t>
  </si>
  <si>
    <t xml:space="preserve">            ([Distinct1].[TaskId] = [Extent10].[TaskId])</t>
  </si>
  <si>
    <t xml:space="preserve">            ([Extent10].[TaskId] = [Distinct1].[TaskId])</t>
  </si>
  <si>
    <t xml:space="preserve">            ([Extent10].[IsPassed] = 1)</t>
  </si>
  <si>
    <t xml:space="preserve">        ([Limit1].[IdTb_SYS_Approval] is null)</t>
  </si>
  <si>
    <t xml:space="preserve">        cast('00000000-0000-0000-0000-000000000000' as uniqueidentifier)</t>
  </si>
  <si>
    <t xml:space="preserve">        [Limit2].[IdTb_SYS_Approval]</t>
  </si>
  <si>
    <t xml:space="preserve">    ) = [Extent11].[IdTb_SYS_Approval]</t>
  </si>
  <si>
    <t xml:space="preserve">    on [Extent11].[Id_Tb_OPL_Employee] = [Extent12].[IdTb_OPL_Employee]</t>
  </si>
  <si>
    <t xml:space="preserve">    [Project19].[TaskId] as [TaskId],</t>
  </si>
  <si>
    <t xml:space="preserve">            ([Project19].[IdTb_OPL_JobTitles] &gt;= 1)</t>
  </si>
  <si>
    <t xml:space="preserve">            ([Project19].[IdTb_OPL_JobTitles] &lt;= 3)</t>
  </si>
  <si>
    <t xml:space="preserve">            (4 = [Project19].[IdTb_OPL_JobTitles])</t>
  </si>
  <si>
    <t xml:space="preserve">            ([Project19].[IdTb_OPL_JobTitles] is not null)</t>
  </si>
  <si>
    <t xml:space="preserve">        [Project19].[C1]</t>
  </si>
  <si>
    <t xml:space="preserve">            (6 = [Project19].[IdTb_OPL_JobTitles])</t>
  </si>
  <si>
    <t xml:space="preserve">        [Project19].[C2]</t>
  </si>
  <si>
    <t xml:space="preserve">        [Project19].[C3]</t>
  </si>
  <si>
    <t xml:space="preserve">    as [C1],</t>
  </si>
  <si>
    <t xml:space="preserve">                (2 = [Project19].[IdTb_OPL_JobTitles])</t>
  </si>
  <si>
    <t xml:space="preserve">                ([Project19].[IdTb_OPL_JobTitles] is not null)</t>
  </si>
  <si>
    <t xml:space="preserve">                (3 = [Project19].[IdTb_OPL_JobTitles])</t>
  </si>
  <si>
    <t xml:space="preserve">                    (2 = [Project19].[IdTb_OPL_JobTitles])</t>
  </si>
  <si>
    <t xml:space="preserve">                    ([Project19].[IdTb_OPL_JobTitles] is not null)</t>
  </si>
  <si>
    <t xml:space="preserve">                or</t>
  </si>
  <si>
    <t xml:space="preserve">                    (3 = [Project19].[IdTb_OPL_JobTitles])</t>
  </si>
  <si>
    <t xml:space="preserve">    as [C2]</t>
  </si>
  <si>
    <t xml:space="preserve">        [Project17].[TaskId] as [TaskId],</t>
  </si>
  <si>
    <t xml:space="preserve">        [Project17].[IdTb_OPL_JobTitles] as [IdTb_OPL_JobTitles],</t>
  </si>
  <si>
    <t xml:space="preserve">        [Project17].[C1] as [C1],</t>
  </si>
  <si>
    <t xml:space="preserve">        [Project17].[C2] as [C2],</t>
  </si>
  <si>
    <t xml:space="preserve">            select top (1) [Extent22].[EmployeeName] as [EmployeeName]</t>
  </si>
  <si>
    <t xml:space="preserve">                ([Extent22].[IdTb_OPL_JobTitles] = [Project17].[IdTb_OPL_JobTitles])</t>
  </si>
  <si>
    <t xml:space="preserve">                        [Extent22].[IdTb_OPL_JobTitles] is null</t>
  </si>
  <si>
    <t xml:space="preserve">                        [Project17].[IdTb_OPL_JobTitles] is null</t>
  </si>
  <si>
    <t xml:space="preserve">                ([Extent22].[IdTb_OPL_JobTitles] is null)</t>
  </si>
  <si>
    <t xml:space="preserve">                ([Project17].[IdTb_OPL_JobTitles] is null)</t>
  </si>
  <si>
    <t xml:space="preserve">            [Project9].[TaskId] as [TaskId],</t>
  </si>
  <si>
    <t xml:space="preserve">            [Project9].[IdTb_OPL_JobTitles] as [IdTb_OPL_JobTitles],</t>
  </si>
  <si>
    <t xml:space="preserve">                select top (1) [Extent18].[EmployeeName] as [EmployeeName]</t>
  </si>
  <si>
    <t xml:space="preserve">                        select top (1) [Extent19].[IdBranchArea] as [IdBranchArea]</t>
  </si>
  <si>
    <t xml:space="preserve">                        ([Extent19].[IdTb_OPL_Branch] = [Project9].[IdTb_OPL_Branch])</t>
  </si>
  <si>
    <t xml:space="preserve">                        ([Project9].[IdTb_OPL_Branch] is not null)</t>
  </si>
  <si>
    <t xml:space="preserve">                ) as [Project11]</t>
  </si>
  <si>
    <t xml:space="preserve">                        select top (1) [Extent20].[IdBranchArea] as [IdBranchArea]</t>
  </si>
  <si>
    <t xml:space="preserve">                        ([Extent20].[IdTb_OPL_Branch] = [Project9].[IdTb_OPL_Branch])</t>
  </si>
  <si>
    <t xml:space="preserve">                ) as [Project13]</t>
  </si>
  <si>
    <t xml:space="preserve">                        select top (1) [Extent21].[IdBranchArea] as [IdBranchArea]</t>
  </si>
  <si>
    <t xml:space="preserve">                        ([Extent21].[IdTb_OPL_Branch] = [Project9].[IdTb_OPL_Branch])</t>
  </si>
  <si>
    <t xml:space="preserve">                ) as [Project15]</t>
  </si>
  <si>
    <t xml:space="preserve">                                (cast([Extent18].[IdTb_OPL_Branch] as bigint) is null)</t>
  </si>
  <si>
    <t xml:space="preserve">                                ([Project13].[IdBranchArea] is null)</t>
  </si>
  <si>
    <t xml:space="preserve">                        (cast( [Extent18].[IdTb_OPL_Branch] as bigint) is null)</t>
  </si>
  <si>
    <t xml:space="preserve">                        ([Project15].[IdBranchArea] is null)</t>
  </si>
  <si>
    <t xml:space="preserve">                        ([Extent18].[IdTb_OPL_JobTitles] = [Project9].[IdTb_OPL_JobTitles])</t>
  </si>
  <si>
    <t xml:space="preserve">                                [Extent18].[IdTb_OPL_JobTitles] is null</t>
  </si>
  <si>
    <t xml:space="preserve">                                [Project9].[IdTb_OPL_JobTitles] is null</t>
  </si>
  <si>
    <t xml:space="preserve">                        ([Extent18].[IdTb_OPL_JobTitles] is null)</t>
  </si>
  <si>
    <t xml:space="preserve">                        ([Project9].[IdTb_OPL_JobTitles] is null)</t>
  </si>
  <si>
    <t xml:space="preserve">                [Extent16].[IdTb_OPL_Branch] as [IdTb_OPL_Branch],</t>
  </si>
  <si>
    <t xml:space="preserve">                [Extent16].[IdTb_OPL_JobTitles] as [IdTb_OPL_JobTitles],</t>
  </si>
  <si>
    <t xml:space="preserve">                    select top (1) [Extent17].[EmployeeName] as [EmployeeName]</t>
  </si>
  <si>
    <t xml:space="preserve">                            ([Extent17].[IdTb_OPL_Branch] = [Extent16].[IdTb_OPL_Branch])</t>
  </si>
  <si>
    <t xml:space="preserve">                                    [Extent17].[IdTb_OPL_Branch] is null</t>
  </si>
  <si>
    <t xml:space="preserve">                                    [Extent16].[IdTb_OPL_Branch] is null</t>
  </si>
  <si>
    <t xml:space="preserve">                            ([Extent17].[IdTb_OPL_Branch] is null)</t>
  </si>
  <si>
    <t xml:space="preserve">                            ([Extent16].[IdTb_OPL_Branch] is null)</t>
  </si>
  <si>
    <t xml:space="preserve">                            ([Extent17].[IdTb_OPL_JobTitles] = [Extent16].[IdTb_OPL_JobTitles])</t>
  </si>
  <si>
    <t xml:space="preserve">                                    [Extent17].[IdTb_OPL_JobTitles] is null</t>
  </si>
  <si>
    <t xml:space="preserve">                                    [Extent16].[IdTb_OPL_JobTitles] is null</t>
  </si>
  <si>
    <t xml:space="preserve">                            ([Extent17].[IdTb_OPL_JobTitles] is null)</t>
  </si>
  <si>
    <t xml:space="preserve">                            ([Extent16].[IdTb_OPL_JobTitles] is null)</t>
  </si>
  <si>
    <t xml:space="preserve">                    [Extent13].[TaskId] as [TaskId]</t>
  </si>
  <si>
    <t xml:space="preserve">                    ([Extent13].[IsDelete] &lt;&gt; cast(1 as bit))</t>
  </si>
  <si>
    <t xml:space="preserve">                                ([Extent13].[IsComplete] is null)</t>
  </si>
  <si>
    <t xml:space="preserve">                                [Extent13].[IsComplete]</t>
  </si>
  <si>
    <t xml:space="preserve">                    select top (1) [Project6].[IdTb_SYS_Approval] as [IdTb_SYS_Approval]</t>
  </si>
  <si>
    <t xml:space="preserve">                        [Extent14].[IdTb_SYS_Approval] as [IdTb_SYS_Approval],</t>
  </si>
  <si>
    <t xml:space="preserve">                        [Extent14].[OrderNumber] as [OrderNumber]</t>
  </si>
  <si>
    <t xml:space="preserve">                        ([Extent14].[IsDelete] &lt;&gt; cast(1 as bit))</t>
  </si>
  <si>
    <t xml:space="preserve">                                    ([Extent14].[IsComplete] is null)</t>
  </si>
  <si>
    <t xml:space="preserve">                                    cast(1 as bit)</t>
  </si>
  <si>
    <t xml:space="preserve">                                    [Extent14].[IsComplete]</t>
  </si>
  <si>
    <t xml:space="preserve">                        ([Distinct3].[TaskId] = [Extent14].[TaskId])</t>
  </si>
  <si>
    <t xml:space="preserve">                        ([Extent14].[TaskId] = [Distinct3].[TaskId])</t>
  </si>
  <si>
    <t xml:space="preserve">                        ([Extent14].[IsPassed] &lt;&gt; cast(1 as bit))</t>
  </si>
  <si>
    <t xml:space="preserve">                    ) as [Project6]</t>
  </si>
  <si>
    <t xml:space="preserve">                    [Project6].[OrderNumber] asc</t>
  </si>
  <si>
    <t xml:space="preserve">                    select top (1) [Project7].[IdTb_SYS_Approval] as [IdTb_SYS_Approval]</t>
  </si>
  <si>
    <t xml:space="preserve">                        [Extent15].[IdTb_SYS_Approval] as [IdTb_SYS_Approval],</t>
  </si>
  <si>
    <t xml:space="preserve">                        [Extent15].[OrderNumber] as [OrderNumber]</t>
  </si>
  <si>
    <t xml:space="preserve">                                    ([Extent15].[IsComplete] is null)</t>
  </si>
  <si>
    <t xml:space="preserve">                                    [Extent15].[IsComplete]</t>
  </si>
  <si>
    <t xml:space="preserve">                        ([Distinct3].[TaskId] = [Extent15].[TaskId])</t>
  </si>
  <si>
    <t xml:space="preserve">                        ([Extent15].[TaskId] = [Distinct3].[TaskId])</t>
  </si>
  <si>
    <t xml:space="preserve">                        ([Extent15].[IsPassed] &lt;&gt; cast(1 as bit))</t>
  </si>
  <si>
    <t xml:space="preserve">                        ([Limit3].[IdTb_SYS_Approval] is null)</t>
  </si>
  <si>
    <t xml:space="preserve">                        cast('00000000-0000-0000-0000-000000000000' as uniqueidentifier)</t>
  </si>
  <si>
    <t xml:space="preserve">                        [Limit4].[IdTb_SYS_Approval]</t>
  </si>
  <si>
    <t xml:space="preserve">                ) = [Extent16].[IdTb_SYS_Approval]</t>
  </si>
  <si>
    <t xml:space="preserve">    ) as [Project19]</t>
  </si>
  <si>
    <r>
      <t>[dbo].[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>] as [Extent1]</t>
    </r>
  </si>
  <si>
    <r>
      <t>left outer join [dbo].[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>] as [Extent2]</t>
    </r>
  </si>
  <si>
    <r>
      <t>left outer join [dbo].[</t>
    </r>
    <r>
      <rPr>
        <b/>
        <sz val="11"/>
        <color rgb="FFFF0000"/>
        <rFont val="Consolas"/>
        <family val="3"/>
      </rPr>
      <t>Customer</t>
    </r>
    <r>
      <rPr>
        <sz val="11"/>
        <color theme="1"/>
        <rFont val="Consolas"/>
        <family val="3"/>
      </rPr>
      <t>] as [Extent3]</t>
    </r>
  </si>
  <si>
    <r>
      <t>inner join [dbo].[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>] as [Extent4]</t>
    </r>
  </si>
  <si>
    <r>
      <t>inner join [dbo].[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>] as [Extent5]</t>
    </r>
  </si>
  <si>
    <r>
      <t>inner join [dbo].[</t>
    </r>
    <r>
      <rPr>
        <b/>
        <sz val="11"/>
        <color rgb="FFFF0000"/>
        <rFont val="Consolas"/>
        <family val="3"/>
      </rPr>
      <t>Tb_OPL_Status</t>
    </r>
    <r>
      <rPr>
        <sz val="11"/>
        <color theme="1"/>
        <rFont val="Consolas"/>
        <family val="3"/>
      </rPr>
      <t>] as [Extent6]</t>
    </r>
  </si>
  <si>
    <r>
      <t>inner join [dbo].[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>] as [Extent7]</t>
    </r>
  </si>
  <si>
    <r>
      <t xml:space="preserve">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[Extent8]</t>
    </r>
  </si>
  <si>
    <r>
      <t xml:space="preserve">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[Extent9]</t>
    </r>
  </si>
  <si>
    <r>
      <t xml:space="preserve">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[Extent10]</t>
    </r>
  </si>
  <si>
    <r>
      <t xml:space="preserve">    left outer join [dbo].[</t>
    </r>
    <r>
      <rPr>
        <b/>
        <sz val="11"/>
        <color rgb="FFFF0000"/>
        <rFont val="Consolas"/>
        <family val="3"/>
      </rPr>
      <t>Tb_SYS_ApprovalDtl</t>
    </r>
    <r>
      <rPr>
        <sz val="11"/>
        <color theme="1"/>
        <rFont val="Consolas"/>
        <family val="3"/>
      </rPr>
      <t>] as [Extent11]</t>
    </r>
  </si>
  <si>
    <r>
      <t xml:space="preserve">    left outer join [dbo].[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>] as [Extent12]</t>
    </r>
  </si>
  <si>
    <r>
      <t xml:space="preserve">            [dbo].[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>] as [Extent22]</t>
    </r>
  </si>
  <si>
    <r>
      <t xml:space="preserve">                [dbo].[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>] as [Extent18]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</si>
  <si>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>] as [Extent19]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</si>
  <si>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>] as [Extent20]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</si>
  <si>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>] as [Extent21]</t>
    </r>
  </si>
  <si>
    <t xml:space="preserve">                        (cast([Extent18].[IdTb_OPL_Branch] as bigint) = [Project11].[IdBranchArea])</t>
  </si>
  <si>
    <r>
      <t xml:space="preserve">                    [dbo].[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>] as [Extent17]</t>
    </r>
  </si>
  <si>
    <r>
      <t xml:space="preserve">        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[Extent13]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</si>
  <si>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[Extent14]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</si>
  <si>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[Extent15]</t>
    </r>
  </si>
  <si>
    <r>
      <t xml:space="preserve">                left outer join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[Extent16]</t>
    </r>
  </si>
  <si>
    <t>List of OPL Agreement</t>
  </si>
  <si>
    <t>http://localhost:50729/OPLAgreement</t>
  </si>
  <si>
    <t>left outer join [dbo].[OPLCalculation] as [Extent2]</t>
  </si>
  <si>
    <t>left outer join [dbo].[Customer] as [Extent3]</t>
  </si>
  <si>
    <t>inner join [dbo].[Product] as [Extent4]</t>
  </si>
  <si>
    <t>inner join [dbo].[Tb_OPL_Branch] as [Extent5]</t>
  </si>
  <si>
    <t>inner join [dbo].[Tb_OPL_Status] as [Extent6]</t>
  </si>
  <si>
    <t>inner join [dbo].[Tb_MKT_SKD] as [Extent7]</t>
  </si>
  <si>
    <t xml:space="preserve">        [dbo].[Tb_SYS_Approval] as [Extent8]</t>
  </si>
  <si>
    <t xml:space="preserve">        [Project2].[IdTb_SYS_Approval] as [IdTb_SYS_Approval]</t>
  </si>
  <si>
    <t xml:space="preserve">            [dbo].[Tb_SYS_Approval] as [Extent9]</t>
  </si>
  <si>
    <t xml:space="preserve">            [dbo].[Tb_SYS_Approval] as [Extent10]</t>
  </si>
  <si>
    <t xml:space="preserve">    left outer join [dbo].[Tb_SYS_ApprovalDtl] as [Extent11]</t>
  </si>
  <si>
    <t xml:space="preserve">    left outer join [dbo].[Tb_OPL_Employee] as [Extent12]</t>
  </si>
  <si>
    <t xml:space="preserve">            [Extent22].[EmployeeName] as [EmployeeName]</t>
  </si>
  <si>
    <t xml:space="preserve">            [dbo].[Tb_OPL_Employee] as [Extent22]</t>
  </si>
  <si>
    <t xml:space="preserve">            ([Extent22].[IdTb_OPL_JobTitles] is null)</t>
  </si>
  <si>
    <t xml:space="preserve">            ([Project17].[IdTb_OPL_JobTitles] is null)</t>
  </si>
  <si>
    <t xml:space="preserve">                [Extent18].[EmployeeName] as [EmployeeName]</t>
  </si>
  <si>
    <t xml:space="preserve">                [dbo].[Tb_OPL_Employee] as [Extent18]</t>
  </si>
  <si>
    <t xml:space="preserve">                        [Extent19].[IdBranchArea] as [IdBranchArea]</t>
  </si>
  <si>
    <t xml:space="preserve">                        [dbo].[Tb_OPL_Branch] as [Extent19]</t>
  </si>
  <si>
    <t xml:space="preserve">                        [Extent20].[IdBranchArea] as [IdBranchArea]</t>
  </si>
  <si>
    <t xml:space="preserve">                        [dbo].[Tb_OPL_Branch] as [Extent20]</t>
  </si>
  <si>
    <t xml:space="preserve">                        [Extent21].[IdBranchArea] as [IdBranchArea]</t>
  </si>
  <si>
    <t xml:space="preserve">                        [dbo].[Tb_OPL_Branch] as [Extent21]</t>
  </si>
  <si>
    <t xml:space="preserve">                        (cast( [Extent18].[IdTb_OPL_Branch] as bigint) = [Project11].[IdBranchArea])</t>
  </si>
  <si>
    <t xml:space="preserve">                                (cast( [Extent18].[IdTb_OPL_Branch] as bigint) is null)</t>
  </si>
  <si>
    <t xml:space="preserve">                    [Extent17].[EmployeeName] as [EmployeeName]</t>
  </si>
  <si>
    <t xml:space="preserve">                    [dbo].[Tb_OPL_Employee] as [Extent17]</t>
  </si>
  <si>
    <t xml:space="preserve">                    [dbo].[Tb_SYS_Approval] as [Extent13]</t>
  </si>
  <si>
    <t xml:space="preserve">                    [Project6].[IdTb_SYS_Approval] as [IdTb_SYS_Approval]</t>
  </si>
  <si>
    <t xml:space="preserve">                        [dbo].[Tb_SYS_Approval] as [Extent14]</t>
  </si>
  <si>
    <t xml:space="preserve">                        [dbo].[Tb_SYS_Approval] as [Extent15]</t>
  </si>
  <si>
    <t xml:space="preserve">                left outer join [dbo].[Tb_SYS_Approval] as [Extent16]</t>
  </si>
  <si>
    <t>CUSTOMER GABUNGAN --&gt; HARUS ADA…!!!</t>
  </si>
  <si>
    <r>
      <rPr>
        <b/>
        <sz val="11"/>
        <color rgb="FFFF0000"/>
        <rFont val="Calibri"/>
        <family val="2"/>
        <scheme val="minor"/>
      </rPr>
      <t>End Period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FF0000"/>
        <rFont val="Calibri"/>
        <family val="2"/>
        <scheme val="minor"/>
      </rPr>
      <t>Payment Schedule (JTO)</t>
    </r>
    <r>
      <rPr>
        <sz val="11"/>
        <color theme="1"/>
        <rFont val="Calibri"/>
        <family val="2"/>
        <scheme val="minor"/>
      </rPr>
      <t xml:space="preserve"> --&gt; HARUS SAMA…!!!</t>
    </r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</si>
  <si>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</si>
  <si>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</si>
  <si>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</si>
  <si>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</si>
  <si>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r>
      <t>from [olss_mfappl]..[OLSS_MFAPPL].[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</si>
  <si>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</si>
  <si>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</si>
  <si>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t>on c.IdTb_BIL_PayScheduleDtl = e.IdTb_BIL_PayScheduleDtl</t>
  </si>
  <si>
    <t>b.startperiod, b.endperiod,</t>
  </si>
  <si>
    <t>d.InvoiceNoInstalment,</t>
  </si>
  <si>
    <t>c.StartPeriod, c.EndPeriod,</t>
  </si>
  <si>
    <r>
      <t xml:space="preserve">left join </t>
    </r>
    <r>
      <rPr>
        <b/>
        <sz val="11"/>
        <color rgb="FFFF0000"/>
        <rFont val="Consolas"/>
        <family val="3"/>
      </rPr>
      <t>Tb_BIL_PayScheduleDtlRevision</t>
    </r>
    <r>
      <rPr>
        <sz val="11"/>
        <color theme="1"/>
        <rFont val="Consolas"/>
        <family val="3"/>
      </rPr>
      <t xml:space="preserve"> e</t>
    </r>
  </si>
  <si>
    <r>
      <t xml:space="preserve">e.InvoiceReceiptDate, </t>
    </r>
    <r>
      <rPr>
        <i/>
        <sz val="11"/>
        <color theme="1"/>
        <rFont val="Consolas"/>
        <family val="3"/>
      </rPr>
      <t>--&gt; REVISI UTK END PERIOD --&gt; BISA DIREVISI SENDIRI OLEH USER</t>
    </r>
  </si>
  <si>
    <t>1 [1]</t>
  </si>
  <si>
    <t>c.isread,</t>
  </si>
  <si>
    <t>c.CreatedDate,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</si>
</sst>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3" x14ac:knownFonts="1">
    <font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nsolas"/>
      <family val="3"/>
    </font>
    <font>
      <sz val="11"/>
      <color rgb="FF0000FF"/>
      <name val="Consolas"/>
      <family val="3"/>
    </font>
    <font>
      <b/>
      <sz val="11"/>
      <color theme="1"/>
      <name val="Consolas"/>
      <family val="3"/>
    </font>
    <font>
      <b/>
      <sz val="11"/>
      <color rgb="FFFF0000"/>
      <name val="Consolas"/>
      <family val="3"/>
    </font>
    <font>
      <b/>
      <sz val="11"/>
      <color rgb="FF0000FF"/>
      <name val="Consolas"/>
      <family val="3"/>
    </font>
    <font>
      <sz val="11"/>
      <name val="Calibri"/>
      <family val="2"/>
      <scheme val="minor"/>
    </font>
    <font>
      <sz val="11"/>
      <color theme="1"/>
      <name val="Calibri"/>
      <family val="2"/>
    </font>
    <font>
      <i/>
      <sz val="11"/>
      <color rgb="FF0000FF"/>
      <name val="Consolas"/>
      <family val="3"/>
    </font>
    <font>
      <sz val="11"/>
      <color theme="1"/>
      <name val="Calibri"/>
      <family val="3"/>
      <scheme val="minor"/>
    </font>
    <font>
      <i/>
      <sz val="11"/>
      <color theme="1"/>
      <name val="Consolas"/>
      <family val="3"/>
    </font>
    <font>
      <sz val="11"/>
      <color rgb="FFFF0000"/>
      <name val="Consolas"/>
      <family val="3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Wingdings"/>
      <charset val="2"/>
    </font>
    <font>
      <b/>
      <i/>
      <sz val="11"/>
      <color theme="1"/>
      <name val="Consolas"/>
      <family val="3"/>
    </font>
  </fonts>
  <fills count="1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7" fillId="0" borderId="0" applyFont="0" applyFill="0" applyBorder="0" applyAlignment="0" applyProtection="0"/>
  </cellStyleXfs>
  <cellXfs count="67">
    <xf numFmtId="0" fontId="0" fillId="0" borderId="0" xfId="0"/>
    <xf numFmtId="0" fontId="0" fillId="0" borderId="0" xfId="0" applyAlignment="1">
      <alignment vertical="top"/>
    </xf>
    <xf numFmtId="0" fontId="3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5" fillId="0" borderId="0" xfId="0" applyFont="1" applyAlignment="1">
      <alignment vertical="top"/>
    </xf>
    <xf numFmtId="0" fontId="4" fillId="2" borderId="0" xfId="0" applyFont="1" applyFill="1" applyAlignment="1">
      <alignment horizontal="center" vertical="center"/>
    </xf>
    <xf numFmtId="0" fontId="6" fillId="0" borderId="0" xfId="0" applyFont="1" applyAlignment="1">
      <alignment vertical="top"/>
    </xf>
    <xf numFmtId="3" fontId="0" fillId="0" borderId="0" xfId="0" applyNumberFormat="1"/>
    <xf numFmtId="3" fontId="0" fillId="0" borderId="0" xfId="0" applyNumberFormat="1" applyAlignment="1">
      <alignment vertical="top"/>
    </xf>
    <xf numFmtId="0" fontId="6" fillId="3" borderId="0" xfId="0" applyFont="1" applyFill="1" applyAlignment="1">
      <alignment vertical="top"/>
    </xf>
    <xf numFmtId="0" fontId="0" fillId="3" borderId="0" xfId="0" applyFill="1" applyAlignment="1">
      <alignment vertical="top"/>
    </xf>
    <xf numFmtId="0" fontId="4" fillId="2" borderId="0" xfId="0" applyFont="1" applyFill="1" applyAlignment="1">
      <alignment horizontal="center" vertical="top"/>
    </xf>
    <xf numFmtId="0" fontId="12" fillId="0" borderId="0" xfId="0" applyFont="1" applyAlignment="1">
      <alignment vertical="top"/>
    </xf>
    <xf numFmtId="0" fontId="5" fillId="3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5" fillId="7" borderId="0" xfId="0" applyFont="1" applyFill="1" applyAlignment="1">
      <alignment horizontal="center" vertical="center"/>
    </xf>
    <xf numFmtId="0" fontId="5" fillId="8" borderId="0" xfId="0" applyFont="1" applyFill="1" applyAlignment="1">
      <alignment horizontal="center" vertical="center"/>
    </xf>
    <xf numFmtId="0" fontId="5" fillId="9" borderId="0" xfId="0" applyFont="1" applyFill="1" applyAlignment="1">
      <alignment horizontal="center" vertical="center"/>
    </xf>
    <xf numFmtId="0" fontId="14" fillId="0" borderId="0" xfId="0" applyFont="1" applyAlignment="1">
      <alignment vertical="top"/>
    </xf>
    <xf numFmtId="0" fontId="6" fillId="3" borderId="0" xfId="0" quotePrefix="1" applyFont="1" applyFill="1" applyAlignment="1">
      <alignment vertical="top"/>
    </xf>
    <xf numFmtId="1" fontId="0" fillId="0" borderId="0" xfId="1" quotePrefix="1" applyNumberFormat="1" applyFont="1"/>
    <xf numFmtId="0" fontId="0" fillId="0" borderId="0" xfId="0" quotePrefix="1" applyAlignment="1">
      <alignment vertical="top"/>
    </xf>
    <xf numFmtId="0" fontId="18" fillId="0" borderId="0" xfId="0" applyFont="1" applyAlignment="1">
      <alignment vertical="top"/>
    </xf>
    <xf numFmtId="0" fontId="1" fillId="0" borderId="0" xfId="0" applyFont="1"/>
    <xf numFmtId="0" fontId="1" fillId="3" borderId="0" xfId="0" applyFont="1" applyFill="1" applyAlignment="1">
      <alignment vertical="top"/>
    </xf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Font="1" applyAlignment="1">
      <alignment vertical="top"/>
    </xf>
    <xf numFmtId="0" fontId="0" fillId="10" borderId="0" xfId="0" applyFill="1" applyAlignment="1">
      <alignment vertical="top"/>
    </xf>
    <xf numFmtId="0" fontId="5" fillId="0" borderId="0" xfId="0" applyFont="1"/>
    <xf numFmtId="0" fontId="6" fillId="6" borderId="0" xfId="0" applyFont="1" applyFill="1" applyAlignment="1">
      <alignment vertical="top"/>
    </xf>
    <xf numFmtId="0" fontId="0" fillId="6" borderId="0" xfId="0" applyFill="1" applyAlignment="1">
      <alignment vertical="top"/>
    </xf>
    <xf numFmtId="0" fontId="6" fillId="3" borderId="0" xfId="0" applyFont="1" applyFill="1"/>
    <xf numFmtId="0" fontId="0" fillId="3" borderId="0" xfId="0" applyFill="1"/>
    <xf numFmtId="0" fontId="2" fillId="0" borderId="0" xfId="0" quotePrefix="1" applyFont="1" applyAlignment="1">
      <alignment vertical="top"/>
    </xf>
    <xf numFmtId="0" fontId="6" fillId="6" borderId="0" xfId="0" quotePrefix="1" applyFont="1" applyFill="1" applyAlignment="1">
      <alignment vertical="top"/>
    </xf>
    <xf numFmtId="0" fontId="19" fillId="7" borderId="0" xfId="0" applyFont="1" applyFill="1" applyAlignment="1">
      <alignment vertical="top"/>
    </xf>
    <xf numFmtId="0" fontId="11" fillId="7" borderId="0" xfId="0" applyFont="1" applyFill="1" applyAlignment="1">
      <alignment vertical="top"/>
    </xf>
    <xf numFmtId="0" fontId="2" fillId="0" borderId="0" xfId="0" applyFont="1"/>
    <xf numFmtId="0" fontId="4" fillId="11" borderId="0" xfId="0" applyFont="1" applyFill="1" applyAlignment="1">
      <alignment horizontal="center" vertical="top"/>
    </xf>
    <xf numFmtId="0" fontId="6" fillId="12" borderId="0" xfId="0" applyFont="1" applyFill="1" applyAlignment="1">
      <alignment vertical="top"/>
    </xf>
    <xf numFmtId="0" fontId="0" fillId="12" borderId="0" xfId="0" applyFill="1" applyAlignment="1">
      <alignment vertical="top"/>
    </xf>
    <xf numFmtId="0" fontId="6" fillId="13" borderId="0" xfId="0" applyFont="1" applyFill="1" applyAlignment="1">
      <alignment vertical="top"/>
    </xf>
    <xf numFmtId="0" fontId="0" fillId="13" borderId="0" xfId="0" applyFill="1" applyAlignment="1">
      <alignment vertical="top"/>
    </xf>
    <xf numFmtId="0" fontId="6" fillId="13" borderId="0" xfId="0" quotePrefix="1" applyFont="1" applyFill="1" applyAlignment="1">
      <alignment vertical="top"/>
    </xf>
    <xf numFmtId="0" fontId="5" fillId="0" borderId="0" xfId="0" applyFont="1" applyAlignment="1">
      <alignment vertical="center" wrapText="1"/>
    </xf>
    <xf numFmtId="0" fontId="5" fillId="0" borderId="0" xfId="0" applyFont="1" applyAlignment="1">
      <alignment vertical="center"/>
    </xf>
    <xf numFmtId="0" fontId="5" fillId="0" borderId="0" xfId="0" applyFont="1" applyAlignment="1">
      <alignment vertical="top" wrapText="1"/>
    </xf>
    <xf numFmtId="0" fontId="6" fillId="3" borderId="0" xfId="0" quotePrefix="1" applyFont="1" applyFill="1"/>
    <xf numFmtId="0" fontId="6" fillId="6" borderId="0" xfId="0" applyFont="1" applyFill="1"/>
    <xf numFmtId="0" fontId="0" fillId="6" borderId="0" xfId="0" applyFill="1"/>
    <xf numFmtId="0" fontId="6" fillId="6" borderId="0" xfId="0" quotePrefix="1" applyFont="1" applyFill="1"/>
    <xf numFmtId="0" fontId="6" fillId="14" borderId="0" xfId="0" applyFont="1" applyFill="1"/>
    <xf numFmtId="0" fontId="0" fillId="14" borderId="0" xfId="0" applyFill="1"/>
    <xf numFmtId="0" fontId="6" fillId="14" borderId="0" xfId="0" applyFont="1" applyFill="1" applyAlignment="1">
      <alignment vertical="top"/>
    </xf>
    <xf numFmtId="0" fontId="0" fillId="14" borderId="0" xfId="0" applyFill="1" applyAlignment="1">
      <alignment vertical="top"/>
    </xf>
    <xf numFmtId="0" fontId="6" fillId="15" borderId="0" xfId="0" applyFont="1" applyFill="1" applyAlignment="1">
      <alignment vertical="top"/>
    </xf>
    <xf numFmtId="0" fontId="0" fillId="15" borderId="0" xfId="0" applyFill="1" applyAlignment="1">
      <alignment vertical="top"/>
    </xf>
    <xf numFmtId="0" fontId="0" fillId="16" borderId="0" xfId="0" applyFill="1" applyAlignment="1">
      <alignment vertical="top"/>
    </xf>
    <xf numFmtId="0" fontId="0" fillId="16" borderId="0" xfId="0" quotePrefix="1" applyFill="1" applyAlignment="1">
      <alignment vertical="top"/>
    </xf>
    <xf numFmtId="0" fontId="6" fillId="16" borderId="0" xfId="0" applyFont="1" applyFill="1" applyAlignment="1">
      <alignment vertical="top"/>
    </xf>
    <xf numFmtId="0" fontId="3" fillId="0" borderId="0" xfId="0" applyFont="1"/>
    <xf numFmtId="0" fontId="10" fillId="0" borderId="0" xfId="0" applyFont="1"/>
    <xf numFmtId="0" fontId="6" fillId="7" borderId="0" xfId="0" applyFont="1" applyFill="1" applyAlignment="1">
      <alignment vertical="top"/>
    </xf>
    <xf numFmtId="0" fontId="0" fillId="7" borderId="0" xfId="0" applyFill="1" applyAlignment="1">
      <alignment vertical="top"/>
    </xf>
  </cellXfs>
  <cellStyles count="2">
    <cellStyle name="Comma" xfId="1" builtinId="3"/>
    <cellStyle name="Normal" xfId="0" builtinId="0"/>
  </cellStyles>
  <dxfs count="64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99FF"/>
      <color rgb="FF0000FF"/>
      <color rgb="FFFFFF99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4" Type="http://schemas.openxmlformats.org/officeDocument/2006/relationships/image" Target="../media/image4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6.png"/><Relationship Id="rId2" Type="http://schemas.openxmlformats.org/officeDocument/2006/relationships/image" Target="../media/image65.png"/><Relationship Id="rId1" Type="http://schemas.openxmlformats.org/officeDocument/2006/relationships/image" Target="../media/image63.png"/><Relationship Id="rId5" Type="http://schemas.openxmlformats.org/officeDocument/2006/relationships/image" Target="../media/image68.png"/><Relationship Id="rId4" Type="http://schemas.openxmlformats.org/officeDocument/2006/relationships/image" Target="../media/image67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6.png"/><Relationship Id="rId13" Type="http://schemas.openxmlformats.org/officeDocument/2006/relationships/image" Target="../media/image81.png"/><Relationship Id="rId3" Type="http://schemas.openxmlformats.org/officeDocument/2006/relationships/image" Target="../media/image71.png"/><Relationship Id="rId7" Type="http://schemas.openxmlformats.org/officeDocument/2006/relationships/image" Target="../media/image75.png"/><Relationship Id="rId12" Type="http://schemas.openxmlformats.org/officeDocument/2006/relationships/image" Target="../media/image80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6" Type="http://schemas.openxmlformats.org/officeDocument/2006/relationships/image" Target="../media/image74.png"/><Relationship Id="rId11" Type="http://schemas.openxmlformats.org/officeDocument/2006/relationships/image" Target="../media/image79.png"/><Relationship Id="rId5" Type="http://schemas.openxmlformats.org/officeDocument/2006/relationships/image" Target="../media/image73.png"/><Relationship Id="rId15" Type="http://schemas.openxmlformats.org/officeDocument/2006/relationships/image" Target="../media/image83.png"/><Relationship Id="rId10" Type="http://schemas.openxmlformats.org/officeDocument/2006/relationships/image" Target="../media/image78.png"/><Relationship Id="rId4" Type="http://schemas.openxmlformats.org/officeDocument/2006/relationships/image" Target="../media/image72.png"/><Relationship Id="rId9" Type="http://schemas.openxmlformats.org/officeDocument/2006/relationships/image" Target="../media/image77.png"/><Relationship Id="rId14" Type="http://schemas.openxmlformats.org/officeDocument/2006/relationships/image" Target="../media/image82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1.png"/><Relationship Id="rId3" Type="http://schemas.openxmlformats.org/officeDocument/2006/relationships/image" Target="../media/image86.png"/><Relationship Id="rId7" Type="http://schemas.openxmlformats.org/officeDocument/2006/relationships/image" Target="../media/image90.png"/><Relationship Id="rId2" Type="http://schemas.openxmlformats.org/officeDocument/2006/relationships/image" Target="../media/image85.png"/><Relationship Id="rId1" Type="http://schemas.openxmlformats.org/officeDocument/2006/relationships/image" Target="../media/image84.png"/><Relationship Id="rId6" Type="http://schemas.openxmlformats.org/officeDocument/2006/relationships/image" Target="../media/image89.png"/><Relationship Id="rId11" Type="http://schemas.openxmlformats.org/officeDocument/2006/relationships/image" Target="../media/image94.png"/><Relationship Id="rId5" Type="http://schemas.openxmlformats.org/officeDocument/2006/relationships/image" Target="../media/image88.png"/><Relationship Id="rId10" Type="http://schemas.openxmlformats.org/officeDocument/2006/relationships/image" Target="../media/image93.png"/><Relationship Id="rId4" Type="http://schemas.openxmlformats.org/officeDocument/2006/relationships/image" Target="../media/image87.png"/><Relationship Id="rId9" Type="http://schemas.openxmlformats.org/officeDocument/2006/relationships/image" Target="../media/image92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6.png"/><Relationship Id="rId1" Type="http://schemas.openxmlformats.org/officeDocument/2006/relationships/image" Target="../media/image95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9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4" Type="http://schemas.openxmlformats.org/officeDocument/2006/relationships/image" Target="../media/image100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2.png"/><Relationship Id="rId2" Type="http://schemas.openxmlformats.org/officeDocument/2006/relationships/image" Target="../media/image101.png"/><Relationship Id="rId1" Type="http://schemas.openxmlformats.org/officeDocument/2006/relationships/image" Target="../media/image97.png"/><Relationship Id="rId4" Type="http://schemas.openxmlformats.org/officeDocument/2006/relationships/image" Target="../media/image103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6.png"/><Relationship Id="rId2" Type="http://schemas.openxmlformats.org/officeDocument/2006/relationships/image" Target="../media/image105.png"/><Relationship Id="rId1" Type="http://schemas.openxmlformats.org/officeDocument/2006/relationships/image" Target="../media/image104.png"/><Relationship Id="rId5" Type="http://schemas.openxmlformats.org/officeDocument/2006/relationships/image" Target="../media/image108.png"/><Relationship Id="rId4" Type="http://schemas.openxmlformats.org/officeDocument/2006/relationships/image" Target="../media/image107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9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0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2.png"/><Relationship Id="rId1" Type="http://schemas.openxmlformats.org/officeDocument/2006/relationships/image" Target="../media/image111.png"/></Relationships>
</file>

<file path=xl/drawings/_rels/drawing2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5.png"/><Relationship Id="rId18" Type="http://schemas.openxmlformats.org/officeDocument/2006/relationships/image" Target="../media/image130.png"/><Relationship Id="rId26" Type="http://schemas.openxmlformats.org/officeDocument/2006/relationships/image" Target="../media/image138.png"/><Relationship Id="rId39" Type="http://schemas.openxmlformats.org/officeDocument/2006/relationships/image" Target="../media/image151.png"/><Relationship Id="rId21" Type="http://schemas.openxmlformats.org/officeDocument/2006/relationships/image" Target="../media/image133.png"/><Relationship Id="rId34" Type="http://schemas.openxmlformats.org/officeDocument/2006/relationships/image" Target="../media/image146.png"/><Relationship Id="rId7" Type="http://schemas.openxmlformats.org/officeDocument/2006/relationships/image" Target="../media/image119.png"/><Relationship Id="rId2" Type="http://schemas.openxmlformats.org/officeDocument/2006/relationships/image" Target="../media/image114.png"/><Relationship Id="rId16" Type="http://schemas.openxmlformats.org/officeDocument/2006/relationships/image" Target="../media/image128.png"/><Relationship Id="rId20" Type="http://schemas.openxmlformats.org/officeDocument/2006/relationships/image" Target="../media/image132.png"/><Relationship Id="rId29" Type="http://schemas.openxmlformats.org/officeDocument/2006/relationships/image" Target="../media/image141.png"/><Relationship Id="rId41" Type="http://schemas.openxmlformats.org/officeDocument/2006/relationships/image" Target="../media/image153.png"/><Relationship Id="rId1" Type="http://schemas.openxmlformats.org/officeDocument/2006/relationships/image" Target="../media/image113.png"/><Relationship Id="rId6" Type="http://schemas.openxmlformats.org/officeDocument/2006/relationships/image" Target="../media/image118.png"/><Relationship Id="rId11" Type="http://schemas.openxmlformats.org/officeDocument/2006/relationships/image" Target="../media/image123.png"/><Relationship Id="rId24" Type="http://schemas.openxmlformats.org/officeDocument/2006/relationships/image" Target="../media/image136.png"/><Relationship Id="rId32" Type="http://schemas.openxmlformats.org/officeDocument/2006/relationships/image" Target="../media/image144.png"/><Relationship Id="rId37" Type="http://schemas.openxmlformats.org/officeDocument/2006/relationships/image" Target="../media/image149.png"/><Relationship Id="rId40" Type="http://schemas.openxmlformats.org/officeDocument/2006/relationships/image" Target="../media/image152.png"/><Relationship Id="rId5" Type="http://schemas.openxmlformats.org/officeDocument/2006/relationships/image" Target="../media/image117.png"/><Relationship Id="rId15" Type="http://schemas.openxmlformats.org/officeDocument/2006/relationships/image" Target="../media/image127.png"/><Relationship Id="rId23" Type="http://schemas.openxmlformats.org/officeDocument/2006/relationships/image" Target="../media/image135.png"/><Relationship Id="rId28" Type="http://schemas.openxmlformats.org/officeDocument/2006/relationships/image" Target="../media/image140.png"/><Relationship Id="rId36" Type="http://schemas.openxmlformats.org/officeDocument/2006/relationships/image" Target="../media/image148.png"/><Relationship Id="rId10" Type="http://schemas.openxmlformats.org/officeDocument/2006/relationships/image" Target="../media/image122.png"/><Relationship Id="rId19" Type="http://schemas.openxmlformats.org/officeDocument/2006/relationships/image" Target="../media/image131.png"/><Relationship Id="rId31" Type="http://schemas.openxmlformats.org/officeDocument/2006/relationships/image" Target="../media/image143.png"/><Relationship Id="rId4" Type="http://schemas.openxmlformats.org/officeDocument/2006/relationships/image" Target="../media/image116.png"/><Relationship Id="rId9" Type="http://schemas.openxmlformats.org/officeDocument/2006/relationships/image" Target="../media/image121.png"/><Relationship Id="rId14" Type="http://schemas.openxmlformats.org/officeDocument/2006/relationships/image" Target="../media/image126.png"/><Relationship Id="rId22" Type="http://schemas.openxmlformats.org/officeDocument/2006/relationships/image" Target="../media/image134.png"/><Relationship Id="rId27" Type="http://schemas.openxmlformats.org/officeDocument/2006/relationships/image" Target="../media/image139.png"/><Relationship Id="rId30" Type="http://schemas.openxmlformats.org/officeDocument/2006/relationships/image" Target="../media/image142.png"/><Relationship Id="rId35" Type="http://schemas.openxmlformats.org/officeDocument/2006/relationships/image" Target="../media/image147.png"/><Relationship Id="rId8" Type="http://schemas.openxmlformats.org/officeDocument/2006/relationships/image" Target="../media/image120.png"/><Relationship Id="rId3" Type="http://schemas.openxmlformats.org/officeDocument/2006/relationships/image" Target="../media/image115.png"/><Relationship Id="rId12" Type="http://schemas.openxmlformats.org/officeDocument/2006/relationships/image" Target="../media/image124.png"/><Relationship Id="rId17" Type="http://schemas.openxmlformats.org/officeDocument/2006/relationships/image" Target="../media/image129.png"/><Relationship Id="rId25" Type="http://schemas.openxmlformats.org/officeDocument/2006/relationships/image" Target="../media/image137.png"/><Relationship Id="rId33" Type="http://schemas.openxmlformats.org/officeDocument/2006/relationships/image" Target="../media/image145.png"/><Relationship Id="rId38" Type="http://schemas.openxmlformats.org/officeDocument/2006/relationships/image" Target="../media/image150.png"/></Relationships>
</file>

<file path=xl/drawings/_rels/drawing3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6.png"/><Relationship Id="rId18" Type="http://schemas.openxmlformats.org/officeDocument/2006/relationships/image" Target="../media/image171.png"/><Relationship Id="rId26" Type="http://schemas.openxmlformats.org/officeDocument/2006/relationships/image" Target="../media/image179.png"/><Relationship Id="rId39" Type="http://schemas.openxmlformats.org/officeDocument/2006/relationships/image" Target="../media/image192.png"/><Relationship Id="rId21" Type="http://schemas.openxmlformats.org/officeDocument/2006/relationships/image" Target="../media/image174.png"/><Relationship Id="rId34" Type="http://schemas.openxmlformats.org/officeDocument/2006/relationships/image" Target="../media/image187.png"/><Relationship Id="rId42" Type="http://schemas.openxmlformats.org/officeDocument/2006/relationships/image" Target="../media/image195.png"/><Relationship Id="rId47" Type="http://schemas.openxmlformats.org/officeDocument/2006/relationships/image" Target="../media/image200.png"/><Relationship Id="rId50" Type="http://schemas.openxmlformats.org/officeDocument/2006/relationships/image" Target="../media/image203.png"/><Relationship Id="rId55" Type="http://schemas.openxmlformats.org/officeDocument/2006/relationships/image" Target="../media/image208.png"/><Relationship Id="rId7" Type="http://schemas.openxmlformats.org/officeDocument/2006/relationships/image" Target="../media/image160.png"/><Relationship Id="rId2" Type="http://schemas.openxmlformats.org/officeDocument/2006/relationships/image" Target="../media/image155.png"/><Relationship Id="rId16" Type="http://schemas.openxmlformats.org/officeDocument/2006/relationships/image" Target="../media/image169.png"/><Relationship Id="rId29" Type="http://schemas.openxmlformats.org/officeDocument/2006/relationships/image" Target="../media/image182.png"/><Relationship Id="rId11" Type="http://schemas.openxmlformats.org/officeDocument/2006/relationships/image" Target="../media/image164.png"/><Relationship Id="rId24" Type="http://schemas.openxmlformats.org/officeDocument/2006/relationships/image" Target="../media/image177.png"/><Relationship Id="rId32" Type="http://schemas.openxmlformats.org/officeDocument/2006/relationships/image" Target="../media/image185.png"/><Relationship Id="rId37" Type="http://schemas.openxmlformats.org/officeDocument/2006/relationships/image" Target="../media/image190.png"/><Relationship Id="rId40" Type="http://schemas.openxmlformats.org/officeDocument/2006/relationships/image" Target="../media/image193.png"/><Relationship Id="rId45" Type="http://schemas.openxmlformats.org/officeDocument/2006/relationships/image" Target="../media/image198.png"/><Relationship Id="rId53" Type="http://schemas.openxmlformats.org/officeDocument/2006/relationships/image" Target="../media/image206.png"/><Relationship Id="rId58" Type="http://schemas.openxmlformats.org/officeDocument/2006/relationships/image" Target="../media/image211.png"/><Relationship Id="rId5" Type="http://schemas.openxmlformats.org/officeDocument/2006/relationships/image" Target="../media/image158.png"/><Relationship Id="rId19" Type="http://schemas.openxmlformats.org/officeDocument/2006/relationships/image" Target="../media/image172.png"/><Relationship Id="rId4" Type="http://schemas.openxmlformats.org/officeDocument/2006/relationships/image" Target="../media/image157.png"/><Relationship Id="rId9" Type="http://schemas.openxmlformats.org/officeDocument/2006/relationships/image" Target="../media/image162.png"/><Relationship Id="rId14" Type="http://schemas.openxmlformats.org/officeDocument/2006/relationships/image" Target="../media/image167.png"/><Relationship Id="rId22" Type="http://schemas.openxmlformats.org/officeDocument/2006/relationships/image" Target="../media/image175.png"/><Relationship Id="rId27" Type="http://schemas.openxmlformats.org/officeDocument/2006/relationships/image" Target="../media/image180.png"/><Relationship Id="rId30" Type="http://schemas.openxmlformats.org/officeDocument/2006/relationships/image" Target="../media/image183.png"/><Relationship Id="rId35" Type="http://schemas.openxmlformats.org/officeDocument/2006/relationships/image" Target="../media/image188.png"/><Relationship Id="rId43" Type="http://schemas.openxmlformats.org/officeDocument/2006/relationships/image" Target="../media/image196.png"/><Relationship Id="rId48" Type="http://schemas.openxmlformats.org/officeDocument/2006/relationships/image" Target="../media/image201.png"/><Relationship Id="rId56" Type="http://schemas.openxmlformats.org/officeDocument/2006/relationships/image" Target="../media/image209.png"/><Relationship Id="rId8" Type="http://schemas.openxmlformats.org/officeDocument/2006/relationships/image" Target="../media/image161.png"/><Relationship Id="rId51" Type="http://schemas.openxmlformats.org/officeDocument/2006/relationships/image" Target="../media/image204.png"/><Relationship Id="rId3" Type="http://schemas.openxmlformats.org/officeDocument/2006/relationships/image" Target="../media/image156.png"/><Relationship Id="rId12" Type="http://schemas.openxmlformats.org/officeDocument/2006/relationships/image" Target="../media/image165.png"/><Relationship Id="rId17" Type="http://schemas.openxmlformats.org/officeDocument/2006/relationships/image" Target="../media/image170.png"/><Relationship Id="rId25" Type="http://schemas.openxmlformats.org/officeDocument/2006/relationships/image" Target="../media/image178.png"/><Relationship Id="rId33" Type="http://schemas.openxmlformats.org/officeDocument/2006/relationships/image" Target="../media/image186.png"/><Relationship Id="rId38" Type="http://schemas.openxmlformats.org/officeDocument/2006/relationships/image" Target="../media/image191.png"/><Relationship Id="rId46" Type="http://schemas.openxmlformats.org/officeDocument/2006/relationships/image" Target="../media/image199.png"/><Relationship Id="rId20" Type="http://schemas.openxmlformats.org/officeDocument/2006/relationships/image" Target="../media/image173.png"/><Relationship Id="rId41" Type="http://schemas.openxmlformats.org/officeDocument/2006/relationships/image" Target="../media/image194.jpeg"/><Relationship Id="rId54" Type="http://schemas.openxmlformats.org/officeDocument/2006/relationships/image" Target="../media/image207.png"/><Relationship Id="rId1" Type="http://schemas.openxmlformats.org/officeDocument/2006/relationships/image" Target="../media/image154.png"/><Relationship Id="rId6" Type="http://schemas.openxmlformats.org/officeDocument/2006/relationships/image" Target="../media/image159.png"/><Relationship Id="rId15" Type="http://schemas.openxmlformats.org/officeDocument/2006/relationships/image" Target="../media/image168.png"/><Relationship Id="rId23" Type="http://schemas.openxmlformats.org/officeDocument/2006/relationships/image" Target="../media/image176.png"/><Relationship Id="rId28" Type="http://schemas.openxmlformats.org/officeDocument/2006/relationships/image" Target="../media/image181.png"/><Relationship Id="rId36" Type="http://schemas.openxmlformats.org/officeDocument/2006/relationships/image" Target="../media/image189.png"/><Relationship Id="rId49" Type="http://schemas.openxmlformats.org/officeDocument/2006/relationships/image" Target="../media/image202.png"/><Relationship Id="rId57" Type="http://schemas.openxmlformats.org/officeDocument/2006/relationships/image" Target="../media/image210.png"/><Relationship Id="rId10" Type="http://schemas.openxmlformats.org/officeDocument/2006/relationships/image" Target="../media/image163.png"/><Relationship Id="rId31" Type="http://schemas.openxmlformats.org/officeDocument/2006/relationships/image" Target="../media/image184.png"/><Relationship Id="rId44" Type="http://schemas.openxmlformats.org/officeDocument/2006/relationships/image" Target="../media/image197.png"/><Relationship Id="rId52" Type="http://schemas.openxmlformats.org/officeDocument/2006/relationships/image" Target="../media/image205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2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4.png"/><Relationship Id="rId1" Type="http://schemas.openxmlformats.org/officeDocument/2006/relationships/image" Target="../media/image213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6.png"/><Relationship Id="rId1" Type="http://schemas.openxmlformats.org/officeDocument/2006/relationships/image" Target="../media/image215.pn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8.png"/><Relationship Id="rId1" Type="http://schemas.openxmlformats.org/officeDocument/2006/relationships/image" Target="../media/image217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9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2.png"/><Relationship Id="rId2" Type="http://schemas.openxmlformats.org/officeDocument/2006/relationships/image" Target="../media/image221.png"/><Relationship Id="rId1" Type="http://schemas.openxmlformats.org/officeDocument/2006/relationships/image" Target="../media/image220.png"/><Relationship Id="rId4" Type="http://schemas.openxmlformats.org/officeDocument/2006/relationships/image" Target="../media/image223.pn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5.png"/><Relationship Id="rId1" Type="http://schemas.openxmlformats.org/officeDocument/2006/relationships/image" Target="../media/image224.png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3.png"/><Relationship Id="rId3" Type="http://schemas.openxmlformats.org/officeDocument/2006/relationships/image" Target="../media/image228.png"/><Relationship Id="rId7" Type="http://schemas.openxmlformats.org/officeDocument/2006/relationships/image" Target="../media/image232.png"/><Relationship Id="rId2" Type="http://schemas.openxmlformats.org/officeDocument/2006/relationships/image" Target="../media/image227.png"/><Relationship Id="rId1" Type="http://schemas.openxmlformats.org/officeDocument/2006/relationships/image" Target="../media/image226.png"/><Relationship Id="rId6" Type="http://schemas.openxmlformats.org/officeDocument/2006/relationships/image" Target="../media/image231.png"/><Relationship Id="rId5" Type="http://schemas.openxmlformats.org/officeDocument/2006/relationships/image" Target="../media/image230.png"/><Relationship Id="rId4" Type="http://schemas.openxmlformats.org/officeDocument/2006/relationships/image" Target="../media/image229.png"/><Relationship Id="rId9" Type="http://schemas.openxmlformats.org/officeDocument/2006/relationships/image" Target="../media/image234.png"/></Relationships>
</file>

<file path=xl/drawings/_rels/drawing3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2.png"/><Relationship Id="rId3" Type="http://schemas.openxmlformats.org/officeDocument/2006/relationships/image" Target="../media/image237.png"/><Relationship Id="rId7" Type="http://schemas.openxmlformats.org/officeDocument/2006/relationships/image" Target="../media/image241.png"/><Relationship Id="rId12" Type="http://schemas.openxmlformats.org/officeDocument/2006/relationships/image" Target="../media/image246.png"/><Relationship Id="rId2" Type="http://schemas.openxmlformats.org/officeDocument/2006/relationships/image" Target="../media/image236.png"/><Relationship Id="rId1" Type="http://schemas.openxmlformats.org/officeDocument/2006/relationships/image" Target="../media/image235.png"/><Relationship Id="rId6" Type="http://schemas.openxmlformats.org/officeDocument/2006/relationships/image" Target="../media/image240.png"/><Relationship Id="rId11" Type="http://schemas.openxmlformats.org/officeDocument/2006/relationships/image" Target="../media/image245.png"/><Relationship Id="rId5" Type="http://schemas.openxmlformats.org/officeDocument/2006/relationships/image" Target="../media/image239.png"/><Relationship Id="rId10" Type="http://schemas.openxmlformats.org/officeDocument/2006/relationships/image" Target="../media/image244.png"/><Relationship Id="rId4" Type="http://schemas.openxmlformats.org/officeDocument/2006/relationships/image" Target="../media/image238.png"/><Relationship Id="rId9" Type="http://schemas.openxmlformats.org/officeDocument/2006/relationships/image" Target="../media/image243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9.png"/><Relationship Id="rId2" Type="http://schemas.openxmlformats.org/officeDocument/2006/relationships/image" Target="../media/image248.png"/><Relationship Id="rId1" Type="http://schemas.openxmlformats.org/officeDocument/2006/relationships/image" Target="../media/image247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0.png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2.png"/><Relationship Id="rId1" Type="http://schemas.openxmlformats.org/officeDocument/2006/relationships/image" Target="../media/image251.pn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5.png"/><Relationship Id="rId7" Type="http://schemas.openxmlformats.org/officeDocument/2006/relationships/image" Target="../media/image259.png"/><Relationship Id="rId2" Type="http://schemas.openxmlformats.org/officeDocument/2006/relationships/image" Target="../media/image254.png"/><Relationship Id="rId1" Type="http://schemas.openxmlformats.org/officeDocument/2006/relationships/image" Target="../media/image253.png"/><Relationship Id="rId6" Type="http://schemas.openxmlformats.org/officeDocument/2006/relationships/image" Target="../media/image258.png"/><Relationship Id="rId5" Type="http://schemas.openxmlformats.org/officeDocument/2006/relationships/image" Target="../media/image257.png"/><Relationship Id="rId4" Type="http://schemas.openxmlformats.org/officeDocument/2006/relationships/image" Target="../media/image256.png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1.png"/><Relationship Id="rId1" Type="http://schemas.openxmlformats.org/officeDocument/2006/relationships/image" Target="../media/image260.png"/></Relationships>
</file>

<file path=xl/drawings/_rels/drawing4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9.png"/><Relationship Id="rId3" Type="http://schemas.openxmlformats.org/officeDocument/2006/relationships/image" Target="../media/image264.png"/><Relationship Id="rId7" Type="http://schemas.openxmlformats.org/officeDocument/2006/relationships/image" Target="../media/image268.png"/><Relationship Id="rId2" Type="http://schemas.openxmlformats.org/officeDocument/2006/relationships/image" Target="../media/image263.png"/><Relationship Id="rId1" Type="http://schemas.openxmlformats.org/officeDocument/2006/relationships/image" Target="../media/image262.png"/><Relationship Id="rId6" Type="http://schemas.openxmlformats.org/officeDocument/2006/relationships/image" Target="../media/image267.png"/><Relationship Id="rId5" Type="http://schemas.openxmlformats.org/officeDocument/2006/relationships/image" Target="../media/image266.png"/><Relationship Id="rId10" Type="http://schemas.openxmlformats.org/officeDocument/2006/relationships/image" Target="../media/image271.png"/><Relationship Id="rId4" Type="http://schemas.openxmlformats.org/officeDocument/2006/relationships/image" Target="../media/image265.png"/><Relationship Id="rId9" Type="http://schemas.openxmlformats.org/officeDocument/2006/relationships/image" Target="../media/image270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5.png"/><Relationship Id="rId2" Type="http://schemas.openxmlformats.org/officeDocument/2006/relationships/image" Target="../media/image264.png"/><Relationship Id="rId1" Type="http://schemas.openxmlformats.org/officeDocument/2006/relationships/image" Target="../media/image263.png"/><Relationship Id="rId4" Type="http://schemas.openxmlformats.org/officeDocument/2006/relationships/image" Target="../media/image266.png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3.png"/><Relationship Id="rId1" Type="http://schemas.openxmlformats.org/officeDocument/2006/relationships/image" Target="../media/image272.png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6.png"/><Relationship Id="rId7" Type="http://schemas.openxmlformats.org/officeDocument/2006/relationships/image" Target="../media/image280.png"/><Relationship Id="rId2" Type="http://schemas.openxmlformats.org/officeDocument/2006/relationships/image" Target="../media/image275.png"/><Relationship Id="rId1" Type="http://schemas.openxmlformats.org/officeDocument/2006/relationships/image" Target="../media/image274.png"/><Relationship Id="rId6" Type="http://schemas.openxmlformats.org/officeDocument/2006/relationships/image" Target="../media/image279.png"/><Relationship Id="rId5" Type="http://schemas.openxmlformats.org/officeDocument/2006/relationships/image" Target="../media/image278.png"/><Relationship Id="rId4" Type="http://schemas.openxmlformats.org/officeDocument/2006/relationships/image" Target="../media/image277.png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2.png"/><Relationship Id="rId1" Type="http://schemas.openxmlformats.org/officeDocument/2006/relationships/image" Target="../media/image281.png"/></Relationships>
</file>

<file path=xl/drawings/_rels/drawing5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0.png"/><Relationship Id="rId3" Type="http://schemas.openxmlformats.org/officeDocument/2006/relationships/image" Target="../media/image285.png"/><Relationship Id="rId7" Type="http://schemas.openxmlformats.org/officeDocument/2006/relationships/image" Target="../media/image289.png"/><Relationship Id="rId2" Type="http://schemas.openxmlformats.org/officeDocument/2006/relationships/image" Target="../media/image284.png"/><Relationship Id="rId1" Type="http://schemas.openxmlformats.org/officeDocument/2006/relationships/image" Target="../media/image283.png"/><Relationship Id="rId6" Type="http://schemas.openxmlformats.org/officeDocument/2006/relationships/image" Target="../media/image288.png"/><Relationship Id="rId5" Type="http://schemas.openxmlformats.org/officeDocument/2006/relationships/image" Target="../media/image287.png"/><Relationship Id="rId4" Type="http://schemas.openxmlformats.org/officeDocument/2006/relationships/image" Target="../media/image286.png"/><Relationship Id="rId9" Type="http://schemas.openxmlformats.org/officeDocument/2006/relationships/image" Target="../media/image291.pn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4.png"/><Relationship Id="rId2" Type="http://schemas.openxmlformats.org/officeDocument/2006/relationships/image" Target="../media/image293.png"/><Relationship Id="rId1" Type="http://schemas.openxmlformats.org/officeDocument/2006/relationships/image" Target="../media/image292.png"/><Relationship Id="rId4" Type="http://schemas.openxmlformats.org/officeDocument/2006/relationships/image" Target="../media/image295.png"/></Relationships>
</file>

<file path=xl/drawings/_rels/drawing5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3.png"/><Relationship Id="rId13" Type="http://schemas.openxmlformats.org/officeDocument/2006/relationships/image" Target="../media/image308.png"/><Relationship Id="rId3" Type="http://schemas.openxmlformats.org/officeDocument/2006/relationships/image" Target="../media/image298.png"/><Relationship Id="rId7" Type="http://schemas.openxmlformats.org/officeDocument/2006/relationships/image" Target="../media/image302.png"/><Relationship Id="rId12" Type="http://schemas.openxmlformats.org/officeDocument/2006/relationships/image" Target="../media/image307.png"/><Relationship Id="rId2" Type="http://schemas.openxmlformats.org/officeDocument/2006/relationships/image" Target="../media/image297.png"/><Relationship Id="rId1" Type="http://schemas.openxmlformats.org/officeDocument/2006/relationships/image" Target="../media/image296.png"/><Relationship Id="rId6" Type="http://schemas.openxmlformats.org/officeDocument/2006/relationships/image" Target="../media/image301.png"/><Relationship Id="rId11" Type="http://schemas.openxmlformats.org/officeDocument/2006/relationships/image" Target="../media/image306.png"/><Relationship Id="rId5" Type="http://schemas.openxmlformats.org/officeDocument/2006/relationships/image" Target="../media/image300.png"/><Relationship Id="rId10" Type="http://schemas.openxmlformats.org/officeDocument/2006/relationships/image" Target="../media/image305.png"/><Relationship Id="rId4" Type="http://schemas.openxmlformats.org/officeDocument/2006/relationships/image" Target="../media/image299.png"/><Relationship Id="rId9" Type="http://schemas.openxmlformats.org/officeDocument/2006/relationships/image" Target="../media/image304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9.png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2.png"/><Relationship Id="rId7" Type="http://schemas.openxmlformats.org/officeDocument/2006/relationships/image" Target="../media/image316.png"/><Relationship Id="rId2" Type="http://schemas.openxmlformats.org/officeDocument/2006/relationships/image" Target="../media/image311.png"/><Relationship Id="rId1" Type="http://schemas.openxmlformats.org/officeDocument/2006/relationships/image" Target="../media/image310.png"/><Relationship Id="rId6" Type="http://schemas.openxmlformats.org/officeDocument/2006/relationships/image" Target="../media/image315.png"/><Relationship Id="rId5" Type="http://schemas.openxmlformats.org/officeDocument/2006/relationships/image" Target="../media/image314.png"/><Relationship Id="rId4" Type="http://schemas.openxmlformats.org/officeDocument/2006/relationships/image" Target="../media/image3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58</xdr:col>
      <xdr:colOff>170095</xdr:colOff>
      <xdr:row>13</xdr:row>
      <xdr:rowOff>171262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CB64AA-41BC-40B7-A1C5-69289FE4D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6</xdr:row>
      <xdr:rowOff>152400</xdr:rowOff>
    </xdr:from>
    <xdr:to>
      <xdr:col>59</xdr:col>
      <xdr:colOff>131995</xdr:colOff>
      <xdr:row>14</xdr:row>
      <xdr:rowOff>133162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FF73E8-8053-4C5E-9C94-71FA8608F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70</xdr:col>
      <xdr:colOff>55524</xdr:colOff>
      <xdr:row>54</xdr:row>
      <xdr:rowOff>75333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890D61-7B79-4B66-9367-9794E5ACE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857500"/>
          <a:ext cx="13009524" cy="6933333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50</xdr:col>
      <xdr:colOff>8381</xdr:colOff>
      <xdr:row>75</xdr:row>
      <xdr:rowOff>152000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EBE02A-5466-41B1-A2EE-C05045461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0477500"/>
          <a:ext cx="9152381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59</xdr:row>
      <xdr:rowOff>152400</xdr:rowOff>
    </xdr:from>
    <xdr:to>
      <xdr:col>50</xdr:col>
      <xdr:colOff>160781</xdr:colOff>
      <xdr:row>76</xdr:row>
      <xdr:rowOff>113900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5561C7-D8BC-4E81-96DF-880056D25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10629900"/>
          <a:ext cx="9152381" cy="320000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53</xdr:row>
      <xdr:rowOff>0</xdr:rowOff>
    </xdr:from>
    <xdr:to>
      <xdr:col>24</xdr:col>
      <xdr:colOff>28095</xdr:colOff>
      <xdr:row>64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9722BA-C298-4A26-B14E-4753DCBFC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67000"/>
          <a:ext cx="3838095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37</xdr:col>
      <xdr:colOff>46833</xdr:colOff>
      <xdr:row>37</xdr:row>
      <xdr:rowOff>151929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A859AB6-2B2F-4855-B0E8-09E4F231D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476500"/>
          <a:ext cx="6333333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19</xdr:col>
      <xdr:colOff>56786</xdr:colOff>
      <xdr:row>48</xdr:row>
      <xdr:rowOff>133167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D6E622-3CF1-407F-B645-23EDDEC26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810500"/>
          <a:ext cx="2914286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24</xdr:col>
      <xdr:colOff>94762</xdr:colOff>
      <xdr:row>105</xdr:row>
      <xdr:rowOff>151738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DE21E2-70E4-40C8-BF3B-479CDE6E2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78</xdr:row>
      <xdr:rowOff>0</xdr:rowOff>
    </xdr:from>
    <xdr:to>
      <xdr:col>46</xdr:col>
      <xdr:colOff>94762</xdr:colOff>
      <xdr:row>105</xdr:row>
      <xdr:rowOff>151738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5346B2C-3389-49D6-8DD5-42672B43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27</xdr:col>
      <xdr:colOff>85167</xdr:colOff>
      <xdr:row>117</xdr:row>
      <xdr:rowOff>171238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6BDF9D4-725A-4198-A4B3-A0A19627E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764500"/>
          <a:ext cx="4466667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14</xdr:col>
      <xdr:colOff>28575</xdr:colOff>
      <xdr:row>105</xdr:row>
      <xdr:rowOff>47626</xdr:rowOff>
    </xdr:from>
    <xdr:to>
      <xdr:col>22</xdr:col>
      <xdr:colOff>19050</xdr:colOff>
      <xdr:row>110</xdr:row>
      <xdr:rowOff>95252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60E6CD66-525C-432B-A7A7-62212F4EAE5E}"/>
            </a:ext>
          </a:extLst>
        </xdr:cNvPr>
        <xdr:cNvSpPr/>
      </xdr:nvSpPr>
      <xdr:spPr>
        <a:xfrm rot="5400000">
          <a:off x="2952750" y="19792951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57</xdr:col>
      <xdr:colOff>151048</xdr:colOff>
      <xdr:row>41</xdr:row>
      <xdr:rowOff>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7EDD75-BCFD-4943-9FCC-081901DE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143000"/>
          <a:ext cx="10819048" cy="6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20</xdr:col>
      <xdr:colOff>28143</xdr:colOff>
      <xdr:row>12</xdr:row>
      <xdr:rowOff>190310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DF3FF4-3164-4765-A33F-9F04B1587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457143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21</xdr:col>
      <xdr:colOff>56690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7ED031-80BD-45BD-A471-25E327984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6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35</xdr:col>
      <xdr:colOff>65881</xdr:colOff>
      <xdr:row>11</xdr:row>
      <xdr:rowOff>47452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A6D1DC-3118-4113-A9A1-92B4CC7C3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762000"/>
          <a:ext cx="6352381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25</xdr:col>
      <xdr:colOff>180405</xdr:colOff>
      <xdr:row>13</xdr:row>
      <xdr:rowOff>152143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DE11BA-A955-4782-851A-9F691A2F8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456190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21</xdr:col>
      <xdr:colOff>132881</xdr:colOff>
      <xdr:row>25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0835F5-258A-4DA2-8115-3495418D9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857500"/>
          <a:ext cx="3752381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35</xdr:col>
      <xdr:colOff>75405</xdr:colOff>
      <xdr:row>33</xdr:row>
      <xdr:rowOff>85048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93B3F6-A7A9-4DBE-963D-BDBF9C9DD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61905" cy="5419048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  <xdr:twoCellAnchor editAs="oneCell">
    <xdr:from>
      <xdr:col>17</xdr:col>
      <xdr:colOff>76200</xdr:colOff>
      <xdr:row>11</xdr:row>
      <xdr:rowOff>123825</xdr:rowOff>
    </xdr:from>
    <xdr:to>
      <xdr:col>71</xdr:col>
      <xdr:colOff>46343</xdr:colOff>
      <xdr:row>30</xdr:row>
      <xdr:rowOff>104325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2D11EC-DFCD-400A-8220-E6640C03E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14700" y="2219325"/>
          <a:ext cx="10257143" cy="3600000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36</xdr:col>
      <xdr:colOff>132564</xdr:colOff>
      <xdr:row>20</xdr:row>
      <xdr:rowOff>66309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A64E4-4029-4D5A-8DB0-2F23A1CCC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952500"/>
          <a:ext cx="6285714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28</xdr:row>
      <xdr:rowOff>0</xdr:rowOff>
    </xdr:from>
    <xdr:to>
      <xdr:col>66</xdr:col>
      <xdr:colOff>131809</xdr:colOff>
      <xdr:row>42</xdr:row>
      <xdr:rowOff>47286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63AEE7-ABED-4CA2-9F05-ECDED5185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323809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42</xdr:col>
      <xdr:colOff>46667</xdr:colOff>
      <xdr:row>24</xdr:row>
      <xdr:rowOff>56690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BCDD86-12D5-4C55-B659-DA701AA00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191000"/>
          <a:ext cx="7666667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2</xdr:col>
      <xdr:colOff>0</xdr:colOff>
      <xdr:row>47</xdr:row>
      <xdr:rowOff>0</xdr:rowOff>
    </xdr:from>
    <xdr:ext cx="11771428" cy="4133333"/>
    <xdr:pic>
      <xdr:nvPicPr>
        <xdr:cNvPr id="4" name="Picture 3">
          <a:extLst>
            <a:ext uri="{FF2B5EF4-FFF2-40B4-BE49-F238E27FC236}">
              <a16:creationId xmlns:a16="http://schemas.microsoft.com/office/drawing/2014/main" id="{244A9501-346F-47AA-B44A-D72D509F2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953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40</xdr:col>
      <xdr:colOff>37190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5961C7-9E94-48F1-9263-445556680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26</xdr:col>
      <xdr:colOff>151809</xdr:colOff>
      <xdr:row>44</xdr:row>
      <xdr:rowOff>37476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ADA92E-FF78-49E5-B38F-9DB93E160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</xdr:row>
      <xdr:rowOff>152400</xdr:rowOff>
    </xdr:from>
    <xdr:to>
      <xdr:col>40</xdr:col>
      <xdr:colOff>189590</xdr:colOff>
      <xdr:row>14</xdr:row>
      <xdr:rowOff>190281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14B598-610E-446D-A120-65247ED9D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11049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171450</xdr:colOff>
      <xdr:row>18</xdr:row>
      <xdr:rowOff>161925</xdr:rowOff>
    </xdr:from>
    <xdr:to>
      <xdr:col>27</xdr:col>
      <xdr:colOff>132759</xdr:colOff>
      <xdr:row>45</xdr:row>
      <xdr:rowOff>8901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1FE9F95-00AD-42CA-AD6E-05353A3AE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2450" y="3590925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39</xdr:col>
      <xdr:colOff>46738</xdr:colOff>
      <xdr:row>54</xdr:row>
      <xdr:rowOff>76071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D873BDF-5BAE-4D0C-B310-E6FB7E493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9144000"/>
          <a:ext cx="70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56833</xdr:colOff>
      <xdr:row>12</xdr:row>
      <xdr:rowOff>47405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E9813F-635C-4ECC-9307-B2B4DE9F6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2533333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19</xdr:col>
      <xdr:colOff>190048</xdr:colOff>
      <xdr:row>27</xdr:row>
      <xdr:rowOff>9190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DFCE6C-0994-4BA3-9AB5-E0F8587EB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2095500"/>
          <a:ext cx="361904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20</xdr:col>
      <xdr:colOff>9071</xdr:colOff>
      <xdr:row>42</xdr:row>
      <xdr:rowOff>56809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500157-8BE0-45FF-8B9B-B57B4ED0F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4953000"/>
          <a:ext cx="3628571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13</xdr:col>
      <xdr:colOff>171143</xdr:colOff>
      <xdr:row>52</xdr:row>
      <xdr:rowOff>66452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E34775-9E62-4B5C-802A-480CE7067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7810500"/>
          <a:ext cx="2457143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49</xdr:col>
      <xdr:colOff>37333</xdr:colOff>
      <xdr:row>71</xdr:row>
      <xdr:rowOff>164334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469ACA2-77C1-479A-9AEC-FBF751442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9715500"/>
          <a:ext cx="9181333" cy="359333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14</xdr:col>
      <xdr:colOff>9214</xdr:colOff>
      <xdr:row>86</xdr:row>
      <xdr:rowOff>37881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F4A985-0ABD-4B13-A1C0-7728EB7F9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3525500"/>
          <a:ext cx="2485714" cy="1752381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36</xdr:col>
      <xdr:colOff>189643</xdr:colOff>
      <xdr:row>154</xdr:row>
      <xdr:rowOff>180381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977AF4A-A3BA-45A0-80B8-F7E0CBDAA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17526000"/>
          <a:ext cx="6857143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70</xdr:col>
      <xdr:colOff>55524</xdr:colOff>
      <xdr:row>245</xdr:row>
      <xdr:rowOff>85167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566E603-619F-493C-9020-D483C49B8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344805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222</xdr:row>
      <xdr:rowOff>152400</xdr:rowOff>
    </xdr:from>
    <xdr:to>
      <xdr:col>71</xdr:col>
      <xdr:colOff>17424</xdr:colOff>
      <xdr:row>246</xdr:row>
      <xdr:rowOff>47067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E876D4-7B00-43D6-B38C-4577C9661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346329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49</xdr:col>
      <xdr:colOff>84595</xdr:colOff>
      <xdr:row>179</xdr:row>
      <xdr:rowOff>113857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59D232E-5D7B-4642-8004-A1989DF5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34315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161</xdr:row>
      <xdr:rowOff>152400</xdr:rowOff>
    </xdr:from>
    <xdr:to>
      <xdr:col>50</xdr:col>
      <xdr:colOff>46495</xdr:colOff>
      <xdr:row>180</xdr:row>
      <xdr:rowOff>75757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4A547E-1C7C-4998-97C5-3B6BB4150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235839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65</xdr:col>
      <xdr:colOff>27071</xdr:colOff>
      <xdr:row>215</xdr:row>
      <xdr:rowOff>170738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342F51-BF98-404A-B893-9DB9574A3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276225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186</xdr:row>
      <xdr:rowOff>152400</xdr:rowOff>
    </xdr:from>
    <xdr:to>
      <xdr:col>65</xdr:col>
      <xdr:colOff>179471</xdr:colOff>
      <xdr:row>216</xdr:row>
      <xdr:rowOff>132638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75C168E-5F40-4AD5-BC65-CA22B62EA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277749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38</xdr:col>
      <xdr:colOff>94381</xdr:colOff>
      <xdr:row>270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4EDA6F5-5C9B-4627-BFBF-B34801E1D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35380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257</xdr:row>
      <xdr:rowOff>152400</xdr:rowOff>
    </xdr:from>
    <xdr:to>
      <xdr:col>39</xdr:col>
      <xdr:colOff>56281</xdr:colOff>
      <xdr:row>271</xdr:row>
      <xdr:rowOff>152067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86D9AA7-05A8-4DF9-BD3B-9A49609F1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14400" y="1136904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69</xdr:col>
      <xdr:colOff>55524</xdr:colOff>
      <xdr:row>118</xdr:row>
      <xdr:rowOff>56405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19F1D35-FD15-4D19-8FDB-DEBA820BC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0500" y="165735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87</xdr:row>
      <xdr:rowOff>152400</xdr:rowOff>
    </xdr:from>
    <xdr:to>
      <xdr:col>70</xdr:col>
      <xdr:colOff>17424</xdr:colOff>
      <xdr:row>119</xdr:row>
      <xdr:rowOff>18305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4183C17-FD95-4A6B-9FBB-B30FBC05A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" y="167259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>
    <xdr:from>
      <xdr:col>49</xdr:col>
      <xdr:colOff>133350</xdr:colOff>
      <xdr:row>198</xdr:row>
      <xdr:rowOff>142874</xdr:rowOff>
    </xdr:from>
    <xdr:to>
      <xdr:col>66</xdr:col>
      <xdr:colOff>9525</xdr:colOff>
      <xdr:row>200</xdr:row>
      <xdr:rowOff>152399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A521F720-A693-4B03-B8D5-EB38F6B7A038}"/>
            </a:ext>
          </a:extLst>
        </xdr:cNvPr>
        <xdr:cNvSpPr/>
      </xdr:nvSpPr>
      <xdr:spPr>
        <a:xfrm>
          <a:off x="9467850" y="37290374"/>
          <a:ext cx="3114675" cy="3905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Coba dirubah ke IP OLSS Web PROD...???</a:t>
          </a:r>
          <a:endParaRPr lang="en-US" sz="1000" b="1" i="0" u="none" strike="noStrike" baseline="0">
            <a:solidFill>
              <a:srgbClr val="FF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18</xdr:col>
      <xdr:colOff>190095</xdr:colOff>
      <xdr:row>30</xdr:row>
      <xdr:rowOff>189833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E2AC58-046A-4D60-97FD-FDFB73C5E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19</xdr:col>
      <xdr:colOff>151995</xdr:colOff>
      <xdr:row>31</xdr:row>
      <xdr:rowOff>151733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AEB9A4-7B4D-4038-90A2-91862F597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32</xdr:col>
      <xdr:colOff>151690</xdr:colOff>
      <xdr:row>63</xdr:row>
      <xdr:rowOff>170714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BEE210-AA6E-4A43-98B6-E497CAD0D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2321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32</xdr:col>
      <xdr:colOff>151690</xdr:colOff>
      <xdr:row>95</xdr:row>
      <xdr:rowOff>170714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FC1C68-C268-4B48-A73D-6BA12ADE5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8417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49</xdr:col>
      <xdr:colOff>65548</xdr:colOff>
      <xdr:row>18</xdr:row>
      <xdr:rowOff>123548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52F5D4-1656-481A-AE02-A0B5BB5B0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9019048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53</xdr:col>
      <xdr:colOff>151167</xdr:colOff>
      <xdr:row>43</xdr:row>
      <xdr:rowOff>123262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B0D25E-00B3-44F7-9427-1F412A43F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9866667" cy="4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69</xdr:col>
      <xdr:colOff>179357</xdr:colOff>
      <xdr:row>80</xdr:row>
      <xdr:rowOff>189643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A9C652-A65E-42BC-9E40-305B3E4F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2942857" cy="6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48</xdr:col>
      <xdr:colOff>170333</xdr:colOff>
      <xdr:row>103</xdr:row>
      <xdr:rowOff>142357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8C6E90-F8CC-4E5B-AC23-384DC05E2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5621000"/>
          <a:ext cx="8933333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49</xdr:col>
      <xdr:colOff>160786</xdr:colOff>
      <xdr:row>128</xdr:row>
      <xdr:rowOff>151881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DD620F6-77BB-4E68-A7EA-5DD4B1481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20383500"/>
          <a:ext cx="9114286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45</xdr:col>
      <xdr:colOff>8500</xdr:colOff>
      <xdr:row>146</xdr:row>
      <xdr:rowOff>161524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ED1281-BF30-4811-A884-6AC09CDB4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24765000"/>
          <a:ext cx="8200000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27</xdr:col>
      <xdr:colOff>37524</xdr:colOff>
      <xdr:row>30</xdr:row>
      <xdr:rowOff>8881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81D623-9530-4F5E-9C12-EA311ED99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460952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71</xdr:col>
      <xdr:colOff>55524</xdr:colOff>
      <xdr:row>64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8FE021-22BF-4655-A1D8-BD1518FFC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6286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</xdr:col>
      <xdr:colOff>0</xdr:colOff>
      <xdr:row>70</xdr:row>
      <xdr:rowOff>0</xdr:rowOff>
    </xdr:from>
    <xdr:to>
      <xdr:col>68</xdr:col>
      <xdr:colOff>55595</xdr:colOff>
      <xdr:row>178</xdr:row>
      <xdr:rowOff>35524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D4BF3E04-049D-4798-9685-1890DF24287B}"/>
            </a:ext>
          </a:extLst>
        </xdr:cNvPr>
        <xdr:cNvGrpSpPr/>
      </xdr:nvGrpSpPr>
      <xdr:grpSpPr>
        <a:xfrm>
          <a:off x="571500" y="13335000"/>
          <a:ext cx="12438095" cy="20609524"/>
          <a:chOff x="571500" y="12954000"/>
          <a:chExt cx="12438095" cy="20609524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ADA2BAE3-9258-4D08-807E-D20A12B351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71500" y="12954000"/>
            <a:ext cx="12438095" cy="206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B80FBFCE-0FB3-4C0E-83C3-824373CBFC9C}"/>
              </a:ext>
            </a:extLst>
          </xdr:cNvPr>
          <xdr:cNvSpPr/>
        </xdr:nvSpPr>
        <xdr:spPr>
          <a:xfrm>
            <a:off x="3867150" y="15887699"/>
            <a:ext cx="2647950" cy="1600201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{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"userName":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APIOLSS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"password":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P4ssw0rd!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"officeCode":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1000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"roleCode":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"jobTitleCode":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11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"moduleCode":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FOU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}</a:t>
            </a:r>
            <a:endParaRPr lang="en-US" sz="12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69</xdr:col>
      <xdr:colOff>103190</xdr:colOff>
      <xdr:row>40</xdr:row>
      <xdr:rowOff>132524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753577-D45A-4655-9B01-7076CDA3D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62000"/>
          <a:ext cx="12676190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161925</xdr:colOff>
      <xdr:row>6</xdr:row>
      <xdr:rowOff>152400</xdr:rowOff>
    </xdr:from>
    <xdr:to>
      <xdr:col>71</xdr:col>
      <xdr:colOff>131734</xdr:colOff>
      <xdr:row>41</xdr:row>
      <xdr:rowOff>94424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1FB8F6-7F67-4EBC-8BAF-0AAA329F5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914400"/>
          <a:ext cx="12923809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69</xdr:col>
      <xdr:colOff>112690</xdr:colOff>
      <xdr:row>43</xdr:row>
      <xdr:rowOff>8667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141DD8-A568-4166-AEA4-A467D732F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2876190" cy="6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44</xdr:col>
      <xdr:colOff>151381</xdr:colOff>
      <xdr:row>76</xdr:row>
      <xdr:rowOff>104333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D357D19-EDD2-4A0D-B86C-2695367B1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1049000"/>
          <a:ext cx="8152381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77DC67-FB21-4454-AEED-75922BD2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70</xdr:col>
      <xdr:colOff>55524</xdr:colOff>
      <xdr:row>51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ED2CEE-2F13-4A24-89CD-BF2CE66B2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0C3DD5-0CF6-44B1-84C4-0FA036CC3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70</xdr:col>
      <xdr:colOff>55524</xdr:colOff>
      <xdr:row>53</xdr:row>
      <xdr:rowOff>161143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A334B1-E195-4736-9DF8-17BC840C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000500"/>
          <a:ext cx="13009524" cy="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47</xdr:col>
      <xdr:colOff>160833</xdr:colOff>
      <xdr:row>93</xdr:row>
      <xdr:rowOff>18690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8977A7-8C19-4806-A665-B48EEB3C1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64795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78</xdr:row>
      <xdr:rowOff>152400</xdr:rowOff>
    </xdr:from>
    <xdr:to>
      <xdr:col>48</xdr:col>
      <xdr:colOff>122733</xdr:colOff>
      <xdr:row>93</xdr:row>
      <xdr:rowOff>171090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41A8BD-E5A8-4BDA-B214-E06B3CD85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266319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70</xdr:col>
      <xdr:colOff>55524</xdr:colOff>
      <xdr:row>75</xdr:row>
      <xdr:rowOff>18571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0254AA-2DB5-444C-BF2B-B7F491D68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10477500"/>
          <a:ext cx="13009524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111</xdr:row>
      <xdr:rowOff>0</xdr:rowOff>
    </xdr:from>
    <xdr:to>
      <xdr:col>16</xdr:col>
      <xdr:colOff>37762</xdr:colOff>
      <xdr:row>121</xdr:row>
      <xdr:rowOff>133095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CAD0BC-1D4A-4424-A2A8-21A739627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955500"/>
          <a:ext cx="270476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70</xdr:col>
      <xdr:colOff>55524</xdr:colOff>
      <xdr:row>109</xdr:row>
      <xdr:rowOff>75333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9DCF95-69C7-4860-959D-55A65EF86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716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71</xdr:col>
      <xdr:colOff>17424</xdr:colOff>
      <xdr:row>110</xdr:row>
      <xdr:rowOff>37233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92F172-5D29-4103-BD40-8ADB7EB81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7868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70</xdr:col>
      <xdr:colOff>55524</xdr:colOff>
      <xdr:row>161</xdr:row>
      <xdr:rowOff>75333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7712228-E161-4E8F-9A60-630B0357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22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125</xdr:row>
      <xdr:rowOff>152400</xdr:rowOff>
    </xdr:from>
    <xdr:to>
      <xdr:col>71</xdr:col>
      <xdr:colOff>17424</xdr:colOff>
      <xdr:row>162</xdr:row>
      <xdr:rowOff>37233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DD004D-A130-4683-8C6C-25023DE64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27774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70</xdr:col>
      <xdr:colOff>55524</xdr:colOff>
      <xdr:row>232</xdr:row>
      <xdr:rowOff>17452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E947C7-7AD5-4B47-94E7-213A98D61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5242500"/>
          <a:ext cx="13009524" cy="1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22</xdr:col>
      <xdr:colOff>66190</xdr:colOff>
      <xdr:row>69</xdr:row>
      <xdr:rowOff>180595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9C95A3-7869-44EC-8669-9814F6CA4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097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50</xdr:col>
      <xdr:colOff>8381</xdr:colOff>
      <xdr:row>27</xdr:row>
      <xdr:rowOff>123286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247520F2-2A6E-44B2-8B06-C348F779063A}"/>
            </a:ext>
          </a:extLst>
        </xdr:cNvPr>
        <xdr:cNvGrpSpPr/>
      </xdr:nvGrpSpPr>
      <xdr:grpSpPr>
        <a:xfrm>
          <a:off x="381000" y="952500"/>
          <a:ext cx="9152381" cy="4314286"/>
          <a:chOff x="381000" y="952500"/>
          <a:chExt cx="9152381" cy="4314286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69F2FAC9-2A6A-43B6-AAD6-128AA6F81FA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381000" y="952500"/>
            <a:ext cx="9152381" cy="43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BD8E8DFE-D4F5-4D2B-A1E8-21B70649DF34}"/>
              </a:ext>
            </a:extLst>
          </xdr:cNvPr>
          <xdr:cNvSpPr/>
        </xdr:nvSpPr>
        <xdr:spPr>
          <a:xfrm>
            <a:off x="552450" y="3990975"/>
            <a:ext cx="8715376" cy="714375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</xdr:col>
      <xdr:colOff>0</xdr:colOff>
      <xdr:row>238</xdr:row>
      <xdr:rowOff>0</xdr:rowOff>
    </xdr:from>
    <xdr:to>
      <xdr:col>48</xdr:col>
      <xdr:colOff>179857</xdr:colOff>
      <xdr:row>244</xdr:row>
      <xdr:rowOff>9381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C87FE6-6932-4EE0-A717-3B51F86C1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52400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238</xdr:row>
      <xdr:rowOff>152400</xdr:rowOff>
    </xdr:from>
    <xdr:to>
      <xdr:col>49</xdr:col>
      <xdr:colOff>141757</xdr:colOff>
      <xdr:row>244</xdr:row>
      <xdr:rowOff>161781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3981FD-EAA0-4EAA-BAAF-B793AB661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153924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255</xdr:row>
      <xdr:rowOff>0</xdr:rowOff>
    </xdr:from>
    <xdr:to>
      <xdr:col>55</xdr:col>
      <xdr:colOff>93976</xdr:colOff>
      <xdr:row>257</xdr:row>
      <xdr:rowOff>28524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F5813CE-2321-4A6F-A676-86160B8B9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478500"/>
          <a:ext cx="10190476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22</xdr:col>
      <xdr:colOff>66190</xdr:colOff>
      <xdr:row>275</xdr:row>
      <xdr:rowOff>180595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A277E42-ED5E-4C64-A93E-1F5C40210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9530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66</xdr:col>
      <xdr:colOff>55619</xdr:colOff>
      <xdr:row>305</xdr:row>
      <xdr:rowOff>113667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329313-9070-4D8A-B08C-35C6503D6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531495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279</xdr:row>
      <xdr:rowOff>152400</xdr:rowOff>
    </xdr:from>
    <xdr:to>
      <xdr:col>67</xdr:col>
      <xdr:colOff>17519</xdr:colOff>
      <xdr:row>306</xdr:row>
      <xdr:rowOff>75567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5BBBF02-2529-4F61-9A88-5DA93CC4B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533019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309</xdr:row>
      <xdr:rowOff>0</xdr:rowOff>
    </xdr:from>
    <xdr:to>
      <xdr:col>35</xdr:col>
      <xdr:colOff>46833</xdr:colOff>
      <xdr:row>348</xdr:row>
      <xdr:rowOff>46690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3E56AA4-7D0A-4625-8A1E-DB030E940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1000" y="58864500"/>
          <a:ext cx="6333333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351</xdr:row>
      <xdr:rowOff>0</xdr:rowOff>
    </xdr:from>
    <xdr:to>
      <xdr:col>35</xdr:col>
      <xdr:colOff>27786</xdr:colOff>
      <xdr:row>381</xdr:row>
      <xdr:rowOff>27857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4007E6C-48BF-433E-AE37-CE1729FA8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1000" y="66865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53</xdr:row>
      <xdr:rowOff>0</xdr:rowOff>
    </xdr:from>
    <xdr:to>
      <xdr:col>53</xdr:col>
      <xdr:colOff>113071</xdr:colOff>
      <xdr:row>69</xdr:row>
      <xdr:rowOff>85333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C43A4F9-7AEA-437C-AFC7-8BCD7A1E0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1935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53</xdr:row>
      <xdr:rowOff>152400</xdr:rowOff>
    </xdr:from>
    <xdr:to>
      <xdr:col>54</xdr:col>
      <xdr:colOff>74971</xdr:colOff>
      <xdr:row>70</xdr:row>
      <xdr:rowOff>47233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E906F6A-D1D6-4E69-A01C-9D0C25A43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243459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44</xdr:col>
      <xdr:colOff>75190</xdr:colOff>
      <xdr:row>83</xdr:row>
      <xdr:rowOff>95000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C9F2E37-4B87-41F8-8D18-03EA5EAC4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0035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45</xdr:col>
      <xdr:colOff>37090</xdr:colOff>
      <xdr:row>84</xdr:row>
      <xdr:rowOff>56900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1BF2AD-21BA-4E65-857E-CF4BEF50A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" y="281559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69</xdr:col>
      <xdr:colOff>17452</xdr:colOff>
      <xdr:row>103</xdr:row>
      <xdr:rowOff>85333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BD0C960-71A3-48E2-A318-77B05D576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6705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87</xdr:row>
      <xdr:rowOff>152400</xdr:rowOff>
    </xdr:from>
    <xdr:to>
      <xdr:col>69</xdr:col>
      <xdr:colOff>169852</xdr:colOff>
      <xdr:row>104</xdr:row>
      <xdr:rowOff>47233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BB2E2F-E438-4FEA-9866-6AD58F593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8229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49</xdr:col>
      <xdr:colOff>27452</xdr:colOff>
      <xdr:row>24</xdr:row>
      <xdr:rowOff>171024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C60B1F0-3AB2-4A17-B690-E3FE2CC85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4305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49</xdr:col>
      <xdr:colOff>179852</xdr:colOff>
      <xdr:row>25</xdr:row>
      <xdr:rowOff>132924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DFA9DA0-0EAE-436A-BAC0-0A0A27430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55829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31</xdr:col>
      <xdr:colOff>94548</xdr:colOff>
      <xdr:row>45</xdr:row>
      <xdr:rowOff>114071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9970A21-EE8B-4B77-82ED-71206DA97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955000"/>
          <a:ext cx="561904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35</xdr:col>
      <xdr:colOff>46833</xdr:colOff>
      <xdr:row>146</xdr:row>
      <xdr:rowOff>103833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9CFA8DE-A323-435A-B0C3-A87F924E6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44805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161925</xdr:colOff>
      <xdr:row>107</xdr:row>
      <xdr:rowOff>152400</xdr:rowOff>
    </xdr:from>
    <xdr:to>
      <xdr:col>36</xdr:col>
      <xdr:colOff>18258</xdr:colOff>
      <xdr:row>147</xdr:row>
      <xdr:rowOff>65733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AE18823-A4B0-49FE-A474-8A85F2A9C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2925" y="205359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69</xdr:col>
      <xdr:colOff>112690</xdr:colOff>
      <xdr:row>42</xdr:row>
      <xdr:rowOff>46690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915492-A836-4373-B3B6-74BA9C71F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70</xdr:col>
      <xdr:colOff>74590</xdr:colOff>
      <xdr:row>43</xdr:row>
      <xdr:rowOff>8590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E6E1C3-96DF-4258-8E5E-B215B1A27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30E4D0-2B2D-4AB9-8CBA-4617A493B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69</xdr:col>
      <xdr:colOff>55524</xdr:colOff>
      <xdr:row>59</xdr:row>
      <xdr:rowOff>75333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A548A9-8CB1-41C2-B1DC-D1EBD7D60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3619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123825</xdr:colOff>
      <xdr:row>23</xdr:row>
      <xdr:rowOff>152400</xdr:rowOff>
    </xdr:from>
    <xdr:to>
      <xdr:col>69</xdr:col>
      <xdr:colOff>179349</xdr:colOff>
      <xdr:row>60</xdr:row>
      <xdr:rowOff>37233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54682B-1A9C-45DA-AD08-7950861F0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5" y="3581400"/>
          <a:ext cx="13009524" cy="6933333"/>
        </a:xfrm>
        <a:prstGeom prst="rect">
          <a:avLst/>
        </a:prstGeom>
        <a:effectLst>
          <a:outerShdw blurRad="63500" dist="114300" dir="54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66</xdr:col>
      <xdr:colOff>36547</xdr:colOff>
      <xdr:row>91</xdr:row>
      <xdr:rowOff>27905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F25E26-B986-4015-927D-4DAFD2ACF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1049000"/>
          <a:ext cx="1241904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7CA7F9-F436-491A-9865-B2007D16D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53</xdr:col>
      <xdr:colOff>46381</xdr:colOff>
      <xdr:row>79</xdr:row>
      <xdr:rowOff>94643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AADCBA-FD35-4734-90BD-4A85DC9AD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000500"/>
          <a:ext cx="9952381" cy="4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68</xdr:col>
      <xdr:colOff>112690</xdr:colOff>
      <xdr:row>50</xdr:row>
      <xdr:rowOff>75548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EED5E3-98B8-427C-AC64-13CAA3EEA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36195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23</xdr:row>
      <xdr:rowOff>152400</xdr:rowOff>
    </xdr:from>
    <xdr:to>
      <xdr:col>69</xdr:col>
      <xdr:colOff>74590</xdr:colOff>
      <xdr:row>51</xdr:row>
      <xdr:rowOff>37448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0338DE-6F01-4755-A46E-3BA84DA69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" y="37719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20</xdr:col>
      <xdr:colOff>47214</xdr:colOff>
      <xdr:row>15</xdr:row>
      <xdr:rowOff>152095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DF6B24-41E5-4C76-B1E5-81732E833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3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67</xdr:col>
      <xdr:colOff>131809</xdr:colOff>
      <xdr:row>50</xdr:row>
      <xdr:rowOff>65929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E17B27-E492-407F-B075-8A1283ACC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6195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19</xdr:row>
      <xdr:rowOff>152400</xdr:rowOff>
    </xdr:from>
    <xdr:to>
      <xdr:col>68</xdr:col>
      <xdr:colOff>93709</xdr:colOff>
      <xdr:row>51</xdr:row>
      <xdr:rowOff>27829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CF6345-AA31-486E-8CB5-D305537E4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37719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67</xdr:col>
      <xdr:colOff>131809</xdr:colOff>
      <xdr:row>83</xdr:row>
      <xdr:rowOff>46881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D1E484-00C3-421B-BAAC-FBBF3EF76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99060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52</xdr:row>
      <xdr:rowOff>152400</xdr:rowOff>
    </xdr:from>
    <xdr:to>
      <xdr:col>68</xdr:col>
      <xdr:colOff>93709</xdr:colOff>
      <xdr:row>84</xdr:row>
      <xdr:rowOff>8781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94BDF5-143A-4702-94E9-17A42581A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100584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20</xdr:col>
      <xdr:colOff>94809</xdr:colOff>
      <xdr:row>17</xdr:row>
      <xdr:rowOff>28238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D857B4-1BA3-45DE-AB94-BB63AFC2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52380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51</xdr:col>
      <xdr:colOff>17857</xdr:colOff>
      <xdr:row>27</xdr:row>
      <xdr:rowOff>75667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F965E0-A3D7-416A-9085-3C2A7270C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952500"/>
          <a:ext cx="954285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15</xdr:col>
      <xdr:colOff>56833</xdr:colOff>
      <xdr:row>12</xdr:row>
      <xdr:rowOff>123595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C37E74-5319-4BF3-8DD9-BC37A41F7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53333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65</xdr:col>
      <xdr:colOff>131833</xdr:colOff>
      <xdr:row>43</xdr:row>
      <xdr:rowOff>37405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BE7F7F-4148-452A-801E-9275E247F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667000"/>
          <a:ext cx="12133333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</xdr:row>
      <xdr:rowOff>0</xdr:rowOff>
    </xdr:from>
    <xdr:to>
      <xdr:col>37</xdr:col>
      <xdr:colOff>8738</xdr:colOff>
      <xdr:row>202</xdr:row>
      <xdr:rowOff>128690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CD3D9E-291F-4955-A375-8B04DCA63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3500"/>
          <a:ext cx="6295238" cy="37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36</xdr:col>
      <xdr:colOff>170667</xdr:colOff>
      <xdr:row>227</xdr:row>
      <xdr:rowOff>28071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6B656D-0B71-4D61-9716-D919B9684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9243000"/>
          <a:ext cx="6266667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36</xdr:col>
      <xdr:colOff>180190</xdr:colOff>
      <xdr:row>244</xdr:row>
      <xdr:rowOff>85381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B702D3-45AA-4095-A805-76C4562F2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3815000"/>
          <a:ext cx="6276190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170667</xdr:colOff>
      <xdr:row>262</xdr:row>
      <xdr:rowOff>66309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FB151C-C8F9-4CDB-9FED-83E3CAE6B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0535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230</xdr:row>
      <xdr:rowOff>0</xdr:rowOff>
    </xdr:from>
    <xdr:to>
      <xdr:col>71</xdr:col>
      <xdr:colOff>170667</xdr:colOff>
      <xdr:row>241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9345C3-979F-4B6E-970A-445285846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482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245</xdr:row>
      <xdr:rowOff>0</xdr:rowOff>
    </xdr:from>
    <xdr:to>
      <xdr:col>71</xdr:col>
      <xdr:colOff>170667</xdr:colOff>
      <xdr:row>266</xdr:row>
      <xdr:rowOff>161405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C51F3E8-E5E6-4121-BA8B-D48BD25B6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0" y="46672500"/>
          <a:ext cx="6266667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37</xdr:col>
      <xdr:colOff>8738</xdr:colOff>
      <xdr:row>285</xdr:row>
      <xdr:rowOff>75833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111B2A3-98AF-44B1-A7EB-B06A47889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435000"/>
          <a:ext cx="6295238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37309</xdr:colOff>
      <xdr:row>324</xdr:row>
      <xdr:rowOff>103905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61CAE02-B651-4685-8D39-08674F11E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864000"/>
          <a:ext cx="6323809" cy="6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189714</xdr:colOff>
      <xdr:row>341</xdr:row>
      <xdr:rowOff>85381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06FB75E-C99F-478B-B23F-F15B40DCF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293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170667</xdr:colOff>
      <xdr:row>358</xdr:row>
      <xdr:rowOff>75857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E947779-33D9-48A7-9400-462EE6F4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55320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36</xdr:col>
      <xdr:colOff>170667</xdr:colOff>
      <xdr:row>372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2767D2B-9775-4867-8C8A-E87827AF0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8738</xdr:colOff>
      <xdr:row>395</xdr:row>
      <xdr:rowOff>132881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8C96B01-906C-4517-8E3C-58924A0DC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628000"/>
          <a:ext cx="6295238" cy="3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36</xdr:col>
      <xdr:colOff>151619</xdr:colOff>
      <xdr:row>413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55FF30A-51E5-4946-BC8C-917F51921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36</xdr:col>
      <xdr:colOff>180190</xdr:colOff>
      <xdr:row>430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7B159C-D215-4696-86F5-A3F149C07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248000"/>
          <a:ext cx="6276190" cy="27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37</xdr:col>
      <xdr:colOff>18262</xdr:colOff>
      <xdr:row>471</xdr:row>
      <xdr:rowOff>18143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80B872-38F1-4204-A579-85F342EEC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2486500"/>
          <a:ext cx="6304762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37</xdr:col>
      <xdr:colOff>18262</xdr:colOff>
      <xdr:row>576</xdr:row>
      <xdr:rowOff>92881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63F6CD0-52F2-4CFE-9A2D-BCCCA7A32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868500"/>
          <a:ext cx="6304762" cy="18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579</xdr:row>
      <xdr:rowOff>0</xdr:rowOff>
    </xdr:from>
    <xdr:to>
      <xdr:col>36</xdr:col>
      <xdr:colOff>189714</xdr:colOff>
      <xdr:row>592</xdr:row>
      <xdr:rowOff>190167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BDAA7BC-5A9A-4978-A225-91FA34EEF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6285714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180190</xdr:colOff>
      <xdr:row>614</xdr:row>
      <xdr:rowOff>47190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9FE84EE-0975-40A1-8E26-F132BB7ED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3538000"/>
          <a:ext cx="6276190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8738</xdr:colOff>
      <xdr:row>708</xdr:row>
      <xdr:rowOff>150309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786C4FB-A662-4561-8C0D-8C655AD76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8300500"/>
          <a:ext cx="6295238" cy="16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170667</xdr:colOff>
      <xdr:row>726</xdr:row>
      <xdr:rowOff>28238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6F56B7F-5941-4D6D-B247-96461A8CF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5636000"/>
          <a:ext cx="6266667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36</xdr:col>
      <xdr:colOff>180190</xdr:colOff>
      <xdr:row>749</xdr:row>
      <xdr:rowOff>56667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5C06BD1-B87F-4073-84E7-3D5FCAC99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8874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37</xdr:col>
      <xdr:colOff>27786</xdr:colOff>
      <xdr:row>768</xdr:row>
      <xdr:rowOff>85333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5FE06D5-2157-4915-9983-E48CED21C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3256000"/>
          <a:ext cx="6314286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37</xdr:col>
      <xdr:colOff>27786</xdr:colOff>
      <xdr:row>896</xdr:row>
      <xdr:rowOff>120928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86279D7-FE6A-4E7F-8F3E-1FAD8607D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7637500"/>
          <a:ext cx="6314286" cy="23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900</xdr:row>
      <xdr:rowOff>0</xdr:rowOff>
    </xdr:from>
    <xdr:to>
      <xdr:col>36</xdr:col>
      <xdr:colOff>170667</xdr:colOff>
      <xdr:row>911</xdr:row>
      <xdr:rowOff>133071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BD0AD21-BB01-4DD6-B4FA-A65B3A1C8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1450000"/>
          <a:ext cx="6266667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36</xdr:col>
      <xdr:colOff>189714</xdr:colOff>
      <xdr:row>933</xdr:row>
      <xdr:rowOff>56714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6C194A0-3CC4-446B-A595-AF2544616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6285714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36</xdr:col>
      <xdr:colOff>189714</xdr:colOff>
      <xdr:row>951</xdr:row>
      <xdr:rowOff>104405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45BED84-FE0D-493D-89E0-CF90742CD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308000"/>
          <a:ext cx="6285714" cy="2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958</xdr:row>
      <xdr:rowOff>0</xdr:rowOff>
    </xdr:from>
    <xdr:to>
      <xdr:col>37</xdr:col>
      <xdr:colOff>18262</xdr:colOff>
      <xdr:row>1027</xdr:row>
      <xdr:rowOff>84071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AB69FC1-0076-4BD7-9DFB-BA6F85C2C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2499000"/>
          <a:ext cx="6304762" cy="1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36</xdr:col>
      <xdr:colOff>189714</xdr:colOff>
      <xdr:row>1050</xdr:row>
      <xdr:rowOff>47143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C317774-E23A-43FB-8028-D9E3AB251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6215000"/>
          <a:ext cx="6285714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1053</xdr:row>
      <xdr:rowOff>0</xdr:rowOff>
    </xdr:from>
    <xdr:to>
      <xdr:col>36</xdr:col>
      <xdr:colOff>161143</xdr:colOff>
      <xdr:row>1064</xdr:row>
      <xdr:rowOff>133071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E22864D-8AA8-4307-A582-E4D543DEA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0596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37</xdr:col>
      <xdr:colOff>18262</xdr:colOff>
      <xdr:row>1095</xdr:row>
      <xdr:rowOff>180309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5422A0-A86B-4BF8-8BCA-13D4FACDA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3454000"/>
          <a:ext cx="6304762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189714</xdr:colOff>
      <xdr:row>1119</xdr:row>
      <xdr:rowOff>151905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0C1C691-C58D-41FF-90A6-3094E9C6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09359500"/>
          <a:ext cx="6285714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1123</xdr:row>
      <xdr:rowOff>0</xdr:rowOff>
    </xdr:from>
    <xdr:to>
      <xdr:col>37</xdr:col>
      <xdr:colOff>18262</xdr:colOff>
      <xdr:row>1160</xdr:row>
      <xdr:rowOff>189595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EA09D34-5C0B-4B86-80C7-D75546F79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13931500"/>
          <a:ext cx="6304762" cy="7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1164</xdr:row>
      <xdr:rowOff>0</xdr:rowOff>
    </xdr:from>
    <xdr:to>
      <xdr:col>36</xdr:col>
      <xdr:colOff>180190</xdr:colOff>
      <xdr:row>1179</xdr:row>
      <xdr:rowOff>75833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37AD39F-684A-48CA-8A20-D1A80967A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1742000"/>
          <a:ext cx="6276190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180190</xdr:colOff>
      <xdr:row>1212</xdr:row>
      <xdr:rowOff>18333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FFCE587-8643-4AEF-9B47-0E7390351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251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1219</xdr:row>
      <xdr:rowOff>0</xdr:rowOff>
    </xdr:from>
    <xdr:to>
      <xdr:col>37</xdr:col>
      <xdr:colOff>18262</xdr:colOff>
      <xdr:row>1329</xdr:row>
      <xdr:rowOff>64047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9DD0DF-10C9-441B-BD00-B7EC95020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32219500"/>
          <a:ext cx="6304762" cy="2101904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1332</xdr:row>
      <xdr:rowOff>0</xdr:rowOff>
    </xdr:from>
    <xdr:to>
      <xdr:col>36</xdr:col>
      <xdr:colOff>189714</xdr:colOff>
      <xdr:row>1346</xdr:row>
      <xdr:rowOff>85381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D306B59-DF76-4C72-B531-ED1B82EC3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37460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1349</xdr:row>
      <xdr:rowOff>0</xdr:rowOff>
    </xdr:from>
    <xdr:to>
      <xdr:col>36</xdr:col>
      <xdr:colOff>189714</xdr:colOff>
      <xdr:row>1364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9F0E852-A311-4D86-8BB3-B3AA81638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56984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1367</xdr:row>
      <xdr:rowOff>0</xdr:rowOff>
    </xdr:from>
    <xdr:to>
      <xdr:col>36</xdr:col>
      <xdr:colOff>180190</xdr:colOff>
      <xdr:row>1384</xdr:row>
      <xdr:rowOff>66262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6609D60-91D6-4085-8793-B2E15F8DC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604135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1387</xdr:row>
      <xdr:rowOff>0</xdr:rowOff>
    </xdr:from>
    <xdr:to>
      <xdr:col>36</xdr:col>
      <xdr:colOff>161143</xdr:colOff>
      <xdr:row>1399</xdr:row>
      <xdr:rowOff>104476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4FAA9FF-2F5E-4E41-BC88-3E7B30001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4223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1402</xdr:row>
      <xdr:rowOff>0</xdr:rowOff>
    </xdr:from>
    <xdr:to>
      <xdr:col>36</xdr:col>
      <xdr:colOff>161143</xdr:colOff>
      <xdr:row>1426</xdr:row>
      <xdr:rowOff>56571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641C3C1-3AEC-48CD-99E0-7962CE6EA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7081000"/>
          <a:ext cx="6257143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37</xdr:col>
      <xdr:colOff>18262</xdr:colOff>
      <xdr:row>1472</xdr:row>
      <xdr:rowOff>103738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7CB52A3-B98E-422C-BA17-FC47D22BD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2224500"/>
          <a:ext cx="6304762" cy="8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36</xdr:col>
      <xdr:colOff>170667</xdr:colOff>
      <xdr:row>133</xdr:row>
      <xdr:rowOff>16000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6A9950-E190-4407-8443-4FA6EEF4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52500"/>
          <a:ext cx="6266667" cy="2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18262</xdr:colOff>
      <xdr:row>384</xdr:row>
      <xdr:rowOff>13142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0048BE-FDFD-4120-AB12-552CAD1A3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5908000"/>
          <a:ext cx="6304762" cy="4725714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37</xdr:col>
      <xdr:colOff>8738</xdr:colOff>
      <xdr:row>582</xdr:row>
      <xdr:rowOff>176309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B26B32-31AE-4E74-ACBA-420E9D39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3723500"/>
          <a:ext cx="6295238" cy="3732380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0</xdr:colOff>
      <xdr:row>586</xdr:row>
      <xdr:rowOff>0</xdr:rowOff>
    </xdr:from>
    <xdr:to>
      <xdr:col>37</xdr:col>
      <xdr:colOff>18262</xdr:colOff>
      <xdr:row>675</xdr:row>
      <xdr:rowOff>83595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17715E-5FD2-4ACE-B5F8-47CFCBAE0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288500"/>
          <a:ext cx="6304762" cy="1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676</xdr:row>
      <xdr:rowOff>0</xdr:rowOff>
    </xdr:from>
    <xdr:to>
      <xdr:col>36</xdr:col>
      <xdr:colOff>170667</xdr:colOff>
      <xdr:row>689</xdr:row>
      <xdr:rowOff>56833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C87B301-24AC-41E9-AB6E-C5F60FBB9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433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37</xdr:col>
      <xdr:colOff>8738</xdr:colOff>
      <xdr:row>731</xdr:row>
      <xdr:rowOff>189500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8A18EFD-E738-4361-A91B-AAAC0D3BF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2100500"/>
          <a:ext cx="6295238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733</xdr:row>
      <xdr:rowOff>0</xdr:rowOff>
    </xdr:from>
    <xdr:to>
      <xdr:col>36</xdr:col>
      <xdr:colOff>189714</xdr:colOff>
      <xdr:row>748</xdr:row>
      <xdr:rowOff>113929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733DD4E-A50B-4AB1-9AD8-C0AB1BD47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2920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180190</xdr:colOff>
      <xdr:row>767</xdr:row>
      <xdr:rowOff>56786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FD94811-2B36-4E85-AF0F-837C071C2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384500"/>
          <a:ext cx="6276190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771</xdr:row>
      <xdr:rowOff>0</xdr:rowOff>
    </xdr:from>
    <xdr:to>
      <xdr:col>37</xdr:col>
      <xdr:colOff>37309</xdr:colOff>
      <xdr:row>850</xdr:row>
      <xdr:rowOff>36214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527780E-245D-4B87-BBD3-EA7D73A7F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0294500"/>
          <a:ext cx="6323809" cy="1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851</xdr:row>
      <xdr:rowOff>0</xdr:rowOff>
    </xdr:from>
    <xdr:to>
      <xdr:col>36</xdr:col>
      <xdr:colOff>180190</xdr:colOff>
      <xdr:row>864</xdr:row>
      <xdr:rowOff>75881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9F34563-8F70-42D3-8A05-99CC5D51E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553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865</xdr:row>
      <xdr:rowOff>0</xdr:rowOff>
    </xdr:from>
    <xdr:to>
      <xdr:col>37</xdr:col>
      <xdr:colOff>27786</xdr:colOff>
      <xdr:row>925</xdr:row>
      <xdr:rowOff>179524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B039ABC-E6E3-4BDE-BDFD-D3446E433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201500"/>
          <a:ext cx="6314286" cy="1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927</xdr:row>
      <xdr:rowOff>0</xdr:rowOff>
    </xdr:from>
    <xdr:to>
      <xdr:col>36</xdr:col>
      <xdr:colOff>170667</xdr:colOff>
      <xdr:row>941</xdr:row>
      <xdr:rowOff>104429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3D9EFBA-8C59-48AC-99FF-D3FB4C941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0012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180190</xdr:colOff>
      <xdr:row>959</xdr:row>
      <xdr:rowOff>180548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5C02D49-E97C-4319-89D4-FDE419BB0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2870000"/>
          <a:ext cx="6276190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37</xdr:col>
      <xdr:colOff>8738</xdr:colOff>
      <xdr:row>992</xdr:row>
      <xdr:rowOff>151643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08DB15-05CF-4A44-9BD2-9B31E6D26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6489500"/>
          <a:ext cx="6295238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37309</xdr:colOff>
      <xdr:row>1037</xdr:row>
      <xdr:rowOff>132309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DDDA55C-80B3-481F-AF14-333982A4D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776000"/>
          <a:ext cx="632380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1039</xdr:row>
      <xdr:rowOff>0</xdr:rowOff>
    </xdr:from>
    <xdr:to>
      <xdr:col>36</xdr:col>
      <xdr:colOff>189714</xdr:colOff>
      <xdr:row>1053</xdr:row>
      <xdr:rowOff>113952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B06D3F4-229E-401A-975B-FF4B575A0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348500"/>
          <a:ext cx="6285714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36</xdr:col>
      <xdr:colOff>180190</xdr:colOff>
      <xdr:row>1068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084C439-12F2-4E79-BF75-11698C2CB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4396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1069</xdr:row>
      <xdr:rowOff>0</xdr:rowOff>
    </xdr:from>
    <xdr:to>
      <xdr:col>36</xdr:col>
      <xdr:colOff>180190</xdr:colOff>
      <xdr:row>1088</xdr:row>
      <xdr:rowOff>75738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6E3502-DA46-42CC-94FF-0B211C0A2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7063500"/>
          <a:ext cx="6276190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1089</xdr:row>
      <xdr:rowOff>0</xdr:rowOff>
    </xdr:from>
    <xdr:to>
      <xdr:col>36</xdr:col>
      <xdr:colOff>189714</xdr:colOff>
      <xdr:row>1105</xdr:row>
      <xdr:rowOff>85333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42A07F-66D9-4E2F-831E-6A6C87EE1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0873500"/>
          <a:ext cx="6285714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1198</xdr:row>
      <xdr:rowOff>0</xdr:rowOff>
    </xdr:from>
    <xdr:to>
      <xdr:col>36</xdr:col>
      <xdr:colOff>180190</xdr:colOff>
      <xdr:row>1243</xdr:row>
      <xdr:rowOff>46548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2B1823-B6CA-4382-8C4D-624074902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1455000"/>
          <a:ext cx="6276190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180190</xdr:colOff>
      <xdr:row>1134</xdr:row>
      <xdr:rowOff>189881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5F806F8-3408-4BB1-AF67-D83D67755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1264500"/>
          <a:ext cx="6276190" cy="4952381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180190</xdr:colOff>
      <xdr:row>1153</xdr:row>
      <xdr:rowOff>47262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6C8CA47-772B-4415-AB7D-191D1B84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6789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36</xdr:col>
      <xdr:colOff>180190</xdr:colOff>
      <xdr:row>1166</xdr:row>
      <xdr:rowOff>94952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85C36A0-84B4-4884-A32C-3BA3BEE1F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198370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1167</xdr:row>
      <xdr:rowOff>0</xdr:rowOff>
    </xdr:from>
    <xdr:to>
      <xdr:col>36</xdr:col>
      <xdr:colOff>180190</xdr:colOff>
      <xdr:row>1195</xdr:row>
      <xdr:rowOff>75524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76B42B7-7AA6-477F-A241-AD962A448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22313500"/>
          <a:ext cx="6276190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37</xdr:col>
      <xdr:colOff>8738</xdr:colOff>
      <xdr:row>1281</xdr:row>
      <xdr:rowOff>27857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D067BAC-B066-465C-81A6-957D35439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15265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1282</xdr:row>
      <xdr:rowOff>0</xdr:rowOff>
    </xdr:from>
    <xdr:to>
      <xdr:col>36</xdr:col>
      <xdr:colOff>170667</xdr:colOff>
      <xdr:row>1298</xdr:row>
      <xdr:rowOff>56762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0D91291-CAB2-4CAD-AE81-07454EC77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11705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1299</xdr:row>
      <xdr:rowOff>0</xdr:rowOff>
    </xdr:from>
    <xdr:to>
      <xdr:col>36</xdr:col>
      <xdr:colOff>189714</xdr:colOff>
      <xdr:row>1316</xdr:row>
      <xdr:rowOff>28167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96FDBD5-5519-4C4F-9393-296FB9F49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44090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123825</xdr:colOff>
      <xdr:row>1309</xdr:row>
      <xdr:rowOff>85725</xdr:rowOff>
    </xdr:from>
    <xdr:to>
      <xdr:col>58</xdr:col>
      <xdr:colOff>170277</xdr:colOff>
      <xdr:row>1316</xdr:row>
      <xdr:rowOff>161749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756340C-E2AE-49FC-B4C3-2F7E82363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2263997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1326</xdr:row>
      <xdr:rowOff>0</xdr:rowOff>
    </xdr:from>
    <xdr:to>
      <xdr:col>38</xdr:col>
      <xdr:colOff>142048</xdr:colOff>
      <xdr:row>1327</xdr:row>
      <xdr:rowOff>152357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2B1905F-1101-4A12-80A6-C8FE8CCB3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95525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36</xdr:col>
      <xdr:colOff>142095</xdr:colOff>
      <xdr:row>1365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0F7461E-8469-44D5-B0A2-FE7A64366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312670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1335</xdr:row>
      <xdr:rowOff>0</xdr:rowOff>
    </xdr:from>
    <xdr:to>
      <xdr:col>87</xdr:col>
      <xdr:colOff>46452</xdr:colOff>
      <xdr:row>1350</xdr:row>
      <xdr:rowOff>9167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DED4F1B-ED43-4280-91C5-214769327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254317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152400</xdr:colOff>
      <xdr:row>1335</xdr:row>
      <xdr:rowOff>152400</xdr:rowOff>
    </xdr:from>
    <xdr:to>
      <xdr:col>88</xdr:col>
      <xdr:colOff>8352</xdr:colOff>
      <xdr:row>1350</xdr:row>
      <xdr:rowOff>161567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002E15D-F94B-4AA1-8733-54794AF0E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254469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1376</xdr:row>
      <xdr:rowOff>0</xdr:rowOff>
    </xdr:from>
    <xdr:ext cx="6295238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9DCE6155-7A25-43CB-ACCC-A3C123728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2971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1407</xdr:row>
      <xdr:rowOff>0</xdr:rowOff>
    </xdr:from>
    <xdr:ext cx="6266667" cy="3104762"/>
    <xdr:pic>
      <xdr:nvPicPr>
        <xdr:cNvPr id="71" name="Picture 70">
          <a:extLst>
            <a:ext uri="{FF2B5EF4-FFF2-40B4-BE49-F238E27FC236}">
              <a16:creationId xmlns:a16="http://schemas.microsoft.com/office/drawing/2014/main" id="{16574154-C768-436E-BAAC-4A05C2459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88770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1424</xdr:row>
      <xdr:rowOff>0</xdr:rowOff>
    </xdr:from>
    <xdr:ext cx="6285714" cy="3266667"/>
    <xdr:pic>
      <xdr:nvPicPr>
        <xdr:cNvPr id="72" name="Picture 71">
          <a:extLst>
            <a:ext uri="{FF2B5EF4-FFF2-40B4-BE49-F238E27FC236}">
              <a16:creationId xmlns:a16="http://schemas.microsoft.com/office/drawing/2014/main" id="{03A6682F-6CEB-41E0-86D7-3C6693DD4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21155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123825</xdr:colOff>
      <xdr:row>1434</xdr:row>
      <xdr:rowOff>85725</xdr:rowOff>
    </xdr:from>
    <xdr:ext cx="9380952" cy="1409524"/>
    <xdr:pic>
      <xdr:nvPicPr>
        <xdr:cNvPr id="73" name="Picture 72">
          <a:extLst>
            <a:ext uri="{FF2B5EF4-FFF2-40B4-BE49-F238E27FC236}">
              <a16:creationId xmlns:a16="http://schemas.microsoft.com/office/drawing/2014/main" id="{3EC3CBF2-AF51-498D-8E63-A13D47794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1641062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1451</xdr:row>
      <xdr:rowOff>0</xdr:rowOff>
    </xdr:from>
    <xdr:ext cx="6619048" cy="342857"/>
    <xdr:pic>
      <xdr:nvPicPr>
        <xdr:cNvPr id="74" name="Picture 73">
          <a:extLst>
            <a:ext uri="{FF2B5EF4-FFF2-40B4-BE49-F238E27FC236}">
              <a16:creationId xmlns:a16="http://schemas.microsoft.com/office/drawing/2014/main" id="{9D1B7817-49CD-4B67-BDB8-0D8F5C95D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72590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1460</xdr:row>
      <xdr:rowOff>0</xdr:rowOff>
    </xdr:from>
    <xdr:ext cx="6238095" cy="5771429"/>
    <xdr:pic>
      <xdr:nvPicPr>
        <xdr:cNvPr id="75" name="Picture 74">
          <a:extLst>
            <a:ext uri="{FF2B5EF4-FFF2-40B4-BE49-F238E27FC236}">
              <a16:creationId xmlns:a16="http://schemas.microsoft.com/office/drawing/2014/main" id="{934B6573-6EF3-4E5B-A191-F4DB3CA7F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89735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1460</xdr:row>
      <xdr:rowOff>0</xdr:rowOff>
    </xdr:from>
    <xdr:ext cx="9380952" cy="2866667"/>
    <xdr:pic>
      <xdr:nvPicPr>
        <xdr:cNvPr id="76" name="Picture 75">
          <a:extLst>
            <a:ext uri="{FF2B5EF4-FFF2-40B4-BE49-F238E27FC236}">
              <a16:creationId xmlns:a16="http://schemas.microsoft.com/office/drawing/2014/main" id="{DF5237D2-7D2E-4FDB-ADC3-DC5426AD2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168973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152400</xdr:colOff>
      <xdr:row>1460</xdr:row>
      <xdr:rowOff>152400</xdr:rowOff>
    </xdr:from>
    <xdr:ext cx="9380952" cy="2866667"/>
    <xdr:pic>
      <xdr:nvPicPr>
        <xdr:cNvPr id="77" name="Picture 76">
          <a:extLst>
            <a:ext uri="{FF2B5EF4-FFF2-40B4-BE49-F238E27FC236}">
              <a16:creationId xmlns:a16="http://schemas.microsoft.com/office/drawing/2014/main" id="{6B1CB88A-E9FE-42A0-AEE1-B4FA34980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169125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1491</xdr:row>
      <xdr:rowOff>0</xdr:rowOff>
    </xdr:from>
    <xdr:ext cx="6295238" cy="15742857"/>
    <xdr:pic>
      <xdr:nvPicPr>
        <xdr:cNvPr id="78" name="Picture 77">
          <a:extLst>
            <a:ext uri="{FF2B5EF4-FFF2-40B4-BE49-F238E27FC236}">
              <a16:creationId xmlns:a16="http://schemas.microsoft.com/office/drawing/2014/main" id="{EE6AAB10-C4BB-408E-9D30-7F446132D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74879000"/>
          <a:ext cx="6295238" cy="1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1575</xdr:row>
      <xdr:rowOff>0</xdr:rowOff>
    </xdr:from>
    <xdr:ext cx="6285714" cy="2019048"/>
    <xdr:pic>
      <xdr:nvPicPr>
        <xdr:cNvPr id="79" name="Picture 78">
          <a:extLst>
            <a:ext uri="{FF2B5EF4-FFF2-40B4-BE49-F238E27FC236}">
              <a16:creationId xmlns:a16="http://schemas.microsoft.com/office/drawing/2014/main" id="{E644C437-7C1E-428A-BAFC-9AC20861E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088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1683</xdr:row>
      <xdr:rowOff>0</xdr:rowOff>
    </xdr:from>
    <xdr:ext cx="6266667" cy="5638095"/>
    <xdr:pic>
      <xdr:nvPicPr>
        <xdr:cNvPr id="80" name="Picture 79">
          <a:extLst>
            <a:ext uri="{FF2B5EF4-FFF2-40B4-BE49-F238E27FC236}">
              <a16:creationId xmlns:a16="http://schemas.microsoft.com/office/drawing/2014/main" id="{6FCA09A5-3F69-4099-BBB4-F94193079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1455000"/>
          <a:ext cx="6266667" cy="5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1648</xdr:row>
      <xdr:rowOff>0</xdr:rowOff>
    </xdr:from>
    <xdr:ext cx="6266667" cy="5685714"/>
    <xdr:pic>
      <xdr:nvPicPr>
        <xdr:cNvPr id="81" name="Picture 80">
          <a:extLst>
            <a:ext uri="{FF2B5EF4-FFF2-40B4-BE49-F238E27FC236}">
              <a16:creationId xmlns:a16="http://schemas.microsoft.com/office/drawing/2014/main" id="{18400D34-6780-4372-9CFE-1453AF78F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4787500"/>
          <a:ext cx="626666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1771</xdr:row>
      <xdr:rowOff>0</xdr:rowOff>
    </xdr:from>
    <xdr:ext cx="6266667" cy="5561905"/>
    <xdr:pic>
      <xdr:nvPicPr>
        <xdr:cNvPr id="82" name="Picture 81">
          <a:extLst>
            <a:ext uri="{FF2B5EF4-FFF2-40B4-BE49-F238E27FC236}">
              <a16:creationId xmlns:a16="http://schemas.microsoft.com/office/drawing/2014/main" id="{5EFEB98E-7FCA-4943-BD3A-EA2A7E05C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8219000"/>
          <a:ext cx="6266667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1801</xdr:row>
      <xdr:rowOff>0</xdr:rowOff>
    </xdr:from>
    <xdr:ext cx="6266667" cy="3638095"/>
    <xdr:pic>
      <xdr:nvPicPr>
        <xdr:cNvPr id="83" name="Picture 82">
          <a:extLst>
            <a:ext uri="{FF2B5EF4-FFF2-40B4-BE49-F238E27FC236}">
              <a16:creationId xmlns:a16="http://schemas.microsoft.com/office/drawing/2014/main" id="{2755B0D7-3DCB-4986-AFE4-6B41322ED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33934000"/>
          <a:ext cx="6266667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1821</xdr:row>
      <xdr:rowOff>0</xdr:rowOff>
    </xdr:from>
    <xdr:ext cx="6304762" cy="13457143"/>
    <xdr:pic>
      <xdr:nvPicPr>
        <xdr:cNvPr id="84" name="Picture 83">
          <a:extLst>
            <a:ext uri="{FF2B5EF4-FFF2-40B4-BE49-F238E27FC236}">
              <a16:creationId xmlns:a16="http://schemas.microsoft.com/office/drawing/2014/main" id="{C1F0B29F-C2D1-41F5-8F52-942AC312C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7744000"/>
          <a:ext cx="6304762" cy="1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16</xdr:col>
      <xdr:colOff>76200</xdr:colOff>
      <xdr:row>1829</xdr:row>
      <xdr:rowOff>57150</xdr:rowOff>
    </xdr:from>
    <xdr:ext cx="7180952" cy="6533333"/>
    <xdr:pic>
      <xdr:nvPicPr>
        <xdr:cNvPr id="85" name="Picture 84">
          <a:extLst>
            <a:ext uri="{FF2B5EF4-FFF2-40B4-BE49-F238E27FC236}">
              <a16:creationId xmlns:a16="http://schemas.microsoft.com/office/drawing/2014/main" id="{7A9C2DFB-202A-46F2-B308-859F17485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124200" y="239325150"/>
          <a:ext cx="7180952" cy="6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13</xdr:col>
      <xdr:colOff>142875</xdr:colOff>
      <xdr:row>1861</xdr:row>
      <xdr:rowOff>47625</xdr:rowOff>
    </xdr:from>
    <xdr:to>
      <xdr:col>62</xdr:col>
      <xdr:colOff>6668</xdr:colOff>
      <xdr:row>1893</xdr:row>
      <xdr:rowOff>62484</xdr:rowOff>
    </xdr:to>
    <xdr:pic>
      <xdr:nvPicPr>
        <xdr:cNvPr id="86" name="Picture 17" descr="image015">
          <a:extLst>
            <a:ext uri="{FF2B5EF4-FFF2-40B4-BE49-F238E27FC236}">
              <a16:creationId xmlns:a16="http://schemas.microsoft.com/office/drawing/2014/main" id="{B87954D9-2C2F-4D70-A19E-C52C925AE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9375" y="245411625"/>
          <a:ext cx="9198293" cy="6110859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1911</xdr:row>
      <xdr:rowOff>0</xdr:rowOff>
    </xdr:from>
    <xdr:ext cx="3152381" cy="1209524"/>
    <xdr:pic>
      <xdr:nvPicPr>
        <xdr:cNvPr id="87" name="Picture 86">
          <a:extLst>
            <a:ext uri="{FF2B5EF4-FFF2-40B4-BE49-F238E27FC236}">
              <a16:creationId xmlns:a16="http://schemas.microsoft.com/office/drawing/2014/main" id="{5D46078C-5BE5-4686-A2C7-A241672FA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4889000"/>
          <a:ext cx="3152381" cy="1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1918</xdr:row>
      <xdr:rowOff>0</xdr:rowOff>
    </xdr:from>
    <xdr:ext cx="2371429" cy="1009524"/>
    <xdr:pic>
      <xdr:nvPicPr>
        <xdr:cNvPr id="88" name="Picture 87">
          <a:extLst>
            <a:ext uri="{FF2B5EF4-FFF2-40B4-BE49-F238E27FC236}">
              <a16:creationId xmlns:a16="http://schemas.microsoft.com/office/drawing/2014/main" id="{608C9AD1-B1C3-4BCC-81FB-FC603E035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56222500"/>
          <a:ext cx="2371429" cy="1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1942</xdr:row>
      <xdr:rowOff>0</xdr:rowOff>
    </xdr:from>
    <xdr:to>
      <xdr:col>37</xdr:col>
      <xdr:colOff>132548</xdr:colOff>
      <xdr:row>1943</xdr:row>
      <xdr:rowOff>180929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D5C4941-CDBF-4E3A-A549-08F141657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60794500"/>
          <a:ext cx="641904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1894</xdr:row>
      <xdr:rowOff>0</xdr:rowOff>
    </xdr:from>
    <xdr:ext cx="6276190" cy="2019048"/>
    <xdr:pic>
      <xdr:nvPicPr>
        <xdr:cNvPr id="90" name="Picture 89">
          <a:extLst>
            <a:ext uri="{FF2B5EF4-FFF2-40B4-BE49-F238E27FC236}">
              <a16:creationId xmlns:a16="http://schemas.microsoft.com/office/drawing/2014/main" id="{644F95C2-B2CE-44EB-B785-8E87F7FF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51650500"/>
          <a:ext cx="6276190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1965</xdr:row>
      <xdr:rowOff>0</xdr:rowOff>
    </xdr:from>
    <xdr:to>
      <xdr:col>36</xdr:col>
      <xdr:colOff>170667</xdr:colOff>
      <xdr:row>1994</xdr:row>
      <xdr:rowOff>189786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AED46D6-2749-44B6-9AC7-5EF0CE191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5176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1996</xdr:row>
      <xdr:rowOff>0</xdr:rowOff>
    </xdr:from>
    <xdr:to>
      <xdr:col>36</xdr:col>
      <xdr:colOff>180190</xdr:colOff>
      <xdr:row>2052</xdr:row>
      <xdr:rowOff>36762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7CAD78-DD81-41FF-8546-57B6BCAE0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1081500"/>
          <a:ext cx="6276190" cy="10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2056</xdr:row>
      <xdr:rowOff>0</xdr:rowOff>
    </xdr:from>
    <xdr:to>
      <xdr:col>36</xdr:col>
      <xdr:colOff>180190</xdr:colOff>
      <xdr:row>2072</xdr:row>
      <xdr:rowOff>37714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C99D7E63-0817-4EEA-84F7-423C1A26D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825115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2073</xdr:row>
      <xdr:rowOff>0</xdr:rowOff>
    </xdr:from>
    <xdr:to>
      <xdr:col>36</xdr:col>
      <xdr:colOff>123048</xdr:colOff>
      <xdr:row>2088</xdr:row>
      <xdr:rowOff>85357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A86706E4-C714-4073-9845-4EC9750F8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85750000"/>
          <a:ext cx="6219048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28575</xdr:colOff>
      <xdr:row>2082</xdr:row>
      <xdr:rowOff>133350</xdr:rowOff>
    </xdr:from>
    <xdr:to>
      <xdr:col>58</xdr:col>
      <xdr:colOff>94075</xdr:colOff>
      <xdr:row>2087</xdr:row>
      <xdr:rowOff>66564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E1ABFA6-A6B5-47A6-90F9-961394AB2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43075" y="287597850"/>
          <a:ext cx="9400000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171450</xdr:colOff>
      <xdr:row>2038</xdr:row>
      <xdr:rowOff>152401</xdr:rowOff>
    </xdr:from>
    <xdr:to>
      <xdr:col>69</xdr:col>
      <xdr:colOff>70736</xdr:colOff>
      <xdr:row>2059</xdr:row>
      <xdr:rowOff>30186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8775450C-3B54-453F-AC2C-9A68705F0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04950" y="278472901"/>
          <a:ext cx="11710286" cy="387828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2184</xdr:row>
      <xdr:rowOff>0</xdr:rowOff>
    </xdr:from>
    <xdr:to>
      <xdr:col>36</xdr:col>
      <xdr:colOff>170667</xdr:colOff>
      <xdr:row>2200</xdr:row>
      <xdr:rowOff>66286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DAD6E343-6E25-4619-A5A4-A8E50869D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306895500"/>
          <a:ext cx="6266667" cy="3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2096</xdr:row>
      <xdr:rowOff>0</xdr:rowOff>
    </xdr:from>
    <xdr:to>
      <xdr:col>39</xdr:col>
      <xdr:colOff>113452</xdr:colOff>
      <xdr:row>2104</xdr:row>
      <xdr:rowOff>152190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528792FB-CB70-467F-9967-E2393F404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99288000"/>
          <a:ext cx="6780952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2106</xdr:row>
      <xdr:rowOff>0</xdr:rowOff>
    </xdr:from>
    <xdr:to>
      <xdr:col>20</xdr:col>
      <xdr:colOff>18667</xdr:colOff>
      <xdr:row>2108</xdr:row>
      <xdr:rowOff>142810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6AC5BE46-1614-4A39-809B-BDACF426A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401193000"/>
          <a:ext cx="30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2110</xdr:row>
      <xdr:rowOff>0</xdr:rowOff>
    </xdr:from>
    <xdr:to>
      <xdr:col>65</xdr:col>
      <xdr:colOff>93786</xdr:colOff>
      <xdr:row>2117</xdr:row>
      <xdr:rowOff>190310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4646429E-4DC7-4423-8D17-AA139CE75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401955000"/>
          <a:ext cx="11714286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2121</xdr:row>
      <xdr:rowOff>0</xdr:rowOff>
    </xdr:from>
    <xdr:to>
      <xdr:col>52</xdr:col>
      <xdr:colOff>103619</xdr:colOff>
      <xdr:row>2131</xdr:row>
      <xdr:rowOff>123571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2E460121-24D7-4C65-B463-F76A22B1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404050500"/>
          <a:ext cx="9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44</xdr:col>
      <xdr:colOff>132381</xdr:colOff>
      <xdr:row>2157</xdr:row>
      <xdr:rowOff>37571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A9B335D1-71B6-4BD6-8911-0C830069B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406717500"/>
          <a:ext cx="7752381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2160</xdr:row>
      <xdr:rowOff>0</xdr:rowOff>
    </xdr:from>
    <xdr:to>
      <xdr:col>36</xdr:col>
      <xdr:colOff>151619</xdr:colOff>
      <xdr:row>2182</xdr:row>
      <xdr:rowOff>113762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F2E80A67-BFEB-4E86-B376-7372395FA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411480000"/>
          <a:ext cx="6247619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123825</xdr:colOff>
      <xdr:row>78</xdr:row>
      <xdr:rowOff>57150</xdr:rowOff>
    </xdr:from>
    <xdr:to>
      <xdr:col>43</xdr:col>
      <xdr:colOff>151920</xdr:colOff>
      <xdr:row>87</xdr:row>
      <xdr:rowOff>123602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2B34F60-C7D0-4757-89BA-A30A31DB8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05325" y="14916150"/>
          <a:ext cx="3838095" cy="17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114000</xdr:colOff>
      <xdr:row>7</xdr:row>
      <xdr:rowOff>142762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177E34-75B3-4B3F-900C-5EC895BE7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0000" cy="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17524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DA1B87-D7C8-4CED-A61F-DF43EE751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09524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180667</xdr:colOff>
      <xdr:row>12</xdr:row>
      <xdr:rowOff>85500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5787F1-87D1-4A3A-8CE5-7BC75BA4A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66667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8000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82E43A-C1AC-4C92-9473-3E9EBA83D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00000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123452</xdr:colOff>
      <xdr:row>8</xdr:row>
      <xdr:rowOff>95119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01AE04-54F1-40E3-BAEC-A5EFAF493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980952" cy="1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65</xdr:col>
      <xdr:colOff>188976</xdr:colOff>
      <xdr:row>41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93FB3A-E77A-48CD-9341-A889E8E4D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190476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33</xdr:col>
      <xdr:colOff>104024</xdr:colOff>
      <xdr:row>31</xdr:row>
      <xdr:rowOff>142238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940017-4475-4889-B315-557CC376D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009524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40</xdr:col>
      <xdr:colOff>65762</xdr:colOff>
      <xdr:row>7</xdr:row>
      <xdr:rowOff>180857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BC0E3A-F21A-486A-BD14-44C7297BE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7304762" cy="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14</xdr:col>
      <xdr:colOff>152095</xdr:colOff>
      <xdr:row>17</xdr:row>
      <xdr:rowOff>85524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628B51-A5C7-4F83-8BD3-EA4DF4A2C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714500"/>
          <a:ext cx="2438095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27</xdr:col>
      <xdr:colOff>75595</xdr:colOff>
      <xdr:row>23</xdr:row>
      <xdr:rowOff>171381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9B101B-A5C1-4363-94E3-BD664C8FE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4000500"/>
          <a:ext cx="4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27</xdr:col>
      <xdr:colOff>8929</xdr:colOff>
      <xdr:row>27</xdr:row>
      <xdr:rowOff>152333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445E8C-20A8-440F-893C-0A6241424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762500"/>
          <a:ext cx="4771429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142500</xdr:colOff>
      <xdr:row>8</xdr:row>
      <xdr:rowOff>104643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934CDB-75C9-4999-9E4B-3948B3C7F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000000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66</xdr:col>
      <xdr:colOff>55619</xdr:colOff>
      <xdr:row>41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A31782-151B-4DE6-B45A-B3E4732BB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104476</xdr:colOff>
      <xdr:row>12</xdr:row>
      <xdr:rowOff>66452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8271ED-B9D7-467D-915C-D69EF2DBF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90476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66</xdr:col>
      <xdr:colOff>55619</xdr:colOff>
      <xdr:row>40</xdr:row>
      <xdr:rowOff>113738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30D2EC-4B5D-4E54-B707-1550569F9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</xdr:row>
      <xdr:rowOff>152400</xdr:rowOff>
    </xdr:from>
    <xdr:to>
      <xdr:col>67</xdr:col>
      <xdr:colOff>17519</xdr:colOff>
      <xdr:row>41</xdr:row>
      <xdr:rowOff>75638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A0BA8A5-11DC-42C8-B1E8-C8AFF7F65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33909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69</xdr:col>
      <xdr:colOff>179357</xdr:colOff>
      <xdr:row>127</xdr:row>
      <xdr:rowOff>47357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9C637A-2C95-4BA5-B5A1-80D5D5249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94285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66</xdr:col>
      <xdr:colOff>17524</xdr:colOff>
      <xdr:row>73</xdr:row>
      <xdr:rowOff>37476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8C74A60-07B6-4DA4-95F3-E0F8B8278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89535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47</xdr:row>
      <xdr:rowOff>152400</xdr:rowOff>
    </xdr:from>
    <xdr:to>
      <xdr:col>66</xdr:col>
      <xdr:colOff>169924</xdr:colOff>
      <xdr:row>73</xdr:row>
      <xdr:rowOff>189876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F9DF06-E82E-4588-B525-4D35FCBB5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91059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35</xdr:col>
      <xdr:colOff>142071</xdr:colOff>
      <xdr:row>110</xdr:row>
      <xdr:rowOff>8786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4C42902-10D9-4C12-A6D6-9577C46DC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5049500"/>
          <a:ext cx="6428571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57</xdr:col>
      <xdr:colOff>27262</xdr:colOff>
      <xdr:row>154</xdr:row>
      <xdr:rowOff>104214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2EA65C5-2895-423A-A65B-AA5CC15E3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4955500"/>
          <a:ext cx="10504762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68</xdr:col>
      <xdr:colOff>84143</xdr:colOff>
      <xdr:row>173</xdr:row>
      <xdr:rowOff>56809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9E85F61-0EFA-48EB-9495-DDF57F870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30289500"/>
          <a:ext cx="126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15</xdr:col>
      <xdr:colOff>180643</xdr:colOff>
      <xdr:row>8</xdr:row>
      <xdr:rowOff>9429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624F22-CF75-4CA1-A66B-E3F3F71DB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657143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46095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CD89D0-BD37-4EBA-A3CF-C3AABAAEA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7995</xdr:colOff>
      <xdr:row>42</xdr:row>
      <xdr:rowOff>189757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A7B34B-487B-414A-B91F-E7F58B930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37357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EEF588-92C6-4026-B2E5-5EB4769A1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77</xdr:row>
      <xdr:rowOff>189757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1CEBED5-893E-46F5-8D2A-980887529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31</xdr:col>
      <xdr:colOff>170738</xdr:colOff>
      <xdr:row>100</xdr:row>
      <xdr:rowOff>104262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E2A267B-17B4-4080-9F7B-7A471D257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049500"/>
          <a:ext cx="5695238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47</xdr:col>
      <xdr:colOff>94167</xdr:colOff>
      <xdr:row>126</xdr:row>
      <xdr:rowOff>66143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C00356D-C429-45B8-BD64-DB72DB01A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98120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104</xdr:row>
      <xdr:rowOff>152400</xdr:rowOff>
    </xdr:from>
    <xdr:to>
      <xdr:col>48</xdr:col>
      <xdr:colOff>56067</xdr:colOff>
      <xdr:row>127</xdr:row>
      <xdr:rowOff>28043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756D0B0-239D-4FBD-B520-C63E1307E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" y="199644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56</xdr:col>
      <xdr:colOff>93952</xdr:colOff>
      <xdr:row>154</xdr:row>
      <xdr:rowOff>56571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B779E0-7719-40B3-924A-8086732AB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247650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130</xdr:row>
      <xdr:rowOff>152400</xdr:rowOff>
    </xdr:from>
    <xdr:to>
      <xdr:col>57</xdr:col>
      <xdr:colOff>55852</xdr:colOff>
      <xdr:row>155</xdr:row>
      <xdr:rowOff>18471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83373C-28AD-4076-B9B9-FA10EAA3A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3400" y="249174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43</xdr:col>
      <xdr:colOff>65690</xdr:colOff>
      <xdr:row>172</xdr:row>
      <xdr:rowOff>9190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DE403DD-05DB-400B-A934-031128651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1000" y="300990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158</xdr:row>
      <xdr:rowOff>152400</xdr:rowOff>
    </xdr:from>
    <xdr:to>
      <xdr:col>44</xdr:col>
      <xdr:colOff>27590</xdr:colOff>
      <xdr:row>172</xdr:row>
      <xdr:rowOff>161590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1977A3D-5231-4FFD-87D1-5F684E12E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3400" y="302514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65</xdr:col>
      <xdr:colOff>103262</xdr:colOff>
      <xdr:row>179</xdr:row>
      <xdr:rowOff>72071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A42FA9-819B-497D-AB4C-EE77629D8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104762" cy="3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449</xdr:row>
      <xdr:rowOff>0</xdr:rowOff>
    </xdr:from>
    <xdr:to>
      <xdr:col>41</xdr:col>
      <xdr:colOff>8595</xdr:colOff>
      <xdr:row>524</xdr:row>
      <xdr:rowOff>141071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49D8B8F-E4C8-4AFD-BF5D-E93F4C861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5534500"/>
          <a:ext cx="7438095" cy="1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0</xdr:colOff>
      <xdr:row>449</xdr:row>
      <xdr:rowOff>0</xdr:rowOff>
    </xdr:from>
    <xdr:to>
      <xdr:col>91</xdr:col>
      <xdr:colOff>65524</xdr:colOff>
      <xdr:row>510</xdr:row>
      <xdr:rowOff>55690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3CBC6C-D45E-46DB-9311-B2AD0D9C5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91500" y="85534500"/>
          <a:ext cx="9209524" cy="1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13009524" cy="22323809"/>
    <xdr:pic>
      <xdr:nvPicPr>
        <xdr:cNvPr id="2" name="Picture 1">
          <a:extLst>
            <a:ext uri="{FF2B5EF4-FFF2-40B4-BE49-F238E27FC236}">
              <a16:creationId xmlns:a16="http://schemas.microsoft.com/office/drawing/2014/main" id="{6694BBDF-0339-4627-BD57-BA6B1E7B3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51</xdr:row>
      <xdr:rowOff>0</xdr:rowOff>
    </xdr:from>
    <xdr:to>
      <xdr:col>70</xdr:col>
      <xdr:colOff>55524</xdr:colOff>
      <xdr:row>165</xdr:row>
      <xdr:rowOff>6809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AB5E0B-233B-45AB-9E57-260CD07D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1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120</xdr:col>
      <xdr:colOff>101952</xdr:colOff>
      <xdr:row>49</xdr:row>
      <xdr:rowOff>94143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AA8DB2-BB3D-4A4A-9744-A8EFEA511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571500"/>
          <a:ext cx="22580952" cy="8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70</xdr:col>
      <xdr:colOff>55524</xdr:colOff>
      <xdr:row>41</xdr:row>
      <xdr:rowOff>132428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F9D0F7-1180-44CA-A091-79DC948CA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31</xdr:col>
      <xdr:colOff>189786</xdr:colOff>
      <xdr:row>68</xdr:row>
      <xdr:rowOff>66071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C9DD14-F934-4813-9679-0CD82612D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191500"/>
          <a:ext cx="5714286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70</xdr:col>
      <xdr:colOff>55524</xdr:colOff>
      <xdr:row>256</xdr:row>
      <xdr:rowOff>157476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3F3DFD-791A-4AA6-AD6F-F129226E3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3335000"/>
          <a:ext cx="13009524" cy="3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31</xdr:col>
      <xdr:colOff>189786</xdr:colOff>
      <xdr:row>283</xdr:row>
      <xdr:rowOff>47024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A8E1DF-937A-4F57-9802-E581099E2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91490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70</xdr:col>
      <xdr:colOff>55524</xdr:colOff>
      <xdr:row>311</xdr:row>
      <xdr:rowOff>151762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444B41-9D20-4843-9A76-18090766D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542925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285</xdr:row>
      <xdr:rowOff>152400</xdr:rowOff>
    </xdr:from>
    <xdr:to>
      <xdr:col>71</xdr:col>
      <xdr:colOff>17424</xdr:colOff>
      <xdr:row>312</xdr:row>
      <xdr:rowOff>113662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0A5239-7888-4D22-B296-F0AAFD7A8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544449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258</xdr:row>
      <xdr:rowOff>152400</xdr:rowOff>
    </xdr:from>
    <xdr:to>
      <xdr:col>32</xdr:col>
      <xdr:colOff>151686</xdr:colOff>
      <xdr:row>284</xdr:row>
      <xdr:rowOff>8924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593B0B-BFFF-45D2-B722-8917FFD7F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493014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19</xdr:col>
      <xdr:colOff>75786</xdr:colOff>
      <xdr:row>15</xdr:row>
      <xdr:rowOff>171143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B408E2-9397-4F51-9FB0-F66E57FED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314286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97</xdr:col>
      <xdr:colOff>188214</xdr:colOff>
      <xdr:row>53</xdr:row>
      <xdr:rowOff>180143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F92ED87-734A-44B6-9C84-BBB8C8284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619500"/>
          <a:ext cx="18285714" cy="6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2323809" cy="771429"/>
    <xdr:pic>
      <xdr:nvPicPr>
        <xdr:cNvPr id="2" name="Picture 1">
          <a:extLst>
            <a:ext uri="{FF2B5EF4-FFF2-40B4-BE49-F238E27FC236}">
              <a16:creationId xmlns:a16="http://schemas.microsoft.com/office/drawing/2014/main" id="{1E719381-F458-475F-AAAE-AB77B5BF3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23809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10</xdr:row>
      <xdr:rowOff>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F571AE8D-DA6D-44F8-B599-141F1F259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10</xdr:row>
      <xdr:rowOff>152400</xdr:rowOff>
    </xdr:from>
    <xdr:ext cx="13009524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9CDAF60B-D438-4A97-978D-9983B2575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45</xdr:row>
      <xdr:rowOff>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3A7D5F19-BCEE-4D2B-A549-968509705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45</xdr:row>
      <xdr:rowOff>152400</xdr:rowOff>
    </xdr:from>
    <xdr:ext cx="13000000" cy="5933333"/>
    <xdr:pic>
      <xdr:nvPicPr>
        <xdr:cNvPr id="6" name="Picture 5">
          <a:extLst>
            <a:ext uri="{FF2B5EF4-FFF2-40B4-BE49-F238E27FC236}">
              <a16:creationId xmlns:a16="http://schemas.microsoft.com/office/drawing/2014/main" id="{0E5D2B2A-6DF0-4622-B32A-3FC27940E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80</xdr:row>
      <xdr:rowOff>0</xdr:rowOff>
    </xdr:from>
    <xdr:ext cx="13000000" cy="5847619"/>
    <xdr:pic>
      <xdr:nvPicPr>
        <xdr:cNvPr id="7" name="Picture 6">
          <a:extLst>
            <a:ext uri="{FF2B5EF4-FFF2-40B4-BE49-F238E27FC236}">
              <a16:creationId xmlns:a16="http://schemas.microsoft.com/office/drawing/2014/main" id="{9C33FE16-C73E-4801-8759-B0D573F76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2400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80</xdr:row>
      <xdr:rowOff>152400</xdr:rowOff>
    </xdr:from>
    <xdr:ext cx="13000000" cy="5847619"/>
    <xdr:pic>
      <xdr:nvPicPr>
        <xdr:cNvPr id="8" name="Picture 7">
          <a:extLst>
            <a:ext uri="{FF2B5EF4-FFF2-40B4-BE49-F238E27FC236}">
              <a16:creationId xmlns:a16="http://schemas.microsoft.com/office/drawing/2014/main" id="{D01F1D2B-726B-411B-BCE4-242D58857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3924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115</xdr:row>
      <xdr:rowOff>0</xdr:rowOff>
    </xdr:from>
    <xdr:ext cx="3866667" cy="1628571"/>
    <xdr:pic>
      <xdr:nvPicPr>
        <xdr:cNvPr id="9" name="Picture 8">
          <a:extLst>
            <a:ext uri="{FF2B5EF4-FFF2-40B4-BE49-F238E27FC236}">
              <a16:creationId xmlns:a16="http://schemas.microsoft.com/office/drawing/2014/main" id="{8C4A6B28-BC92-4C40-8620-1A8ED4698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19075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115</xdr:row>
      <xdr:rowOff>152400</xdr:rowOff>
    </xdr:from>
    <xdr:ext cx="3866667" cy="1628571"/>
    <xdr:pic>
      <xdr:nvPicPr>
        <xdr:cNvPr id="10" name="Picture 9">
          <a:extLst>
            <a:ext uri="{FF2B5EF4-FFF2-40B4-BE49-F238E27FC236}">
              <a16:creationId xmlns:a16="http://schemas.microsoft.com/office/drawing/2014/main" id="{85390462-F619-4F70-8BA7-2B245420A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220599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130</xdr:row>
      <xdr:rowOff>0</xdr:rowOff>
    </xdr:from>
    <xdr:ext cx="12409524" cy="4114286"/>
    <xdr:pic>
      <xdr:nvPicPr>
        <xdr:cNvPr id="11" name="Picture 10">
          <a:extLst>
            <a:ext uri="{FF2B5EF4-FFF2-40B4-BE49-F238E27FC236}">
              <a16:creationId xmlns:a16="http://schemas.microsoft.com/office/drawing/2014/main" id="{127DD0FC-CC03-430D-A541-054048E79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4765000"/>
          <a:ext cx="12409524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5</xdr:row>
      <xdr:rowOff>0</xdr:rowOff>
    </xdr:from>
    <xdr:ext cx="13009524" cy="5933333"/>
    <xdr:pic>
      <xdr:nvPicPr>
        <xdr:cNvPr id="2" name="Picture 1">
          <a:extLst>
            <a:ext uri="{FF2B5EF4-FFF2-40B4-BE49-F238E27FC236}">
              <a16:creationId xmlns:a16="http://schemas.microsoft.com/office/drawing/2014/main" id="{DAE26063-5365-458F-870C-8D99347B1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5</xdr:row>
      <xdr:rowOff>152400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A5A39B04-940D-4C6D-9EFA-888B9883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40</xdr:row>
      <xdr:rowOff>0</xdr:rowOff>
    </xdr:from>
    <xdr:ext cx="13000000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BD98AB8F-FD22-452B-8031-C5C6E8224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40</xdr:row>
      <xdr:rowOff>152400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EE70A12C-4663-41AA-A505-25191E953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123524</xdr:colOff>
      <xdr:row>12</xdr:row>
      <xdr:rowOff>104548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E7F8F1-D4C0-4E4E-B43B-337747731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9524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55619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28E6C9-3BDE-4EE6-8EBD-16AEBF9D6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15</xdr:col>
      <xdr:colOff>56857</xdr:colOff>
      <xdr:row>7</xdr:row>
      <xdr:rowOff>28476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767B80-B5EA-4222-8FE1-EBBD6AFBC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2342857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67</xdr:col>
      <xdr:colOff>55619</xdr:colOff>
      <xdr:row>41</xdr:row>
      <xdr:rowOff>56405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61D99E-615F-4A0E-A4FC-6786DA396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524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10</xdr:row>
      <xdr:rowOff>152400</xdr:rowOff>
    </xdr:from>
    <xdr:to>
      <xdr:col>68</xdr:col>
      <xdr:colOff>17519</xdr:colOff>
      <xdr:row>42</xdr:row>
      <xdr:rowOff>18305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9ABB2A-8BC3-4010-A68E-AA5432ED2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16764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67</xdr:col>
      <xdr:colOff>55619</xdr:colOff>
      <xdr:row>76</xdr:row>
      <xdr:rowOff>56405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D0E8764-0D37-4F4A-9EC7-91875F962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8572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45</xdr:row>
      <xdr:rowOff>152400</xdr:rowOff>
    </xdr:from>
    <xdr:to>
      <xdr:col>68</xdr:col>
      <xdr:colOff>17519</xdr:colOff>
      <xdr:row>77</xdr:row>
      <xdr:rowOff>18305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6C38FB-05B9-431B-A094-1E50FE69C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8724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67</xdr:col>
      <xdr:colOff>46095</xdr:colOff>
      <xdr:row>109</xdr:row>
      <xdr:rowOff>46881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DCFFCF4-F9B9-4AAD-A508-FC2193CDD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4859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47</xdr:col>
      <xdr:colOff>65619</xdr:colOff>
      <xdr:row>138</xdr:row>
      <xdr:rowOff>104143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2CD811C-9481-4DD6-8D55-E80F3CB3A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25717500"/>
          <a:ext cx="8447619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70</xdr:col>
      <xdr:colOff>55524</xdr:colOff>
      <xdr:row>38</xdr:row>
      <xdr:rowOff>46881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1A28EE-E4F0-4384-9E7F-53F894516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71</xdr:col>
      <xdr:colOff>17424</xdr:colOff>
      <xdr:row>39</xdr:row>
      <xdr:rowOff>8781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25D87E-8DB9-4517-B0FA-E210FBA71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14859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14</xdr:col>
      <xdr:colOff>47333</xdr:colOff>
      <xdr:row>7</xdr:row>
      <xdr:rowOff>190405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6F082A-CF0F-4D6D-9DCA-3EF0CC3DD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33333" cy="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55619</xdr:colOff>
      <xdr:row>42</xdr:row>
      <xdr:rowOff>56405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5DB43B-993D-4AD4-95FD-75248FE21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17519</xdr:colOff>
      <xdr:row>43</xdr:row>
      <xdr:rowOff>18305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BF2DBE-E590-45B9-8A42-7E9D7F8E2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46881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8378F70-AC89-4277-8C99-43A9F08B4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78</xdr:row>
      <xdr:rowOff>8781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C790583-CAD8-4523-8E9D-57B800834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66</xdr:col>
      <xdr:colOff>93714</xdr:colOff>
      <xdr:row>102</xdr:row>
      <xdr:rowOff>56690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6AE407-CCAD-4CD7-9D83-CB016EA7E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4305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83</xdr:row>
      <xdr:rowOff>152400</xdr:rowOff>
    </xdr:from>
    <xdr:to>
      <xdr:col>67</xdr:col>
      <xdr:colOff>55614</xdr:colOff>
      <xdr:row>103</xdr:row>
      <xdr:rowOff>18590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C9A4FBC-1248-4983-B471-A01B7D2E1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5829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47</xdr:col>
      <xdr:colOff>94167</xdr:colOff>
      <xdr:row>131</xdr:row>
      <xdr:rowOff>104167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B92BFEE-3B88-4C70-B91E-A32625826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198120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106</xdr:row>
      <xdr:rowOff>152400</xdr:rowOff>
    </xdr:from>
    <xdr:to>
      <xdr:col>48</xdr:col>
      <xdr:colOff>56067</xdr:colOff>
      <xdr:row>132</xdr:row>
      <xdr:rowOff>66067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3840B5B-5D8E-43A1-A1FF-9EF279372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199644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28</xdr:col>
      <xdr:colOff>28575</xdr:colOff>
      <xdr:row>48</xdr:row>
      <xdr:rowOff>1</xdr:rowOff>
    </xdr:from>
    <xdr:to>
      <xdr:col>44</xdr:col>
      <xdr:colOff>152400</xdr:colOff>
      <xdr:row>58</xdr:row>
      <xdr:rowOff>142875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F4F5C397-69CA-45F5-B96A-D63AFE5284B5}"/>
            </a:ext>
          </a:extLst>
        </xdr:cNvPr>
        <xdr:cNvSpPr/>
      </xdr:nvSpPr>
      <xdr:spPr>
        <a:xfrm>
          <a:off x="5362575" y="9144001"/>
          <a:ext cx="3171825" cy="2047874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“Invalid data from MFAPPL”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Synch dari MFAPPL: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Agreement tidak ada 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Unit Kendaraan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Customer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Agreement duplikat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Customer duplikat di OLSS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Oleh User sendiri: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- Di-reject sendiri oleh User</a:t>
          </a: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13</xdr:col>
      <xdr:colOff>37833</xdr:colOff>
      <xdr:row>7</xdr:row>
      <xdr:rowOff>18952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623A6A-B8B7-4C7B-98FC-3A704EE94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133333" cy="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36</xdr:col>
      <xdr:colOff>84905</xdr:colOff>
      <xdr:row>36</xdr:row>
      <xdr:rowOff>47000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5F6F7B-05C0-451B-9D6D-03392A6BC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6561905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</xdr:row>
      <xdr:rowOff>152400</xdr:rowOff>
    </xdr:from>
    <xdr:to>
      <xdr:col>37</xdr:col>
      <xdr:colOff>46805</xdr:colOff>
      <xdr:row>37</xdr:row>
      <xdr:rowOff>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5F58BC-E0D4-484C-ADF4-98C9CB85E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6561905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56</xdr:col>
      <xdr:colOff>141571</xdr:colOff>
      <xdr:row>64</xdr:row>
      <xdr:rowOff>180381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B62A7FD-EB20-4B87-9564-596C63D0B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7620000"/>
          <a:ext cx="10428571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70</xdr:col>
      <xdr:colOff>55524</xdr:colOff>
      <xdr:row>43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1BFCB7-9D65-45EE-81BB-AC3CCD601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70</xdr:col>
      <xdr:colOff>55524</xdr:colOff>
      <xdr:row>169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E951C6-18A0-4B12-B753-BCF7F85A4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4574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70</xdr:col>
      <xdr:colOff>55524</xdr:colOff>
      <xdr:row>127</xdr:row>
      <xdr:rowOff>75286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A249B6-C425-40FB-9275-9E7BE71F3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6573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70</xdr:col>
      <xdr:colOff>55524</xdr:colOff>
      <xdr:row>85</xdr:row>
      <xdr:rowOff>75286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5FB40A-9C04-490E-A088-2C586DB65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70</xdr:col>
      <xdr:colOff>55524</xdr:colOff>
      <xdr:row>211</xdr:row>
      <xdr:rowOff>75286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26B63B7-1011-49B0-A73C-D4501919C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32575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173</xdr:row>
      <xdr:rowOff>152400</xdr:rowOff>
    </xdr:from>
    <xdr:to>
      <xdr:col>71</xdr:col>
      <xdr:colOff>17424</xdr:colOff>
      <xdr:row>212</xdr:row>
      <xdr:rowOff>37186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0331C1-0E91-4FA0-9CC4-68E1A7C0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32727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70</xdr:col>
      <xdr:colOff>55524</xdr:colOff>
      <xdr:row>254</xdr:row>
      <xdr:rowOff>75286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3A990C-978B-47D9-9A2B-500A6C48F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0767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70</xdr:col>
      <xdr:colOff>55524</xdr:colOff>
      <xdr:row>296</xdr:row>
      <xdr:rowOff>75286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9053795-E063-47B8-AF1E-3CC48CFD8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48768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9525</xdr:colOff>
      <xdr:row>258</xdr:row>
      <xdr:rowOff>161925</xdr:rowOff>
    </xdr:from>
    <xdr:to>
      <xdr:col>71</xdr:col>
      <xdr:colOff>65049</xdr:colOff>
      <xdr:row>297</xdr:row>
      <xdr:rowOff>46711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520B8B0-7BF3-4DD4-9F77-CD5BC5F67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1025" y="48929925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70</xdr:col>
      <xdr:colOff>55524</xdr:colOff>
      <xdr:row>339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0708965-B4FE-4B6B-9084-A9984B76E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56959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301</xdr:row>
      <xdr:rowOff>152400</xdr:rowOff>
    </xdr:from>
    <xdr:to>
      <xdr:col>71</xdr:col>
      <xdr:colOff>17424</xdr:colOff>
      <xdr:row>340</xdr:row>
      <xdr:rowOff>37186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5426ED-357D-4BB4-B192-08D30596D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57111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344</xdr:row>
      <xdr:rowOff>0</xdr:rowOff>
    </xdr:from>
    <xdr:to>
      <xdr:col>14</xdr:col>
      <xdr:colOff>123524</xdr:colOff>
      <xdr:row>353</xdr:row>
      <xdr:rowOff>133119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5B7451D-3FB6-4EFA-9991-38CAF0F98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65151000"/>
          <a:ext cx="2409524" cy="18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354</xdr:row>
      <xdr:rowOff>0</xdr:rowOff>
    </xdr:from>
    <xdr:to>
      <xdr:col>70</xdr:col>
      <xdr:colOff>55524</xdr:colOff>
      <xdr:row>386</xdr:row>
      <xdr:rowOff>161143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F56F6-17ED-4767-8C38-1EFB79F72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1000" y="67056000"/>
          <a:ext cx="13009524" cy="6257143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35</xdr:col>
      <xdr:colOff>46833</xdr:colOff>
      <xdr:row>38</xdr:row>
      <xdr:rowOff>94548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33E67B-2287-44FC-8E87-83C67B3C0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3333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3EB18A69-963D-4AD7-A15D-2EA558E87AA7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730CA56-08FC-4847-BE02-564C58A8AF2D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83EEC0C-14F5-4A9E-AF4E-891001A79D29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CF9A09D-C85E-4DC9-8391-986FFBFD79AD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D060ECB1-DFDC-4EBA-BA95-82BC20B9826A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4C5BA41-31DA-45CB-94AA-BDFAD24D8507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821CAC31-7487-408F-9944-95F0464B59BD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BC294CC6-11BD-4775-B5B3-D1A8F1E3E9B1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40D74E74-B66B-420F-A0F7-172ADEC27109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48D852B-2B93-44FB-9128-56384A830CC9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7D183E8-B0C0-46B8-B702-A034F5481993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116A3E4D-2276-4A28-AD17-A1EB61BE135F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79C99F53-78E4-45DF-9287-234CA57B2B37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A1B3FD56-B9D8-4463-8923-54F5B1C05A1C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B8895D14-547E-44F0-A3AD-5F9E2FE0DB96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B4011BD8-6B36-46CC-990B-A668CA023BE4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86504C35-D3D8-4B90-8229-1AF73527D9AC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DF7180A0-A63F-4B46-86C9-B460C82975FA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38236F-704E-4E81-ABD6-6D7DB5497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97A05-1533-4CC0-9C23-78F366757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08649C-AB9E-40BC-A021-41D7CF8E5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D0C1F9-9D77-4949-9D29-9BBE6C334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61FED2-737E-498A-8EAB-71DA29E9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BD7C51F-B17B-4D2E-8EE1-CB7B4C8D4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08498A2-9463-4DD7-9F91-44DADEA01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6200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6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8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12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13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14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77003-CFC8-4071-961F-EA0F6B63B190}">
  <sheetPr codeName="Sheet1"/>
  <dimension ref="B2:B58"/>
  <sheetViews>
    <sheetView topLeftCell="A13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2" t="s">
        <v>7</v>
      </c>
    </row>
    <row r="3" spans="2:2" x14ac:dyDescent="0.25">
      <c r="B3" s="1" t="s">
        <v>8</v>
      </c>
    </row>
    <row r="5" spans="2:2" x14ac:dyDescent="0.25">
      <c r="B5" s="1" t="s">
        <v>0</v>
      </c>
    </row>
    <row r="17" spans="2:2" x14ac:dyDescent="0.25">
      <c r="B17" s="2" t="s">
        <v>2</v>
      </c>
    </row>
    <row r="57" spans="2:2" x14ac:dyDescent="0.25">
      <c r="B57" s="3" t="s">
        <v>1</v>
      </c>
    </row>
    <row r="58" spans="2:2" x14ac:dyDescent="0.25">
      <c r="B58" s="1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EB116-AD68-42C9-BE70-1773A01541E8}">
  <sheetPr codeName="Sheet2"/>
  <dimension ref="B2:V108"/>
  <sheetViews>
    <sheetView topLeftCell="A44" workbookViewId="0">
      <selection activeCell="V44" sqref="V44"/>
    </sheetView>
  </sheetViews>
  <sheetFormatPr defaultColWidth="2.85546875" defaultRowHeight="15" x14ac:dyDescent="0.25"/>
  <cols>
    <col min="1" max="16384" width="2.85546875" style="1"/>
  </cols>
  <sheetData>
    <row r="2" spans="2:9" x14ac:dyDescent="0.25">
      <c r="B2" s="3" t="s">
        <v>11</v>
      </c>
    </row>
    <row r="4" spans="2:9" x14ac:dyDescent="0.25">
      <c r="B4" s="5">
        <v>0</v>
      </c>
      <c r="D4" s="4" t="s">
        <v>9</v>
      </c>
    </row>
    <row r="6" spans="2:9" x14ac:dyDescent="0.25">
      <c r="D6" s="1" t="s">
        <v>12</v>
      </c>
    </row>
    <row r="7" spans="2:9" x14ac:dyDescent="0.25">
      <c r="D7" s="3" t="s">
        <v>10</v>
      </c>
    </row>
    <row r="9" spans="2:9" x14ac:dyDescent="0.25">
      <c r="D9" s="1" t="s">
        <v>13</v>
      </c>
    </row>
    <row r="10" spans="2:9" x14ac:dyDescent="0.25">
      <c r="D10" s="4" t="s">
        <v>14</v>
      </c>
    </row>
    <row r="12" spans="2:9" x14ac:dyDescent="0.25">
      <c r="D12" s="1" t="s">
        <v>18</v>
      </c>
    </row>
    <row r="13" spans="2:9" x14ac:dyDescent="0.25">
      <c r="D13" s="4" t="s">
        <v>22</v>
      </c>
    </row>
    <row r="14" spans="2:9" x14ac:dyDescent="0.25">
      <c r="D14" s="4" t="s">
        <v>23</v>
      </c>
    </row>
    <row r="15" spans="2:9" x14ac:dyDescent="0.25">
      <c r="D15" s="1" t="s">
        <v>24</v>
      </c>
      <c r="I15" s="4" t="s">
        <v>29</v>
      </c>
    </row>
    <row r="17" spans="4:4" x14ac:dyDescent="0.25">
      <c r="D17" s="1" t="s">
        <v>21</v>
      </c>
    </row>
    <row r="40" spans="4:22" x14ac:dyDescent="0.25">
      <c r="D40" s="1" t="s">
        <v>297</v>
      </c>
    </row>
    <row r="44" spans="4:22" x14ac:dyDescent="0.25">
      <c r="V44" s="1" t="s">
        <v>298</v>
      </c>
    </row>
    <row r="45" spans="4:22" x14ac:dyDescent="0.25">
      <c r="V45" s="1" t="s">
        <v>299</v>
      </c>
    </row>
    <row r="52" spans="2:4" x14ac:dyDescent="0.25">
      <c r="B52" s="5">
        <v>0</v>
      </c>
      <c r="D52" s="4" t="s">
        <v>15</v>
      </c>
    </row>
    <row r="66" spans="2:4" x14ac:dyDescent="0.25">
      <c r="D66" s="1" t="s">
        <v>12</v>
      </c>
    </row>
    <row r="67" spans="2:4" x14ac:dyDescent="0.25">
      <c r="D67" s="3" t="s">
        <v>16</v>
      </c>
    </row>
    <row r="69" spans="2:4" x14ac:dyDescent="0.25">
      <c r="D69" s="1" t="s">
        <v>13</v>
      </c>
    </row>
    <row r="70" spans="2:4" x14ac:dyDescent="0.25">
      <c r="D70" s="4" t="s">
        <v>17</v>
      </c>
    </row>
    <row r="72" spans="2:4" x14ac:dyDescent="0.25">
      <c r="D72" s="1" t="s">
        <v>18</v>
      </c>
    </row>
    <row r="73" spans="2:4" x14ac:dyDescent="0.25">
      <c r="D73" s="4" t="s">
        <v>19</v>
      </c>
    </row>
    <row r="74" spans="2:4" x14ac:dyDescent="0.25">
      <c r="D74" s="4" t="s">
        <v>20</v>
      </c>
    </row>
    <row r="77" spans="2:4" x14ac:dyDescent="0.25">
      <c r="B77" s="5">
        <v>0</v>
      </c>
      <c r="D77" s="1" t="s">
        <v>301</v>
      </c>
    </row>
    <row r="108" spans="4:4" x14ac:dyDescent="0.25">
      <c r="D108" s="1" t="s">
        <v>302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670AC-D274-45C3-9773-CBF350F4B05D}">
  <sheetPr codeName="Sheet3"/>
  <dimension ref="B2:B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5</v>
      </c>
    </row>
    <row r="5" spans="2:2" x14ac:dyDescent="0.25">
      <c r="B5" s="3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84A6A-111F-4086-B286-40C0B502EBED}">
  <sheetPr codeName="Sheet4"/>
  <dimension ref="B2:B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28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8A09A-7A2E-4E3F-A1DB-E7F1DC4ED15C}">
  <sheetPr codeName="Sheet5"/>
  <dimension ref="B2:B4"/>
  <sheetViews>
    <sheetView workbookViewId="0">
      <selection activeCell="B4" sqref="B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30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226A3-BA92-45A5-9773-A4CC421AC167}">
  <sheetPr codeName="Sheet6"/>
  <dimension ref="B2:B3"/>
  <sheetViews>
    <sheetView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3" spans="2:2" x14ac:dyDescent="0.25">
      <c r="B3" s="1" t="s">
        <v>305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55EB7-7D26-48E1-9541-B0D3A208220E}">
  <sheetPr codeName="Sheet7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732A-2DA2-43C9-B30D-2072084D113D}">
  <sheetPr codeName="Sheet8"/>
  <dimension ref="B2:BH11"/>
  <sheetViews>
    <sheetView topLeftCell="A4" workbookViewId="0"/>
  </sheetViews>
  <sheetFormatPr defaultColWidth="2.85546875" defaultRowHeight="15" x14ac:dyDescent="0.25"/>
  <cols>
    <col min="1" max="16384" width="2.85546875" style="1"/>
  </cols>
  <sheetData>
    <row r="2" spans="2:60" x14ac:dyDescent="0.25">
      <c r="B2" s="3" t="s">
        <v>344</v>
      </c>
    </row>
    <row r="4" spans="2:60" x14ac:dyDescent="0.25">
      <c r="B4" s="1" t="s">
        <v>345</v>
      </c>
    </row>
    <row r="9" spans="2:60" x14ac:dyDescent="0.25">
      <c r="AK9" s="9" t="s">
        <v>346</v>
      </c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2:60" x14ac:dyDescent="0.25">
      <c r="AK10" s="9" t="s">
        <v>347</v>
      </c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2:60" x14ac:dyDescent="0.25">
      <c r="AK11" s="9" t="s">
        <v>348</v>
      </c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A0649-E0C0-45A7-8925-594C9381ACFD}">
  <dimension ref="B2:B4"/>
  <sheetViews>
    <sheetView workbookViewId="0">
      <selection activeCell="B2" sqref="B2"/>
    </sheetView>
  </sheetViews>
  <sheetFormatPr defaultColWidth="2.7109375" defaultRowHeight="15" x14ac:dyDescent="0.25"/>
  <cols>
    <col min="1" max="16384" width="2.7109375" style="1"/>
  </cols>
  <sheetData>
    <row r="2" spans="2:2" x14ac:dyDescent="0.25">
      <c r="B2" s="4" t="s">
        <v>4</v>
      </c>
    </row>
    <row r="4" spans="2:2" x14ac:dyDescent="0.25">
      <c r="B4" s="1" t="s">
        <v>3221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FCEA2-E089-49B3-99F6-8403DCDBD3DC}">
  <sheetPr codeName="Sheet9"/>
  <dimension ref="B2:AF144"/>
  <sheetViews>
    <sheetView topLeftCell="A65" workbookViewId="0">
      <selection activeCell="B83" sqref="B8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307</v>
      </c>
    </row>
    <row r="4" spans="2:2" x14ac:dyDescent="0.25">
      <c r="B4" s="1" t="s">
        <v>309</v>
      </c>
    </row>
    <row r="27" spans="2:2" x14ac:dyDescent="0.25">
      <c r="B27" s="1" t="s">
        <v>308</v>
      </c>
    </row>
    <row r="45" spans="2:30" x14ac:dyDescent="0.25">
      <c r="B45" s="1" t="s">
        <v>349</v>
      </c>
    </row>
    <row r="46" spans="2:30" x14ac:dyDescent="0.25">
      <c r="B46" s="4" t="s">
        <v>350</v>
      </c>
      <c r="AD46" s="3" t="s">
        <v>351</v>
      </c>
    </row>
    <row r="71" spans="2:32" x14ac:dyDescent="0.25">
      <c r="B71" s="1" t="s">
        <v>352</v>
      </c>
    </row>
    <row r="73" spans="2:32" x14ac:dyDescent="0.25">
      <c r="B73" s="9" t="s">
        <v>353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</row>
    <row r="74" spans="2:32" x14ac:dyDescent="0.25">
      <c r="B74" s="9" t="s">
        <v>628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</row>
    <row r="75" spans="2:32" x14ac:dyDescent="0.25">
      <c r="B75" s="9" t="s">
        <v>629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</row>
    <row r="76" spans="2:32" x14ac:dyDescent="0.25">
      <c r="B76" s="9" t="s">
        <v>630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</row>
    <row r="77" spans="2:32" x14ac:dyDescent="0.25">
      <c r="B77" s="9" t="s">
        <v>631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</row>
    <row r="78" spans="2:32" x14ac:dyDescent="0.25">
      <c r="B78" s="9" t="s">
        <v>616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</row>
    <row r="79" spans="2:32" x14ac:dyDescent="0.25">
      <c r="B79" s="9" t="s">
        <v>617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</row>
    <row r="80" spans="2:32" x14ac:dyDescent="0.25">
      <c r="B80" s="9" t="s">
        <v>618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</row>
    <row r="81" spans="2:32" x14ac:dyDescent="0.25">
      <c r="B81" s="9" t="s">
        <v>619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</row>
    <row r="82" spans="2:32" x14ac:dyDescent="0.25">
      <c r="B82" s="9" t="s">
        <v>620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</row>
    <row r="83" spans="2:32" x14ac:dyDescent="0.25">
      <c r="B83" s="9" t="s">
        <v>621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</row>
    <row r="84" spans="2:32" x14ac:dyDescent="0.25">
      <c r="B84" s="9" t="s">
        <v>622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</row>
    <row r="85" spans="2:32" x14ac:dyDescent="0.25">
      <c r="B85" s="9" t="s">
        <v>623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</row>
    <row r="86" spans="2:32" x14ac:dyDescent="0.25">
      <c r="B86" s="9" t="s">
        <v>624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</row>
    <row r="87" spans="2:32" x14ac:dyDescent="0.25">
      <c r="B87" s="9" t="s">
        <v>625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</row>
    <row r="88" spans="2:32" x14ac:dyDescent="0.25">
      <c r="B88" s="9" t="s">
        <v>626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</row>
    <row r="89" spans="2:32" x14ac:dyDescent="0.25">
      <c r="B89" s="9" t="s">
        <v>627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</row>
    <row r="90" spans="2:32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</row>
    <row r="91" spans="2:32" x14ac:dyDescent="0.25">
      <c r="B91" s="9" t="s">
        <v>354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</row>
    <row r="92" spans="2:32" x14ac:dyDescent="0.25">
      <c r="B92" s="9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</row>
    <row r="93" spans="2:32" x14ac:dyDescent="0.25">
      <c r="B93" s="9" t="s">
        <v>355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</row>
    <row r="94" spans="2:32" x14ac:dyDescent="0.25">
      <c r="B94" s="9" t="s">
        <v>356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</row>
    <row r="95" spans="2:32" x14ac:dyDescent="0.25">
      <c r="B95" s="9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</row>
    <row r="96" spans="2:32" x14ac:dyDescent="0.25">
      <c r="B96" s="9" t="s">
        <v>357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</row>
    <row r="97" spans="2:32" x14ac:dyDescent="0.25">
      <c r="B97" s="9" t="s">
        <v>358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</row>
    <row r="98" spans="2:32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</row>
    <row r="99" spans="2:32" x14ac:dyDescent="0.25">
      <c r="B99" s="9" t="s">
        <v>359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</row>
    <row r="100" spans="2:32" x14ac:dyDescent="0.25">
      <c r="B100" s="9" t="s">
        <v>360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</row>
    <row r="101" spans="2:32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</row>
    <row r="102" spans="2:32" x14ac:dyDescent="0.25">
      <c r="B102" s="9" t="s">
        <v>361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</row>
    <row r="103" spans="2:32" x14ac:dyDescent="0.25">
      <c r="B103" s="9" t="s">
        <v>611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</row>
    <row r="104" spans="2:32" x14ac:dyDescent="0.25">
      <c r="B104" s="9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</row>
    <row r="105" spans="2:32" x14ac:dyDescent="0.25">
      <c r="B105" s="9" t="s">
        <v>362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</row>
    <row r="106" spans="2:32" x14ac:dyDescent="0.25">
      <c r="B106" s="9" t="s">
        <v>612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</row>
    <row r="107" spans="2:32" x14ac:dyDescent="0.25">
      <c r="B107" s="9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</row>
    <row r="108" spans="2:32" x14ac:dyDescent="0.25">
      <c r="B108" s="9" t="s">
        <v>363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</row>
    <row r="109" spans="2:32" x14ac:dyDescent="0.25">
      <c r="B109" s="9" t="s">
        <v>613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</row>
    <row r="110" spans="2:32" x14ac:dyDescent="0.25">
      <c r="B110" s="9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</row>
    <row r="111" spans="2:32" x14ac:dyDescent="0.25">
      <c r="B111" s="9" t="s">
        <v>364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</row>
    <row r="112" spans="2:32" x14ac:dyDescent="0.25">
      <c r="B112" s="9" t="s">
        <v>614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</row>
    <row r="113" spans="2:32" x14ac:dyDescent="0.25">
      <c r="B113" s="9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</row>
    <row r="114" spans="2:32" x14ac:dyDescent="0.25">
      <c r="B114" s="9" t="s">
        <v>365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</row>
    <row r="115" spans="2:32" x14ac:dyDescent="0.25">
      <c r="B115" s="9" t="s">
        <v>615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</row>
    <row r="116" spans="2:32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</row>
    <row r="117" spans="2:32" x14ac:dyDescent="0.25">
      <c r="B117" s="9" t="s">
        <v>366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</row>
    <row r="118" spans="2:32" x14ac:dyDescent="0.25">
      <c r="B118" s="9" t="s">
        <v>368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</row>
    <row r="119" spans="2:32" x14ac:dyDescent="0.25">
      <c r="B119" s="9" t="s">
        <v>369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</row>
    <row r="120" spans="2:32" x14ac:dyDescent="0.25">
      <c r="B120" s="9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</row>
    <row r="121" spans="2:32" x14ac:dyDescent="0.25">
      <c r="B121" s="9" t="s">
        <v>367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</row>
    <row r="122" spans="2:32" x14ac:dyDescent="0.25">
      <c r="B122" s="9" t="s">
        <v>370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</row>
    <row r="123" spans="2:32" x14ac:dyDescent="0.25">
      <c r="B123" s="9" t="s">
        <v>602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</row>
    <row r="124" spans="2:32" x14ac:dyDescent="0.25">
      <c r="B124" s="9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</row>
    <row r="125" spans="2:32" x14ac:dyDescent="0.25">
      <c r="B125" s="9" t="s">
        <v>371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</row>
    <row r="126" spans="2:32" x14ac:dyDescent="0.25">
      <c r="B126" s="9" t="s">
        <v>372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</row>
    <row r="127" spans="2:32" x14ac:dyDescent="0.25">
      <c r="B127" s="9" t="s">
        <v>603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</row>
    <row r="128" spans="2:32" x14ac:dyDescent="0.25">
      <c r="B128" s="9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</row>
    <row r="129" spans="2:32" x14ac:dyDescent="0.25">
      <c r="B129" s="9" t="s">
        <v>373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</row>
    <row r="130" spans="2:32" x14ac:dyDescent="0.25">
      <c r="B130" s="9" t="s">
        <v>374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</row>
    <row r="131" spans="2:32" x14ac:dyDescent="0.25">
      <c r="B131" s="9" t="s">
        <v>604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</row>
    <row r="132" spans="2:32" x14ac:dyDescent="0.25">
      <c r="B132" s="9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</row>
    <row r="133" spans="2:32" x14ac:dyDescent="0.25">
      <c r="B133" s="9" t="s">
        <v>605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</row>
    <row r="134" spans="2:32" x14ac:dyDescent="0.25">
      <c r="B134" s="9" t="s">
        <v>374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</row>
    <row r="135" spans="2:32" x14ac:dyDescent="0.25">
      <c r="B135" s="9" t="s">
        <v>606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</row>
    <row r="136" spans="2:32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</row>
    <row r="137" spans="2:32" x14ac:dyDescent="0.25">
      <c r="B137" s="9" t="s">
        <v>607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</row>
    <row r="138" spans="2:32" x14ac:dyDescent="0.25">
      <c r="B138" s="9" t="s">
        <v>608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</row>
    <row r="139" spans="2:32" x14ac:dyDescent="0.25">
      <c r="B139" s="9" t="s">
        <v>609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</row>
    <row r="140" spans="2:32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</row>
    <row r="141" spans="2:32" x14ac:dyDescent="0.25">
      <c r="B141" s="9" t="s">
        <v>610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</row>
    <row r="143" spans="2:32" x14ac:dyDescent="0.25">
      <c r="B143" s="1" t="s">
        <v>375</v>
      </c>
    </row>
    <row r="144" spans="2:32" x14ac:dyDescent="0.25">
      <c r="B144" s="1" t="s">
        <v>1739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3E789-8B17-4FF1-81A1-A8BE2DFD148F}">
  <sheetPr codeName="Sheet10"/>
  <dimension ref="B2:B48"/>
  <sheetViews>
    <sheetView topLeftCell="A27" workbookViewId="0">
      <selection activeCell="B47" sqref="B4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</v>
      </c>
    </row>
    <row r="4" spans="2:2" x14ac:dyDescent="0.25">
      <c r="B4" s="1" t="s">
        <v>377</v>
      </c>
    </row>
    <row r="17" spans="2:2" x14ac:dyDescent="0.25">
      <c r="B17" s="1" t="s">
        <v>378</v>
      </c>
    </row>
    <row r="47" spans="2:2" x14ac:dyDescent="0.25">
      <c r="B47" s="1" t="s">
        <v>1149</v>
      </c>
    </row>
    <row r="48" spans="2:2" x14ac:dyDescent="0.25">
      <c r="B48" s="1" t="s">
        <v>1148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CF7F6-44E5-40C3-93A7-417F924FC9CF}">
  <sheetPr codeName="Sheet11"/>
  <dimension ref="B2:BQ256"/>
  <sheetViews>
    <sheetView topLeftCell="A2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384</v>
      </c>
    </row>
    <row r="76" spans="2:2" x14ac:dyDescent="0.25">
      <c r="B76" s="1" t="s">
        <v>1449</v>
      </c>
    </row>
    <row r="123" spans="2:69" x14ac:dyDescent="0.25">
      <c r="B123" s="1" t="s">
        <v>385</v>
      </c>
      <c r="AC123" s="1" t="s">
        <v>632</v>
      </c>
    </row>
    <row r="125" spans="2:69" x14ac:dyDescent="0.25">
      <c r="B125" s="9" t="s">
        <v>319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AC125" s="9" t="s">
        <v>319</v>
      </c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</row>
    <row r="126" spans="2:69" x14ac:dyDescent="0.25">
      <c r="B126" s="9" t="s">
        <v>386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AC126" s="9" t="s">
        <v>633</v>
      </c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</row>
    <row r="127" spans="2:69" x14ac:dyDescent="0.25">
      <c r="B127" s="9" t="s">
        <v>387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AC127" s="9" t="s">
        <v>634</v>
      </c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</row>
    <row r="128" spans="2:69" x14ac:dyDescent="0.25">
      <c r="B128" s="9" t="s">
        <v>388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</row>
    <row r="129" spans="2:24" x14ac:dyDescent="0.25">
      <c r="B129" s="9" t="s">
        <v>389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</row>
    <row r="157" spans="2:2" x14ac:dyDescent="0.25">
      <c r="B157" s="1" t="s">
        <v>391</v>
      </c>
    </row>
    <row r="158" spans="2:2" x14ac:dyDescent="0.25">
      <c r="B158" s="1" t="s">
        <v>390</v>
      </c>
    </row>
    <row r="160" spans="2:2" x14ac:dyDescent="0.25">
      <c r="B160" s="1" t="s">
        <v>396</v>
      </c>
    </row>
    <row r="183" spans="2:2" x14ac:dyDescent="0.25">
      <c r="B183" s="3" t="s">
        <v>1743</v>
      </c>
    </row>
    <row r="185" spans="2:2" x14ac:dyDescent="0.25">
      <c r="B185" s="1" t="s">
        <v>392</v>
      </c>
    </row>
    <row r="218" spans="2:2" x14ac:dyDescent="0.25">
      <c r="B218" s="20" t="s">
        <v>393</v>
      </c>
    </row>
    <row r="220" spans="2:2" x14ac:dyDescent="0.25">
      <c r="B220" s="1" t="s">
        <v>394</v>
      </c>
    </row>
    <row r="221" spans="2:2" x14ac:dyDescent="0.25">
      <c r="B221" s="3" t="s">
        <v>395</v>
      </c>
    </row>
    <row r="248" spans="2:13" x14ac:dyDescent="0.25">
      <c r="B248" s="4" t="s">
        <v>635</v>
      </c>
    </row>
    <row r="250" spans="2:13" x14ac:dyDescent="0.25">
      <c r="B250" s="9" t="s">
        <v>319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</row>
    <row r="251" spans="2:13" x14ac:dyDescent="0.25">
      <c r="B251" s="9" t="s">
        <v>386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</row>
    <row r="252" spans="2:13" x14ac:dyDescent="0.25">
      <c r="B252" s="9" t="s">
        <v>636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</row>
    <row r="253" spans="2:13" x14ac:dyDescent="0.25">
      <c r="B253" s="9" t="s">
        <v>637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</row>
    <row r="254" spans="2:13" x14ac:dyDescent="0.25">
      <c r="B254" s="9" t="s">
        <v>638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</row>
    <row r="255" spans="2:13" x14ac:dyDescent="0.25">
      <c r="B255" s="9" t="s">
        <v>639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</row>
    <row r="256" spans="2:13" x14ac:dyDescent="0.25">
      <c r="B256" s="9" t="s">
        <v>640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30E60-4959-4EFE-B740-5C7A932A4C25}">
  <sheetPr codeName="Sheet12"/>
  <dimension ref="B2:AI71"/>
  <sheetViews>
    <sheetView topLeftCell="A64" workbookViewId="0">
      <selection activeCell="AL78" sqref="AL7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397</v>
      </c>
    </row>
    <row r="34" spans="35:35" x14ac:dyDescent="0.25">
      <c r="AI34" s="1" t="s">
        <v>398</v>
      </c>
    </row>
    <row r="35" spans="35:35" x14ac:dyDescent="0.25">
      <c r="AI35" s="4" t="s">
        <v>399</v>
      </c>
    </row>
    <row r="36" spans="35:35" x14ac:dyDescent="0.25">
      <c r="AI36" s="1" t="s">
        <v>400</v>
      </c>
    </row>
    <row r="37" spans="35:35" x14ac:dyDescent="0.25">
      <c r="AI37" s="4" t="s">
        <v>401</v>
      </c>
    </row>
    <row r="38" spans="35:35" x14ac:dyDescent="0.25">
      <c r="AI38" s="1" t="s">
        <v>402</v>
      </c>
    </row>
    <row r="39" spans="35:35" x14ac:dyDescent="0.25">
      <c r="AI39" s="4" t="s">
        <v>403</v>
      </c>
    </row>
    <row r="66" spans="35:35" x14ac:dyDescent="0.25">
      <c r="AI66" s="1" t="s">
        <v>398</v>
      </c>
    </row>
    <row r="67" spans="35:35" x14ac:dyDescent="0.25">
      <c r="AI67" s="4" t="s">
        <v>14</v>
      </c>
    </row>
    <row r="68" spans="35:35" x14ac:dyDescent="0.25">
      <c r="AI68" s="1" t="s">
        <v>400</v>
      </c>
    </row>
    <row r="69" spans="35:35" x14ac:dyDescent="0.25">
      <c r="AI69" s="4" t="s">
        <v>404</v>
      </c>
    </row>
    <row r="70" spans="35:35" x14ac:dyDescent="0.25">
      <c r="AI70" s="1" t="s">
        <v>402</v>
      </c>
    </row>
    <row r="71" spans="35:35" x14ac:dyDescent="0.25">
      <c r="AI71" s="4" t="s">
        <v>405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020D6-7EBC-4AB0-81A7-7EF3EC850FE2}">
  <sheetPr codeName="Sheet13"/>
  <dimension ref="B2:B106"/>
  <sheetViews>
    <sheetView topLeftCell="A61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379</v>
      </c>
    </row>
    <row r="4" spans="2:2" x14ac:dyDescent="0.25">
      <c r="B4" s="1" t="s">
        <v>380</v>
      </c>
    </row>
    <row r="6" spans="2:2" x14ac:dyDescent="0.25">
      <c r="B6" s="1" t="s">
        <v>381</v>
      </c>
    </row>
    <row r="106" spans="2:2" x14ac:dyDescent="0.25">
      <c r="B106" s="1" t="s">
        <v>382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82BE4-6522-462B-926A-2F6F6FC16308}">
  <sheetPr codeName="Sheet14"/>
  <dimension ref="B2:P188"/>
  <sheetViews>
    <sheetView topLeftCell="A164" workbookViewId="0">
      <selection activeCell="C180" sqref="C18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1457</v>
      </c>
    </row>
    <row r="32" spans="3:3" x14ac:dyDescent="0.25">
      <c r="C32" s="3" t="s">
        <v>1456</v>
      </c>
    </row>
    <row r="67" spans="3:3" x14ac:dyDescent="0.25">
      <c r="C67" s="1" t="s">
        <v>1794</v>
      </c>
    </row>
    <row r="69" spans="3:3" x14ac:dyDescent="0.25">
      <c r="C69" s="3" t="s">
        <v>6022</v>
      </c>
    </row>
    <row r="181" spans="3:16" x14ac:dyDescent="0.25">
      <c r="C181" s="1" t="s">
        <v>6021</v>
      </c>
    </row>
    <row r="183" spans="3:16" x14ac:dyDescent="0.25">
      <c r="C183" s="3" t="s">
        <v>6023</v>
      </c>
    </row>
    <row r="185" spans="3:16" x14ac:dyDescent="0.25">
      <c r="C185" s="9" t="s">
        <v>6024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</row>
    <row r="186" spans="3:16" x14ac:dyDescent="0.25">
      <c r="C186" s="9" t="s">
        <v>6026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</row>
    <row r="187" spans="3:16" x14ac:dyDescent="0.25">
      <c r="C187" s="9" t="s">
        <v>6027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</row>
    <row r="188" spans="3:16" x14ac:dyDescent="0.25">
      <c r="C188" s="9" t="s">
        <v>6025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FF151-86D4-4D1A-9F5F-29E6D19A037C}">
  <sheetPr codeName="Sheet15"/>
  <dimension ref="C2:C5"/>
  <sheetViews>
    <sheetView workbookViewId="0">
      <selection activeCell="AE3" sqref="AE3"/>
    </sheetView>
  </sheetViews>
  <sheetFormatPr defaultColWidth="2.85546875" defaultRowHeight="15" x14ac:dyDescent="0.25"/>
  <sheetData>
    <row r="2" spans="3:3" x14ac:dyDescent="0.25">
      <c r="C2" s="31" t="s">
        <v>2599</v>
      </c>
    </row>
    <row r="4" spans="3:3" x14ac:dyDescent="0.25">
      <c r="C4" t="s">
        <v>2598</v>
      </c>
    </row>
    <row r="5" spans="3:3" x14ac:dyDescent="0.25">
      <c r="C5" s="40" t="s">
        <v>415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7AE26-0F36-416A-826B-005B6885387A}">
  <sheetPr codeName="Sheet16"/>
  <dimension ref="B2:Z83"/>
  <sheetViews>
    <sheetView topLeftCell="A72" workbookViewId="0">
      <selection activeCell="X96" sqref="X9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1795</v>
      </c>
    </row>
    <row r="4" spans="2:2" x14ac:dyDescent="0.25">
      <c r="B4" s="1" t="s">
        <v>1797</v>
      </c>
    </row>
    <row r="5" spans="2:2" x14ac:dyDescent="0.25">
      <c r="B5" t="s">
        <v>1796</v>
      </c>
    </row>
    <row r="6" spans="2:2" x14ac:dyDescent="0.25">
      <c r="B6" t="s">
        <v>14</v>
      </c>
    </row>
    <row r="45" spans="2:24" x14ac:dyDescent="0.25">
      <c r="B45" s="1" t="s">
        <v>4391</v>
      </c>
    </row>
    <row r="47" spans="2:24" x14ac:dyDescent="0.25">
      <c r="B47" s="9" t="s">
        <v>319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2:24" x14ac:dyDescent="0.25">
      <c r="B48" s="9" t="s">
        <v>3894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50" spans="2:26" x14ac:dyDescent="0.25">
      <c r="B50" s="1" t="s">
        <v>4392</v>
      </c>
    </row>
    <row r="52" spans="2:26" x14ac:dyDescent="0.25">
      <c r="B52" s="9" t="s">
        <v>319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2:26" x14ac:dyDescent="0.25">
      <c r="B53" s="9" t="s">
        <v>4393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5" spans="2:26" x14ac:dyDescent="0.25">
      <c r="B55" s="1" t="s">
        <v>4395</v>
      </c>
    </row>
    <row r="57" spans="2:26" x14ac:dyDescent="0.25">
      <c r="C57" s="1" t="s">
        <v>4394</v>
      </c>
    </row>
    <row r="79" spans="2:2" x14ac:dyDescent="0.25">
      <c r="B79" s="2" t="s">
        <v>5908</v>
      </c>
    </row>
    <row r="81" spans="2:25" x14ac:dyDescent="0.25">
      <c r="B81" s="9" t="s">
        <v>319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</row>
    <row r="82" spans="2:25" x14ac:dyDescent="0.25">
      <c r="B82" s="9" t="s">
        <v>5910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</row>
    <row r="83" spans="2:25" x14ac:dyDescent="0.25">
      <c r="B83" s="9" t="s">
        <v>5909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7408F-E469-4660-AFE1-CE15D971A15B}">
  <sheetPr codeName="Sheet17"/>
  <dimension ref="B2:AK649"/>
  <sheetViews>
    <sheetView topLeftCell="A80" workbookViewId="0">
      <selection activeCell="B80" sqref="B8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1798</v>
      </c>
    </row>
    <row r="19" spans="2:2" x14ac:dyDescent="0.25">
      <c r="B19" s="1" t="s">
        <v>1799</v>
      </c>
    </row>
    <row r="53" spans="2:37" x14ac:dyDescent="0.25">
      <c r="B53" s="9" t="s">
        <v>353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</row>
    <row r="54" spans="2:37" x14ac:dyDescent="0.25">
      <c r="B54" s="9" t="s">
        <v>1800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</row>
    <row r="55" spans="2:37" x14ac:dyDescent="0.25">
      <c r="B55" s="9" t="s">
        <v>1801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</row>
    <row r="56" spans="2:37" x14ac:dyDescent="0.25">
      <c r="B56" s="9" t="s">
        <v>1802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</row>
    <row r="57" spans="2:37" x14ac:dyDescent="0.25">
      <c r="B57" s="9" t="s">
        <v>1803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</row>
    <row r="58" spans="2:37" x14ac:dyDescent="0.25">
      <c r="B58" s="9" t="s">
        <v>1804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</row>
    <row r="59" spans="2:37" x14ac:dyDescent="0.25">
      <c r="B59" s="9" t="s">
        <v>1805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</row>
    <row r="60" spans="2:37" x14ac:dyDescent="0.25">
      <c r="B60" s="9" t="s">
        <v>1806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</row>
    <row r="61" spans="2:37" x14ac:dyDescent="0.25">
      <c r="B61" s="9" t="s">
        <v>1807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</row>
    <row r="62" spans="2:37" x14ac:dyDescent="0.25">
      <c r="B62" s="9" t="s">
        <v>1808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</row>
    <row r="63" spans="2:37" x14ac:dyDescent="0.25">
      <c r="B63" s="9" t="s">
        <v>1809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</row>
    <row r="64" spans="2:37" x14ac:dyDescent="0.25">
      <c r="B64" s="9" t="s">
        <v>1810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</row>
    <row r="65" spans="2:37" x14ac:dyDescent="0.25">
      <c r="B65" s="9" t="s">
        <v>1811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</row>
    <row r="66" spans="2:37" x14ac:dyDescent="0.25">
      <c r="B66" s="9" t="s">
        <v>1812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</row>
    <row r="67" spans="2:37" x14ac:dyDescent="0.25">
      <c r="B67" s="9" t="s">
        <v>1813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</row>
    <row r="68" spans="2:37" x14ac:dyDescent="0.25">
      <c r="B68" s="9" t="s">
        <v>1814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</row>
    <row r="69" spans="2:37" x14ac:dyDescent="0.25">
      <c r="B69" s="9" t="s">
        <v>1815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</row>
    <row r="70" spans="2:37" x14ac:dyDescent="0.25">
      <c r="B70" s="9" t="s">
        <v>1816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</row>
    <row r="71" spans="2:37" x14ac:dyDescent="0.25">
      <c r="B71" s="9" t="s">
        <v>1817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</row>
    <row r="72" spans="2:37" x14ac:dyDescent="0.25">
      <c r="B72" s="9" t="s">
        <v>1818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</row>
    <row r="73" spans="2:37" x14ac:dyDescent="0.25">
      <c r="B73" s="9" t="s">
        <v>1819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</row>
    <row r="74" spans="2:37" x14ac:dyDescent="0.25">
      <c r="B74" s="9" t="s">
        <v>1820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</row>
    <row r="75" spans="2:37" x14ac:dyDescent="0.25">
      <c r="B75" s="9" t="s">
        <v>1821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</row>
    <row r="76" spans="2:37" x14ac:dyDescent="0.25">
      <c r="B76" s="9" t="s">
        <v>1822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</row>
    <row r="77" spans="2:37" x14ac:dyDescent="0.25">
      <c r="B77" s="9" t="s">
        <v>1823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</row>
    <row r="78" spans="2:37" x14ac:dyDescent="0.25">
      <c r="B78" s="9" t="s">
        <v>1824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</row>
    <row r="79" spans="2:37" x14ac:dyDescent="0.25">
      <c r="B79" s="9" t="s">
        <v>1825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</row>
    <row r="80" spans="2:37" x14ac:dyDescent="0.25">
      <c r="B80" s="9" t="s">
        <v>1826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</row>
    <row r="81" spans="2:37" x14ac:dyDescent="0.25">
      <c r="B81" s="9" t="s">
        <v>1827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</row>
    <row r="82" spans="2:37" x14ac:dyDescent="0.25">
      <c r="B82" s="9" t="s">
        <v>1828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</row>
    <row r="83" spans="2:37" x14ac:dyDescent="0.25">
      <c r="B83" s="9" t="s">
        <v>1829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</row>
    <row r="84" spans="2:37" x14ac:dyDescent="0.25">
      <c r="B84" s="9" t="s">
        <v>1830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</row>
    <row r="85" spans="2:37" x14ac:dyDescent="0.25">
      <c r="B85" s="9" t="s">
        <v>1831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</row>
    <row r="86" spans="2:37" x14ac:dyDescent="0.25">
      <c r="B86" s="9" t="s">
        <v>1832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</row>
    <row r="87" spans="2:37" x14ac:dyDescent="0.25">
      <c r="B87" s="9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</row>
    <row r="88" spans="2:37" x14ac:dyDescent="0.25">
      <c r="B88" s="9" t="s">
        <v>470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</row>
    <row r="89" spans="2:37" x14ac:dyDescent="0.25">
      <c r="B89" s="9" t="s">
        <v>471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</row>
    <row r="90" spans="2:37" x14ac:dyDescent="0.25">
      <c r="B90" s="9" t="s">
        <v>472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</row>
    <row r="91" spans="2:37" x14ac:dyDescent="0.25">
      <c r="B91" s="9" t="s">
        <v>1833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</row>
    <row r="92" spans="2:37" x14ac:dyDescent="0.25">
      <c r="B92" s="9" t="s">
        <v>1834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</row>
    <row r="93" spans="2:37" x14ac:dyDescent="0.25">
      <c r="B93" s="9" t="s">
        <v>1835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</row>
    <row r="94" spans="2:37" x14ac:dyDescent="0.25">
      <c r="B94" s="9" t="s">
        <v>1836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</row>
    <row r="95" spans="2:37" x14ac:dyDescent="0.25">
      <c r="B95" s="9" t="s">
        <v>1837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</row>
    <row r="96" spans="2:37" x14ac:dyDescent="0.25">
      <c r="B96" s="9" t="s">
        <v>1838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</row>
    <row r="97" spans="2:37" x14ac:dyDescent="0.25">
      <c r="B97" s="9" t="s">
        <v>1839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</row>
    <row r="98" spans="2:37" x14ac:dyDescent="0.25">
      <c r="B98" s="9" t="s">
        <v>1840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</row>
    <row r="99" spans="2:37" x14ac:dyDescent="0.25">
      <c r="B99" s="9" t="s">
        <v>1841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</row>
    <row r="100" spans="2:37" x14ac:dyDescent="0.25">
      <c r="B100" s="9" t="s">
        <v>1842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</row>
    <row r="101" spans="2:37" x14ac:dyDescent="0.25">
      <c r="B101" s="9" t="s">
        <v>1843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</row>
    <row r="102" spans="2:37" x14ac:dyDescent="0.25">
      <c r="B102" s="9" t="s">
        <v>1844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</row>
    <row r="103" spans="2:37" x14ac:dyDescent="0.25">
      <c r="B103" s="9" t="s">
        <v>1845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</row>
    <row r="104" spans="2:37" x14ac:dyDescent="0.25">
      <c r="B104" s="9" t="s">
        <v>1846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</row>
    <row r="105" spans="2:37" x14ac:dyDescent="0.25">
      <c r="B105" s="9" t="s">
        <v>1847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</row>
    <row r="106" spans="2:37" x14ac:dyDescent="0.25">
      <c r="B106" s="9" t="s">
        <v>1848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</row>
    <row r="107" spans="2:37" x14ac:dyDescent="0.25">
      <c r="B107" s="9" t="s">
        <v>1849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</row>
    <row r="108" spans="2:37" x14ac:dyDescent="0.25">
      <c r="B108" s="9" t="s">
        <v>473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</row>
    <row r="109" spans="2:37" x14ac:dyDescent="0.25">
      <c r="B109" s="9" t="s">
        <v>507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</row>
    <row r="110" spans="2:37" x14ac:dyDescent="0.25">
      <c r="B110" s="9" t="s">
        <v>425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</row>
    <row r="111" spans="2:37" x14ac:dyDescent="0.25">
      <c r="B111" s="9" t="s">
        <v>481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</row>
    <row r="112" spans="2:37" x14ac:dyDescent="0.25">
      <c r="B112" s="9" t="s">
        <v>1850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</row>
    <row r="113" spans="2:37" x14ac:dyDescent="0.25">
      <c r="B113" s="9" t="s">
        <v>1851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</row>
    <row r="114" spans="2:37" x14ac:dyDescent="0.25">
      <c r="B114" s="9" t="s">
        <v>1852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</row>
    <row r="115" spans="2:37" x14ac:dyDescent="0.25">
      <c r="B115" s="9" t="s">
        <v>1442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</row>
    <row r="116" spans="2:37" x14ac:dyDescent="0.25">
      <c r="B116" s="9" t="s">
        <v>431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</row>
    <row r="117" spans="2:37" x14ac:dyDescent="0.25">
      <c r="B117" s="9" t="s">
        <v>1853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</row>
    <row r="118" spans="2:37" x14ac:dyDescent="0.25">
      <c r="B118" s="9" t="s">
        <v>425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</row>
    <row r="119" spans="2:37" x14ac:dyDescent="0.25">
      <c r="B119" s="9" t="s">
        <v>481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</row>
    <row r="120" spans="2:37" x14ac:dyDescent="0.25">
      <c r="B120" s="9" t="s">
        <v>1854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</row>
    <row r="121" spans="2:37" x14ac:dyDescent="0.25">
      <c r="B121" s="9" t="s">
        <v>475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</row>
    <row r="122" spans="2:37" x14ac:dyDescent="0.25">
      <c r="B122" s="9" t="s">
        <v>1855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</row>
    <row r="123" spans="2:37" x14ac:dyDescent="0.25">
      <c r="B123" s="9" t="s">
        <v>1442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</row>
    <row r="124" spans="2:37" x14ac:dyDescent="0.25">
      <c r="B124" s="9" t="s">
        <v>431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</row>
    <row r="125" spans="2:37" x14ac:dyDescent="0.25">
      <c r="B125" s="9" t="s">
        <v>1856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</row>
    <row r="126" spans="2:37" x14ac:dyDescent="0.25">
      <c r="B126" s="9" t="s">
        <v>434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</row>
    <row r="127" spans="2:37" x14ac:dyDescent="0.25">
      <c r="B127" s="9" t="s">
        <v>1853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</row>
    <row r="128" spans="2:37" x14ac:dyDescent="0.25">
      <c r="B128" s="9" t="s">
        <v>668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</row>
    <row r="129" spans="2:37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</row>
    <row r="130" spans="2:37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</row>
    <row r="131" spans="2:37" x14ac:dyDescent="0.25">
      <c r="B131" s="9" t="s">
        <v>425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</row>
    <row r="132" spans="2:37" x14ac:dyDescent="0.25">
      <c r="B132" s="9" t="s">
        <v>481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</row>
    <row r="133" spans="2:37" x14ac:dyDescent="0.25">
      <c r="B133" s="9" t="s">
        <v>1857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</row>
    <row r="134" spans="2:37" x14ac:dyDescent="0.25">
      <c r="B134" s="9" t="s">
        <v>1851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</row>
    <row r="135" spans="2:37" x14ac:dyDescent="0.25">
      <c r="B135" s="9" t="s">
        <v>1858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</row>
    <row r="136" spans="2:37" x14ac:dyDescent="0.25">
      <c r="B136" s="9" t="s">
        <v>1442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</row>
    <row r="137" spans="2:37" x14ac:dyDescent="0.25">
      <c r="B137" s="9" t="s">
        <v>431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</row>
    <row r="138" spans="2:37" x14ac:dyDescent="0.25">
      <c r="B138" s="9" t="s">
        <v>1859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</row>
    <row r="139" spans="2:37" x14ac:dyDescent="0.25">
      <c r="B139" s="9" t="s">
        <v>434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</row>
    <row r="140" spans="2:37" x14ac:dyDescent="0.25">
      <c r="B140" s="9" t="s">
        <v>1860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</row>
    <row r="141" spans="2:37" x14ac:dyDescent="0.25">
      <c r="B141" s="9" t="s">
        <v>1861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2:37" x14ac:dyDescent="0.25">
      <c r="B142" s="9" t="s">
        <v>473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2:37" x14ac:dyDescent="0.25">
      <c r="B143" s="9" t="s">
        <v>507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2:37" x14ac:dyDescent="0.25">
      <c r="B144" s="9" t="s">
        <v>425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2:37" x14ac:dyDescent="0.25">
      <c r="B145" s="9" t="s">
        <v>481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2:37" x14ac:dyDescent="0.25">
      <c r="B146" s="9" t="s">
        <v>1857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2:37" x14ac:dyDescent="0.25">
      <c r="B147" s="9" t="s">
        <v>1851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2:37" x14ac:dyDescent="0.25">
      <c r="B148" s="9" t="s">
        <v>1858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2:37" x14ac:dyDescent="0.25">
      <c r="B149" s="9" t="s">
        <v>1442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2:37" x14ac:dyDescent="0.25">
      <c r="B150" s="9" t="s">
        <v>431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2:37" x14ac:dyDescent="0.25">
      <c r="B151" s="9" t="s">
        <v>1859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2:37" x14ac:dyDescent="0.25">
      <c r="B152" s="9" t="s">
        <v>434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2:37" x14ac:dyDescent="0.25">
      <c r="B153" s="9" t="s">
        <v>1860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2:37" x14ac:dyDescent="0.25">
      <c r="B154" s="9" t="s">
        <v>1862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2:37" x14ac:dyDescent="0.25">
      <c r="B155" s="9" t="s">
        <v>473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2:37" x14ac:dyDescent="0.25">
      <c r="B156" s="9" t="s">
        <v>507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2:37" x14ac:dyDescent="0.25">
      <c r="B157" s="9" t="s">
        <v>425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2:37" x14ac:dyDescent="0.25">
      <c r="B158" s="9" t="s">
        <v>481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2:37" x14ac:dyDescent="0.25">
      <c r="B159" s="9" t="s">
        <v>1863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2:37" x14ac:dyDescent="0.25">
      <c r="B160" s="9" t="s">
        <v>1851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2:37" x14ac:dyDescent="0.25">
      <c r="B161" s="9" t="s">
        <v>1864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2:37" x14ac:dyDescent="0.25">
      <c r="B162" s="9" t="s">
        <v>1442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2:37" x14ac:dyDescent="0.25">
      <c r="B163" s="9" t="s">
        <v>431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2:37" x14ac:dyDescent="0.25">
      <c r="B164" s="9" t="s">
        <v>1865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2:37" x14ac:dyDescent="0.25">
      <c r="B165" s="9" t="s">
        <v>434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2:37" x14ac:dyDescent="0.25">
      <c r="B166" s="9" t="s">
        <v>1866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2:37" x14ac:dyDescent="0.25">
      <c r="B167" s="9" t="s">
        <v>1867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2:37" x14ac:dyDescent="0.25">
      <c r="B168" s="9" t="s">
        <v>473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2:37" x14ac:dyDescent="0.25">
      <c r="B169" s="9" t="s">
        <v>507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2:37" x14ac:dyDescent="0.25">
      <c r="B170" s="9" t="s">
        <v>425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2:37" x14ac:dyDescent="0.25">
      <c r="B171" s="9" t="s">
        <v>1868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2:37" x14ac:dyDescent="0.25">
      <c r="B172" s="9" t="s">
        <v>431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2:37" x14ac:dyDescent="0.25">
      <c r="B173" s="9" t="s">
        <v>1869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2:37" x14ac:dyDescent="0.25">
      <c r="B174" s="9" t="s">
        <v>425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2:37" x14ac:dyDescent="0.25">
      <c r="B175" s="9" t="s">
        <v>1870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2:37" x14ac:dyDescent="0.25">
      <c r="B176" s="9" t="s">
        <v>431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2:37" x14ac:dyDescent="0.25">
      <c r="B177" s="9" t="s">
        <v>1871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2:37" x14ac:dyDescent="0.25">
      <c r="B178" s="9" t="s">
        <v>1872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2:37" x14ac:dyDescent="0.25">
      <c r="B179" s="9" t="s">
        <v>473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2:37" x14ac:dyDescent="0.25">
      <c r="B180" s="9" t="s">
        <v>507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2:37" x14ac:dyDescent="0.25">
      <c r="B181" s="9" t="s">
        <v>425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2:37" x14ac:dyDescent="0.25">
      <c r="B182" s="9" t="s">
        <v>1873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2:37" x14ac:dyDescent="0.25">
      <c r="B183" s="9" t="s">
        <v>431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2:37" x14ac:dyDescent="0.25">
      <c r="B184" s="9" t="s">
        <v>687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2:37" x14ac:dyDescent="0.25">
      <c r="B185" s="9" t="s">
        <v>1874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2:37" x14ac:dyDescent="0.25">
      <c r="B186" s="9" t="s">
        <v>1875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2:37" x14ac:dyDescent="0.25">
      <c r="B187" s="9" t="s">
        <v>1876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2:37" x14ac:dyDescent="0.25">
      <c r="B188" s="9" t="s">
        <v>464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2:37" x14ac:dyDescent="0.25">
      <c r="B189" s="9" t="s">
        <v>465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2:37" x14ac:dyDescent="0.25">
      <c r="B190" s="9" t="s">
        <v>1442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2:37" x14ac:dyDescent="0.25">
      <c r="B191" s="9" t="s">
        <v>425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2:37" x14ac:dyDescent="0.25">
      <c r="B192" s="9" t="s">
        <v>1877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2:37" x14ac:dyDescent="0.25">
      <c r="B193" s="9" t="s">
        <v>431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2:37" x14ac:dyDescent="0.25">
      <c r="B194" s="9" t="s">
        <v>687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2:37" x14ac:dyDescent="0.25">
      <c r="B195" s="9" t="s">
        <v>1878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2:37" x14ac:dyDescent="0.25">
      <c r="B196" s="9" t="s">
        <v>1879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2:37" x14ac:dyDescent="0.25">
      <c r="B197" s="9" t="s">
        <v>1880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2:37" x14ac:dyDescent="0.25">
      <c r="B198" s="9" t="s">
        <v>464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2:37" x14ac:dyDescent="0.25">
      <c r="B199" s="9" t="s">
        <v>465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2:37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2:37" x14ac:dyDescent="0.25">
      <c r="B201" s="9" t="s">
        <v>425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2:37" x14ac:dyDescent="0.25">
      <c r="B202" s="9" t="s">
        <v>1881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2:37" x14ac:dyDescent="0.25">
      <c r="B203" s="9" t="s">
        <v>431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2:37" x14ac:dyDescent="0.25">
      <c r="B204" s="9" t="s">
        <v>687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2:37" x14ac:dyDescent="0.25">
      <c r="B205" s="9" t="s">
        <v>1882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2:37" x14ac:dyDescent="0.25">
      <c r="B206" s="9" t="s">
        <v>1883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2:37" x14ac:dyDescent="0.25">
      <c r="B207" s="9" t="s">
        <v>1884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2:37" x14ac:dyDescent="0.25">
      <c r="B208" s="9" t="s">
        <v>464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2:37" x14ac:dyDescent="0.25">
      <c r="B209" s="9" t="s">
        <v>465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2:37" x14ac:dyDescent="0.25">
      <c r="B210" s="9" t="s">
        <v>1442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2:37" x14ac:dyDescent="0.25">
      <c r="B211" s="9" t="s">
        <v>1885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2:37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2:37" x14ac:dyDescent="0.25">
      <c r="B213" s="9" t="s">
        <v>507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2:37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2:37" x14ac:dyDescent="0.25">
      <c r="B215" s="9" t="s">
        <v>1873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2:37" x14ac:dyDescent="0.25">
      <c r="B216" s="9" t="s">
        <v>431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2:37" x14ac:dyDescent="0.25">
      <c r="B217" s="9" t="s">
        <v>687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2:37" x14ac:dyDescent="0.25">
      <c r="B218" s="9" t="s">
        <v>1886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2:37" x14ac:dyDescent="0.25">
      <c r="B219" s="9" t="s">
        <v>1887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2:37" x14ac:dyDescent="0.25">
      <c r="B220" s="9" t="s">
        <v>1888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2:37" x14ac:dyDescent="0.25">
      <c r="B221" s="9" t="s">
        <v>464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2:37" x14ac:dyDescent="0.25">
      <c r="B222" s="9" t="s">
        <v>465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2:37" x14ac:dyDescent="0.25">
      <c r="B223" s="9" t="s">
        <v>1442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2:37" x14ac:dyDescent="0.25">
      <c r="B224" s="9" t="s">
        <v>425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2:37" x14ac:dyDescent="0.25">
      <c r="B225" s="9" t="s">
        <v>1877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2:37" x14ac:dyDescent="0.25">
      <c r="B226" s="9" t="s">
        <v>431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2:37" x14ac:dyDescent="0.25">
      <c r="B227" s="9" t="s">
        <v>687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2:37" x14ac:dyDescent="0.25">
      <c r="B228" s="9" t="s">
        <v>1889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2:37" x14ac:dyDescent="0.25">
      <c r="B229" s="9" t="s">
        <v>1890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2:37" x14ac:dyDescent="0.25">
      <c r="B230" s="9" t="s">
        <v>1891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2:37" x14ac:dyDescent="0.25">
      <c r="B231" s="9" t="s">
        <v>464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2:37" x14ac:dyDescent="0.25">
      <c r="B232" s="9" t="s">
        <v>465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2:37" x14ac:dyDescent="0.25">
      <c r="B233" s="9" t="s">
        <v>1442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2:37" x14ac:dyDescent="0.25">
      <c r="B234" s="9" t="s">
        <v>425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2:37" x14ac:dyDescent="0.25">
      <c r="B235" s="9" t="s">
        <v>1881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2:37" x14ac:dyDescent="0.25">
      <c r="B236" s="9" t="s">
        <v>431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2:37" x14ac:dyDescent="0.25">
      <c r="B237" s="9" t="s">
        <v>687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2:37" x14ac:dyDescent="0.25">
      <c r="B238" s="9" t="s">
        <v>1892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2:37" x14ac:dyDescent="0.25">
      <c r="B239" s="9" t="s">
        <v>1893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2:37" x14ac:dyDescent="0.25">
      <c r="B240" s="9" t="s">
        <v>1894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2:37" x14ac:dyDescent="0.25">
      <c r="B241" s="9" t="s">
        <v>464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2:37" x14ac:dyDescent="0.25">
      <c r="B242" s="9" t="s">
        <v>465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2:37" x14ac:dyDescent="0.25">
      <c r="B243" s="9" t="s">
        <v>1442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2:37" x14ac:dyDescent="0.25">
      <c r="B244" s="9" t="s">
        <v>1895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2:37" x14ac:dyDescent="0.25">
      <c r="B245" s="9" t="s">
        <v>473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2:37" x14ac:dyDescent="0.25">
      <c r="B246" s="9" t="s">
        <v>507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2:37" x14ac:dyDescent="0.25">
      <c r="B247" s="9" t="s">
        <v>425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2:37" x14ac:dyDescent="0.25">
      <c r="B248" s="9" t="s">
        <v>1873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2:37" x14ac:dyDescent="0.25">
      <c r="B249" s="9" t="s">
        <v>431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2:37" x14ac:dyDescent="0.25">
      <c r="B250" s="9" t="s">
        <v>1896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2:37" x14ac:dyDescent="0.25">
      <c r="B251" s="9" t="s">
        <v>425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2:37" x14ac:dyDescent="0.25">
      <c r="B252" s="9" t="s">
        <v>1877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2:37" x14ac:dyDescent="0.25">
      <c r="B253" s="9" t="s">
        <v>431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2:37" x14ac:dyDescent="0.25">
      <c r="B254" s="9" t="s">
        <v>1897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2:37" x14ac:dyDescent="0.25">
      <c r="B255" s="9" t="s">
        <v>434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2:37" x14ac:dyDescent="0.25">
      <c r="B256" s="9" t="s">
        <v>1898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2:37" x14ac:dyDescent="0.25">
      <c r="B257" s="9" t="s">
        <v>1899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2:37" x14ac:dyDescent="0.25">
      <c r="B258" s="9" t="s">
        <v>473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2:37" x14ac:dyDescent="0.25">
      <c r="B259" s="9" t="s">
        <v>507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2:37" x14ac:dyDescent="0.25">
      <c r="B260" s="9" t="s">
        <v>425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2:37" x14ac:dyDescent="0.25">
      <c r="B261" s="9" t="s">
        <v>1873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2:37" x14ac:dyDescent="0.25">
      <c r="B262" s="9" t="s">
        <v>431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2:37" x14ac:dyDescent="0.25">
      <c r="B263" s="9" t="s">
        <v>1900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2:37" x14ac:dyDescent="0.25">
      <c r="B264" s="9" t="s">
        <v>425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2:37" x14ac:dyDescent="0.25">
      <c r="B265" s="9" t="s">
        <v>1877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2:37" x14ac:dyDescent="0.25">
      <c r="B266" s="9" t="s">
        <v>431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2:37" x14ac:dyDescent="0.25">
      <c r="B267" s="9" t="s">
        <v>1901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2:37" x14ac:dyDescent="0.25">
      <c r="B268" s="9" t="s">
        <v>434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2:37" x14ac:dyDescent="0.25">
      <c r="B269" s="9" t="s">
        <v>1902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2:37" x14ac:dyDescent="0.25">
      <c r="B270" s="9" t="s">
        <v>1903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2:37" x14ac:dyDescent="0.25">
      <c r="B271" s="9" t="s">
        <v>473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2:37" x14ac:dyDescent="0.25">
      <c r="B272" s="9" t="s">
        <v>507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2:37" x14ac:dyDescent="0.25">
      <c r="B273" s="9" t="s">
        <v>425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2:37" x14ac:dyDescent="0.25">
      <c r="B274" s="9" t="s">
        <v>481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2:37" x14ac:dyDescent="0.25">
      <c r="B275" s="9" t="s">
        <v>1850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2:37" x14ac:dyDescent="0.25">
      <c r="B276" s="9" t="s">
        <v>1851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2:37" x14ac:dyDescent="0.25">
      <c r="B277" s="9" t="s">
        <v>1852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2:37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2:37" x14ac:dyDescent="0.25">
      <c r="B279" s="9" t="s">
        <v>431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2:37" x14ac:dyDescent="0.25">
      <c r="B280" s="9" t="s">
        <v>1904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2:37" x14ac:dyDescent="0.25">
      <c r="B281" s="9" t="s">
        <v>434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2:37" x14ac:dyDescent="0.25">
      <c r="B282" s="9" t="s">
        <v>1707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2:37" x14ac:dyDescent="0.25">
      <c r="B283" s="9" t="s">
        <v>1905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2:37" x14ac:dyDescent="0.25">
      <c r="B284" s="9" t="s">
        <v>473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2:37" x14ac:dyDescent="0.25">
      <c r="B285" s="9" t="s">
        <v>507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2:37" x14ac:dyDescent="0.25">
      <c r="B286" s="9" t="s">
        <v>425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2:37" x14ac:dyDescent="0.25">
      <c r="B287" s="9" t="s">
        <v>1906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2:37" x14ac:dyDescent="0.25">
      <c r="B288" s="9" t="s">
        <v>431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2:37" x14ac:dyDescent="0.25">
      <c r="B289" s="9" t="s">
        <v>1907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2:37" x14ac:dyDescent="0.25">
      <c r="B290" s="9" t="s">
        <v>425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2:37" x14ac:dyDescent="0.25">
      <c r="B291" s="9" t="s">
        <v>1908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2:37" x14ac:dyDescent="0.25">
      <c r="B292" s="9" t="s">
        <v>431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2:37" x14ac:dyDescent="0.25">
      <c r="B293" s="9" t="s">
        <v>1909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2:37" x14ac:dyDescent="0.25">
      <c r="B294" s="9" t="s">
        <v>434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2:37" x14ac:dyDescent="0.25">
      <c r="B295" s="9" t="s">
        <v>1910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2:37" x14ac:dyDescent="0.25">
      <c r="B296" s="9" t="s">
        <v>1911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  <row r="297" spans="2:37" x14ac:dyDescent="0.25">
      <c r="B297" s="9" t="s">
        <v>473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</row>
    <row r="298" spans="2:37" x14ac:dyDescent="0.25">
      <c r="B298" s="9" t="s">
        <v>507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</row>
    <row r="299" spans="2:37" x14ac:dyDescent="0.25">
      <c r="B299" s="9" t="s">
        <v>425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</row>
    <row r="300" spans="2:37" x14ac:dyDescent="0.25">
      <c r="B300" s="9" t="s">
        <v>1912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</row>
    <row r="301" spans="2:37" x14ac:dyDescent="0.25">
      <c r="B301" s="9" t="s">
        <v>431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</row>
    <row r="302" spans="2:37" x14ac:dyDescent="0.25">
      <c r="B302" s="9" t="s">
        <v>1913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</row>
    <row r="303" spans="2:37" x14ac:dyDescent="0.25">
      <c r="B303" s="9" t="s">
        <v>434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</row>
    <row r="304" spans="2:37" x14ac:dyDescent="0.25">
      <c r="B304" s="9" t="s">
        <v>1910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</row>
    <row r="305" spans="2:37" x14ac:dyDescent="0.25">
      <c r="B305" s="9" t="s">
        <v>1914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</row>
    <row r="306" spans="2:37" x14ac:dyDescent="0.25">
      <c r="B306" s="9" t="s">
        <v>473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</row>
    <row r="307" spans="2:37" x14ac:dyDescent="0.25">
      <c r="B307" s="9" t="s">
        <v>1915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</row>
    <row r="308" spans="2:37" x14ac:dyDescent="0.25">
      <c r="B308" s="9" t="s">
        <v>1916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</row>
    <row r="309" spans="2:37" x14ac:dyDescent="0.25">
      <c r="B309" s="9" t="s">
        <v>1917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</row>
    <row r="310" spans="2:37" x14ac:dyDescent="0.25">
      <c r="B310" s="9" t="s">
        <v>1918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</row>
    <row r="311" spans="2:37" x14ac:dyDescent="0.25">
      <c r="B311" s="9" t="s">
        <v>473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</row>
    <row r="312" spans="2:37" x14ac:dyDescent="0.25">
      <c r="B312" s="9" t="s">
        <v>474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</row>
    <row r="313" spans="2:37" x14ac:dyDescent="0.25">
      <c r="B313" s="9" t="s">
        <v>481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</row>
    <row r="314" spans="2:37" x14ac:dyDescent="0.25">
      <c r="B314" s="9" t="s">
        <v>482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</row>
    <row r="315" spans="2:37" x14ac:dyDescent="0.25">
      <c r="B315" s="9" t="s">
        <v>1919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</row>
    <row r="316" spans="2:37" x14ac:dyDescent="0.25">
      <c r="B316" s="9" t="s">
        <v>1920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</row>
    <row r="317" spans="2:37" x14ac:dyDescent="0.25">
      <c r="B317" s="9" t="s">
        <v>1921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</row>
    <row r="318" spans="2:37" x14ac:dyDescent="0.25">
      <c r="B318" s="9" t="s">
        <v>1922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</row>
    <row r="319" spans="2:37" x14ac:dyDescent="0.25">
      <c r="B319" s="9" t="s">
        <v>1923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</row>
    <row r="320" spans="2:37" x14ac:dyDescent="0.25">
      <c r="B320" s="9" t="s">
        <v>1924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</row>
    <row r="321" spans="2:37" x14ac:dyDescent="0.25">
      <c r="B321" s="9" t="s">
        <v>1925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</row>
    <row r="322" spans="2:37" x14ac:dyDescent="0.25">
      <c r="B322" s="9" t="s">
        <v>1926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</row>
    <row r="323" spans="2:37" x14ac:dyDescent="0.25">
      <c r="B323" s="9" t="s">
        <v>1927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</row>
    <row r="324" spans="2:37" x14ac:dyDescent="0.25">
      <c r="B324" s="9" t="s">
        <v>1928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</row>
    <row r="325" spans="2:37" x14ac:dyDescent="0.25">
      <c r="B325" s="9" t="s">
        <v>1929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</row>
    <row r="326" spans="2:37" x14ac:dyDescent="0.25">
      <c r="B326" s="9" t="s">
        <v>1930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</row>
    <row r="327" spans="2:37" x14ac:dyDescent="0.25">
      <c r="B327" s="9" t="s">
        <v>1931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</row>
    <row r="328" spans="2:37" x14ac:dyDescent="0.25">
      <c r="B328" s="9" t="s">
        <v>1932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</row>
    <row r="329" spans="2:37" x14ac:dyDescent="0.25">
      <c r="B329" s="9" t="s">
        <v>1933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</row>
    <row r="330" spans="2:37" x14ac:dyDescent="0.25">
      <c r="B330" s="9" t="s">
        <v>1934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</row>
    <row r="331" spans="2:37" x14ac:dyDescent="0.25">
      <c r="B331" s="9" t="s">
        <v>1935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</row>
    <row r="332" spans="2:37" x14ac:dyDescent="0.25">
      <c r="B332" s="9" t="s">
        <v>1936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</row>
    <row r="333" spans="2:37" x14ac:dyDescent="0.25">
      <c r="B333" s="9" t="s">
        <v>1937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</row>
    <row r="334" spans="2:37" x14ac:dyDescent="0.25">
      <c r="B334" s="9" t="s">
        <v>1938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</row>
    <row r="335" spans="2:37" x14ac:dyDescent="0.25">
      <c r="B335" s="9" t="s">
        <v>1939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</row>
    <row r="336" spans="2:37" x14ac:dyDescent="0.25">
      <c r="B336" s="9" t="s">
        <v>1940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</row>
    <row r="337" spans="2:37" x14ac:dyDescent="0.25">
      <c r="B337" s="9" t="s">
        <v>1941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</row>
    <row r="338" spans="2:37" x14ac:dyDescent="0.25">
      <c r="B338" s="9" t="s">
        <v>1942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</row>
    <row r="339" spans="2:37" x14ac:dyDescent="0.25">
      <c r="B339" s="9" t="s">
        <v>1943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</row>
    <row r="340" spans="2:37" x14ac:dyDescent="0.25">
      <c r="B340" s="9" t="s">
        <v>1944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</row>
    <row r="341" spans="2:37" x14ac:dyDescent="0.25">
      <c r="B341" s="9" t="s">
        <v>1945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</row>
    <row r="342" spans="2:37" x14ac:dyDescent="0.25">
      <c r="B342" s="9" t="s">
        <v>1946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</row>
    <row r="343" spans="2:37" x14ac:dyDescent="0.25">
      <c r="B343" s="9" t="s">
        <v>1947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</row>
    <row r="344" spans="2:37" x14ac:dyDescent="0.25">
      <c r="B344" s="9" t="s">
        <v>1948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</row>
    <row r="345" spans="2:37" x14ac:dyDescent="0.25">
      <c r="B345" s="9" t="s">
        <v>1949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</row>
    <row r="346" spans="2:37" x14ac:dyDescent="0.25">
      <c r="B346" s="9" t="s">
        <v>1950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</row>
    <row r="347" spans="2:37" x14ac:dyDescent="0.25">
      <c r="B347" s="9" t="s">
        <v>1951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</row>
    <row r="348" spans="2:37" x14ac:dyDescent="0.25">
      <c r="B348" s="9" t="s">
        <v>1952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</row>
    <row r="349" spans="2:37" x14ac:dyDescent="0.25">
      <c r="B349" s="9" t="s">
        <v>1953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</row>
    <row r="350" spans="2:37" x14ac:dyDescent="0.25">
      <c r="B350" s="9" t="s">
        <v>1954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</row>
    <row r="351" spans="2:37" x14ac:dyDescent="0.25">
      <c r="B351" s="9" t="s">
        <v>1955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</row>
    <row r="352" spans="2:37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</row>
    <row r="353" spans="2:37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</row>
    <row r="354" spans="2:37" x14ac:dyDescent="0.25">
      <c r="B354" s="9" t="s">
        <v>1956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</row>
    <row r="355" spans="2:37" x14ac:dyDescent="0.25">
      <c r="B355" s="9" t="s">
        <v>483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</row>
    <row r="356" spans="2:37" x14ac:dyDescent="0.25">
      <c r="B356" s="9" t="s">
        <v>1957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</row>
    <row r="357" spans="2:37" x14ac:dyDescent="0.25">
      <c r="B357" s="9" t="s">
        <v>482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</row>
    <row r="358" spans="2:37" x14ac:dyDescent="0.25">
      <c r="B358" s="9" t="s">
        <v>1958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</row>
    <row r="359" spans="2:37" x14ac:dyDescent="0.25">
      <c r="B359" s="9" t="s">
        <v>1959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</row>
    <row r="360" spans="2:37" x14ac:dyDescent="0.25">
      <c r="B360" s="9" t="s">
        <v>1960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</row>
    <row r="361" spans="2:37" x14ac:dyDescent="0.25">
      <c r="B361" s="9" t="s">
        <v>1961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</row>
    <row r="362" spans="2:37" x14ac:dyDescent="0.25">
      <c r="B362" s="9" t="s">
        <v>1962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</row>
    <row r="363" spans="2:37" x14ac:dyDescent="0.25">
      <c r="B363" s="9" t="s">
        <v>483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</row>
    <row r="364" spans="2:37" x14ac:dyDescent="0.25">
      <c r="B364" s="9" t="s">
        <v>484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</row>
    <row r="365" spans="2:37" x14ac:dyDescent="0.25">
      <c r="B365" s="9" t="s">
        <v>1963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</row>
    <row r="366" spans="2:37" x14ac:dyDescent="0.25">
      <c r="B366" s="9" t="s">
        <v>483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</row>
    <row r="367" spans="2:37" x14ac:dyDescent="0.25">
      <c r="B367" s="9" t="s">
        <v>1964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</row>
    <row r="368" spans="2:37" x14ac:dyDescent="0.25">
      <c r="B368" s="9" t="s">
        <v>1965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</row>
    <row r="369" spans="2:37" x14ac:dyDescent="0.25">
      <c r="B369" s="9" t="s">
        <v>486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</row>
    <row r="370" spans="2:37" x14ac:dyDescent="0.25">
      <c r="B370" s="9" t="s">
        <v>1966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</row>
    <row r="371" spans="2:37" x14ac:dyDescent="0.25">
      <c r="B371" s="9" t="s">
        <v>483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</row>
    <row r="372" spans="2:37" x14ac:dyDescent="0.25">
      <c r="B372" s="9" t="s">
        <v>1967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</row>
    <row r="373" spans="2:37" x14ac:dyDescent="0.25">
      <c r="B373" s="9" t="s">
        <v>1968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</row>
    <row r="374" spans="2:37" x14ac:dyDescent="0.25">
      <c r="B374" s="9" t="s">
        <v>486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</row>
    <row r="375" spans="2:37" x14ac:dyDescent="0.25">
      <c r="B375" s="9" t="s">
        <v>1969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</row>
    <row r="376" spans="2:37" x14ac:dyDescent="0.25">
      <c r="B376" s="9" t="s">
        <v>483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</row>
    <row r="377" spans="2:37" x14ac:dyDescent="0.25">
      <c r="B377" s="9" t="s">
        <v>1970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</row>
    <row r="378" spans="2:37" x14ac:dyDescent="0.25">
      <c r="B378" s="9" t="s">
        <v>1971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</row>
    <row r="379" spans="2:37" x14ac:dyDescent="0.25">
      <c r="B379" s="9" t="s">
        <v>486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</row>
    <row r="380" spans="2:37" x14ac:dyDescent="0.25">
      <c r="B380" s="9" t="s">
        <v>1972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</row>
    <row r="381" spans="2:37" x14ac:dyDescent="0.25">
      <c r="B381" s="9" t="s">
        <v>483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</row>
    <row r="382" spans="2:37" x14ac:dyDescent="0.25">
      <c r="B382" s="9" t="s">
        <v>1973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</row>
    <row r="383" spans="2:37" x14ac:dyDescent="0.25">
      <c r="B383" s="9" t="s">
        <v>1974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</row>
    <row r="384" spans="2:37" x14ac:dyDescent="0.25">
      <c r="B384" s="9" t="s">
        <v>1975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</row>
    <row r="385" spans="2:37" x14ac:dyDescent="0.25">
      <c r="B385" s="9" t="s">
        <v>1976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</row>
    <row r="386" spans="2:37" x14ac:dyDescent="0.25">
      <c r="B386" s="9" t="s">
        <v>483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</row>
    <row r="387" spans="2:37" x14ac:dyDescent="0.25">
      <c r="B387" s="9" t="s">
        <v>1977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</row>
    <row r="388" spans="2:37" x14ac:dyDescent="0.25">
      <c r="B388" s="9" t="s">
        <v>1978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</row>
    <row r="389" spans="2:37" x14ac:dyDescent="0.25">
      <c r="B389" s="9" t="s">
        <v>483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</row>
    <row r="390" spans="2:37" x14ac:dyDescent="0.25">
      <c r="B390" s="9" t="s">
        <v>1979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</row>
    <row r="391" spans="2:37" x14ac:dyDescent="0.25">
      <c r="B391" s="9" t="s">
        <v>1980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</row>
    <row r="392" spans="2:37" x14ac:dyDescent="0.25">
      <c r="B392" s="9" t="s">
        <v>483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</row>
    <row r="393" spans="2:37" x14ac:dyDescent="0.25">
      <c r="B393" s="9" t="s">
        <v>1981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</row>
    <row r="394" spans="2:37" x14ac:dyDescent="0.25">
      <c r="B394" s="9" t="s">
        <v>1982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</row>
    <row r="395" spans="2:37" x14ac:dyDescent="0.25">
      <c r="B395" s="9" t="s">
        <v>483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</row>
    <row r="396" spans="2:37" x14ac:dyDescent="0.25">
      <c r="B396" s="9" t="s">
        <v>739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</row>
    <row r="397" spans="2:37" x14ac:dyDescent="0.25">
      <c r="B397" s="9" t="s">
        <v>487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</row>
    <row r="398" spans="2:37" x14ac:dyDescent="0.25">
      <c r="B398" s="9" t="s">
        <v>1983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</row>
    <row r="399" spans="2:37" x14ac:dyDescent="0.25">
      <c r="B399" s="9" t="s">
        <v>1984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</row>
    <row r="400" spans="2:37" x14ac:dyDescent="0.25">
      <c r="B400" s="9" t="s">
        <v>1985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</row>
    <row r="401" spans="2:37" x14ac:dyDescent="0.25">
      <c r="B401" s="9" t="s">
        <v>489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</row>
    <row r="402" spans="2:37" x14ac:dyDescent="0.25">
      <c r="B402" s="9" t="s">
        <v>490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</row>
    <row r="403" spans="2:37" x14ac:dyDescent="0.25">
      <c r="B403" s="9" t="s">
        <v>488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</row>
    <row r="404" spans="2:37" x14ac:dyDescent="0.25">
      <c r="B404" s="9" t="s">
        <v>492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</row>
    <row r="405" spans="2:37" x14ac:dyDescent="0.25">
      <c r="B405" s="9" t="s">
        <v>1986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</row>
    <row r="406" spans="2:37" x14ac:dyDescent="0.25">
      <c r="B406" s="9" t="s">
        <v>1987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</row>
    <row r="407" spans="2:37" x14ac:dyDescent="0.25">
      <c r="B407" s="9" t="s">
        <v>493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</row>
    <row r="408" spans="2:37" x14ac:dyDescent="0.25">
      <c r="B408" s="9" t="s">
        <v>496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</row>
    <row r="409" spans="2:37" x14ac:dyDescent="0.25">
      <c r="B409" s="9" t="s">
        <v>1988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</row>
    <row r="410" spans="2:37" x14ac:dyDescent="0.25">
      <c r="B410" s="9" t="s">
        <v>498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</row>
    <row r="411" spans="2:37" x14ac:dyDescent="0.25">
      <c r="B411" s="9" t="s">
        <v>499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</row>
    <row r="412" spans="2:37" x14ac:dyDescent="0.25">
      <c r="B412" s="9" t="s">
        <v>1989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</row>
    <row r="413" spans="2:37" x14ac:dyDescent="0.25">
      <c r="B413" s="9" t="s">
        <v>498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</row>
    <row r="414" spans="2:37" x14ac:dyDescent="0.25">
      <c r="B414" s="9" t="s">
        <v>500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</row>
    <row r="415" spans="2:37" x14ac:dyDescent="0.25">
      <c r="B415" s="9" t="s">
        <v>1990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</row>
    <row r="416" spans="2:37" x14ac:dyDescent="0.25">
      <c r="B416" s="9" t="s">
        <v>501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</row>
    <row r="417" spans="2:37" x14ac:dyDescent="0.25">
      <c r="B417" s="9" t="s">
        <v>1991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</row>
    <row r="418" spans="2:37" x14ac:dyDescent="0.25">
      <c r="B418" s="9" t="s">
        <v>1992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</row>
    <row r="419" spans="2:37" x14ac:dyDescent="0.25">
      <c r="B419" s="9" t="s">
        <v>494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</row>
    <row r="420" spans="2:37" x14ac:dyDescent="0.25">
      <c r="B420" s="9" t="s">
        <v>495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</row>
    <row r="421" spans="2:37" x14ac:dyDescent="0.25">
      <c r="B421" s="9" t="s">
        <v>493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</row>
    <row r="422" spans="2:37" x14ac:dyDescent="0.25">
      <c r="B422" s="9" t="s">
        <v>496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</row>
    <row r="423" spans="2:37" x14ac:dyDescent="0.25">
      <c r="B423" s="9" t="s">
        <v>1993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</row>
    <row r="424" spans="2:37" x14ac:dyDescent="0.25">
      <c r="B424" s="9" t="s">
        <v>1994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</row>
    <row r="425" spans="2:37" x14ac:dyDescent="0.25">
      <c r="B425" s="9" t="s">
        <v>497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</row>
    <row r="426" spans="2:37" x14ac:dyDescent="0.25">
      <c r="B426" s="9" t="s">
        <v>502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</row>
    <row r="427" spans="2:37" x14ac:dyDescent="0.25">
      <c r="B427" s="9" t="s">
        <v>1995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</row>
    <row r="428" spans="2:37" x14ac:dyDescent="0.25">
      <c r="B428" s="9" t="s">
        <v>503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</row>
    <row r="429" spans="2:37" x14ac:dyDescent="0.25">
      <c r="B429" s="9" t="s">
        <v>504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</row>
    <row r="430" spans="2:37" x14ac:dyDescent="0.25">
      <c r="B430" s="9" t="s">
        <v>1996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</row>
    <row r="431" spans="2:37" x14ac:dyDescent="0.25">
      <c r="B431" s="9" t="s">
        <v>503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</row>
    <row r="432" spans="2:37" x14ac:dyDescent="0.25">
      <c r="B432" s="9" t="s">
        <v>505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</row>
    <row r="433" spans="2:37" x14ac:dyDescent="0.25">
      <c r="B433" s="9" t="s">
        <v>1997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</row>
    <row r="434" spans="2:37" x14ac:dyDescent="0.25">
      <c r="B434" s="9" t="s">
        <v>1653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</row>
    <row r="435" spans="2:37" x14ac:dyDescent="0.25">
      <c r="B435" s="9" t="s">
        <v>1998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</row>
    <row r="436" spans="2:37" x14ac:dyDescent="0.25">
      <c r="B436" s="9" t="s">
        <v>1999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</row>
    <row r="437" spans="2:37" x14ac:dyDescent="0.25">
      <c r="B437" s="9" t="s">
        <v>498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</row>
    <row r="438" spans="2:37" x14ac:dyDescent="0.25">
      <c r="B438" s="9" t="s">
        <v>499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</row>
    <row r="439" spans="2:37" x14ac:dyDescent="0.25">
      <c r="B439" s="9" t="s">
        <v>497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</row>
    <row r="440" spans="2:37" x14ac:dyDescent="0.25">
      <c r="B440" s="9" t="s">
        <v>502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</row>
    <row r="441" spans="2:37" x14ac:dyDescent="0.25">
      <c r="B441" s="9" t="s">
        <v>2000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</row>
    <row r="442" spans="2:37" x14ac:dyDescent="0.25">
      <c r="B442" s="9" t="s">
        <v>1658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</row>
    <row r="443" spans="2:37" x14ac:dyDescent="0.25">
      <c r="B443" s="9" t="s">
        <v>1659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</row>
    <row r="444" spans="2:37" x14ac:dyDescent="0.25">
      <c r="B444" s="9" t="s">
        <v>2001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</row>
    <row r="445" spans="2:37" x14ac:dyDescent="0.25">
      <c r="B445" s="9" t="s">
        <v>1661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</row>
    <row r="446" spans="2:37" x14ac:dyDescent="0.25">
      <c r="B446" s="9" t="s">
        <v>1662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</row>
    <row r="447" spans="2:37" x14ac:dyDescent="0.25">
      <c r="B447" s="9" t="s">
        <v>2002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</row>
    <row r="448" spans="2:37" x14ac:dyDescent="0.25">
      <c r="B448" s="9" t="s">
        <v>1661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</row>
    <row r="449" spans="2:37" x14ac:dyDescent="0.25">
      <c r="B449" s="9" t="s">
        <v>1664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</row>
    <row r="450" spans="2:37" x14ac:dyDescent="0.25">
      <c r="B450" s="9" t="s">
        <v>2003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</row>
    <row r="451" spans="2:37" x14ac:dyDescent="0.25">
      <c r="B451" s="9" t="s">
        <v>1666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</row>
    <row r="452" spans="2:37" x14ac:dyDescent="0.25">
      <c r="B452" s="9" t="s">
        <v>2004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</row>
    <row r="453" spans="2:37" x14ac:dyDescent="0.25">
      <c r="B453" s="9" t="s">
        <v>2005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</row>
    <row r="454" spans="2:37" x14ac:dyDescent="0.25">
      <c r="B454" s="9" t="s">
        <v>503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</row>
    <row r="455" spans="2:37" x14ac:dyDescent="0.25">
      <c r="B455" s="9" t="s">
        <v>504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</row>
    <row r="456" spans="2:37" x14ac:dyDescent="0.25">
      <c r="B456" s="9" t="s">
        <v>1658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</row>
    <row r="457" spans="2:37" x14ac:dyDescent="0.25">
      <c r="B457" s="9" t="s">
        <v>2006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</row>
    <row r="458" spans="2:37" x14ac:dyDescent="0.25">
      <c r="B458" s="9" t="s">
        <v>2007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</row>
    <row r="459" spans="2:37" x14ac:dyDescent="0.25">
      <c r="B459" s="9" t="s">
        <v>1661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</row>
    <row r="460" spans="2:37" x14ac:dyDescent="0.25">
      <c r="B460" s="9" t="s">
        <v>1662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</row>
    <row r="461" spans="2:37" x14ac:dyDescent="0.25">
      <c r="B461" s="9" t="s">
        <v>2008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</row>
    <row r="462" spans="2:37" x14ac:dyDescent="0.25">
      <c r="B462" s="9" t="s">
        <v>1661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</row>
    <row r="463" spans="2:37" x14ac:dyDescent="0.25">
      <c r="B463" s="9" t="s">
        <v>1664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</row>
    <row r="464" spans="2:37" x14ac:dyDescent="0.25">
      <c r="B464" s="9" t="s">
        <v>2009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</row>
    <row r="465" spans="2:37" x14ac:dyDescent="0.25">
      <c r="B465" s="9" t="s">
        <v>2010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</row>
    <row r="466" spans="2:37" x14ac:dyDescent="0.25">
      <c r="B466" s="9" t="s">
        <v>2011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</row>
    <row r="467" spans="2:37" x14ac:dyDescent="0.25">
      <c r="B467" s="9" t="s">
        <v>2012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</row>
    <row r="468" spans="2:37" x14ac:dyDescent="0.25">
      <c r="B468" s="9" t="s">
        <v>2013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</row>
    <row r="469" spans="2:37" x14ac:dyDescent="0.25">
      <c r="B469" s="9" t="s">
        <v>489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</row>
    <row r="470" spans="2:37" x14ac:dyDescent="0.25">
      <c r="B470" s="9" t="s">
        <v>2014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</row>
    <row r="471" spans="2:37" x14ac:dyDescent="0.25">
      <c r="B471" s="9" t="s">
        <v>2015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</row>
    <row r="472" spans="2:37" x14ac:dyDescent="0.25">
      <c r="B472" s="9" t="s">
        <v>2016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</row>
    <row r="473" spans="2:37" x14ac:dyDescent="0.25">
      <c r="B473" s="9" t="s">
        <v>2017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</row>
    <row r="474" spans="2:37" x14ac:dyDescent="0.25">
      <c r="B474" s="9" t="s">
        <v>1432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</row>
    <row r="475" spans="2:37" x14ac:dyDescent="0.25">
      <c r="B475" s="9" t="s">
        <v>426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</row>
    <row r="476" spans="2:37" x14ac:dyDescent="0.25">
      <c r="B476" s="9" t="s">
        <v>2018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</row>
    <row r="477" spans="2:37" x14ac:dyDescent="0.25">
      <c r="B477" s="9" t="s">
        <v>428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</row>
    <row r="478" spans="2:37" x14ac:dyDescent="0.25">
      <c r="B478" s="9" t="s">
        <v>2019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</row>
    <row r="479" spans="2:37" x14ac:dyDescent="0.25">
      <c r="B479" s="9" t="s">
        <v>430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</row>
    <row r="480" spans="2:37" x14ac:dyDescent="0.25">
      <c r="B480" s="9" t="s">
        <v>483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</row>
    <row r="481" spans="2:37" x14ac:dyDescent="0.25">
      <c r="B481" s="9" t="s">
        <v>739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</row>
    <row r="482" spans="2:37" x14ac:dyDescent="0.25">
      <c r="B482" s="9" t="s">
        <v>487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</row>
    <row r="483" spans="2:37" x14ac:dyDescent="0.25">
      <c r="B483" s="9" t="s">
        <v>2020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</row>
    <row r="484" spans="2:37" x14ac:dyDescent="0.25">
      <c r="B484" s="9" t="s">
        <v>2021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</row>
    <row r="485" spans="2:37" x14ac:dyDescent="0.25">
      <c r="B485" s="9" t="s">
        <v>2022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</row>
    <row r="486" spans="2:37" x14ac:dyDescent="0.25">
      <c r="B486" s="9" t="s">
        <v>488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</row>
    <row r="487" spans="2:37" x14ac:dyDescent="0.25">
      <c r="B487" s="9" t="s">
        <v>492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</row>
    <row r="488" spans="2:37" x14ac:dyDescent="0.25">
      <c r="B488" s="9" t="s">
        <v>2023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</row>
    <row r="489" spans="2:37" x14ac:dyDescent="0.25">
      <c r="B489" s="9" t="s">
        <v>494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</row>
    <row r="490" spans="2:37" x14ac:dyDescent="0.25">
      <c r="B490" s="9" t="s">
        <v>495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</row>
    <row r="491" spans="2:37" x14ac:dyDescent="0.25">
      <c r="B491" s="9" t="s">
        <v>2024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</row>
    <row r="492" spans="2:37" x14ac:dyDescent="0.25">
      <c r="B492" s="9" t="s">
        <v>494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</row>
    <row r="493" spans="2:37" x14ac:dyDescent="0.25">
      <c r="B493" s="9" t="s">
        <v>1533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</row>
    <row r="494" spans="2:37" x14ac:dyDescent="0.25">
      <c r="B494" s="9" t="s">
        <v>2025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</row>
    <row r="495" spans="2:37" x14ac:dyDescent="0.25">
      <c r="B495" s="9" t="s">
        <v>1535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</row>
    <row r="496" spans="2:37" x14ac:dyDescent="0.25">
      <c r="B496" s="9" t="s">
        <v>2026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</row>
    <row r="497" spans="2:37" x14ac:dyDescent="0.25">
      <c r="B497" s="9" t="s">
        <v>1535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</row>
    <row r="498" spans="2:37" x14ac:dyDescent="0.25">
      <c r="B498" s="9" t="s">
        <v>2027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</row>
    <row r="499" spans="2:37" x14ac:dyDescent="0.25">
      <c r="B499" s="9" t="s">
        <v>2028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</row>
    <row r="500" spans="2:37" x14ac:dyDescent="0.25">
      <c r="B500" s="9" t="s">
        <v>489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</row>
    <row r="501" spans="2:37" x14ac:dyDescent="0.25">
      <c r="B501" s="9" t="s">
        <v>490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</row>
    <row r="502" spans="2:37" x14ac:dyDescent="0.25">
      <c r="B502" s="9" t="s">
        <v>488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</row>
    <row r="503" spans="2:37" x14ac:dyDescent="0.25">
      <c r="B503" s="9" t="s">
        <v>492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</row>
    <row r="504" spans="2:37" x14ac:dyDescent="0.25">
      <c r="B504" s="9" t="s">
        <v>2029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</row>
    <row r="505" spans="2:37" x14ac:dyDescent="0.25">
      <c r="B505" s="9" t="s">
        <v>2030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</row>
    <row r="506" spans="2:37" x14ac:dyDescent="0.25">
      <c r="B506" s="9" t="s">
        <v>2031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</row>
    <row r="507" spans="2:37" x14ac:dyDescent="0.25">
      <c r="B507" s="9" t="s">
        <v>2032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</row>
    <row r="508" spans="2:37" x14ac:dyDescent="0.25">
      <c r="B508" s="9" t="s">
        <v>493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</row>
    <row r="509" spans="2:37" x14ac:dyDescent="0.25">
      <c r="B509" s="9" t="s">
        <v>496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</row>
    <row r="510" spans="2:37" x14ac:dyDescent="0.25">
      <c r="B510" s="9" t="s">
        <v>2033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</row>
    <row r="511" spans="2:37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</row>
    <row r="512" spans="2:37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</row>
    <row r="513" spans="2:37" x14ac:dyDescent="0.25">
      <c r="B513" s="9" t="s">
        <v>2034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</row>
    <row r="514" spans="2:37" x14ac:dyDescent="0.25">
      <c r="B514" s="9" t="s">
        <v>498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</row>
    <row r="515" spans="2:37" x14ac:dyDescent="0.25">
      <c r="B515" s="9" t="s">
        <v>500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</row>
    <row r="516" spans="2:37" x14ac:dyDescent="0.25">
      <c r="B516" s="9" t="s">
        <v>2035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</row>
    <row r="517" spans="2:37" x14ac:dyDescent="0.25">
      <c r="B517" s="9" t="s">
        <v>501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</row>
    <row r="518" spans="2:37" x14ac:dyDescent="0.25">
      <c r="B518" s="9" t="s">
        <v>2036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</row>
    <row r="519" spans="2:37" x14ac:dyDescent="0.25">
      <c r="B519" s="9" t="s">
        <v>501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</row>
    <row r="520" spans="2:37" x14ac:dyDescent="0.25">
      <c r="B520" s="9" t="s">
        <v>2037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</row>
    <row r="521" spans="2:37" x14ac:dyDescent="0.25">
      <c r="B521" s="9" t="s">
        <v>1992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</row>
    <row r="522" spans="2:37" x14ac:dyDescent="0.25">
      <c r="B522" s="9" t="s">
        <v>494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</row>
    <row r="523" spans="2:37" x14ac:dyDescent="0.25">
      <c r="B523" s="9" t="s">
        <v>495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</row>
    <row r="524" spans="2:37" x14ac:dyDescent="0.25">
      <c r="B524" s="9" t="s">
        <v>493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</row>
    <row r="525" spans="2:37" x14ac:dyDescent="0.25">
      <c r="B525" s="9" t="s">
        <v>496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</row>
    <row r="526" spans="2:37" x14ac:dyDescent="0.25">
      <c r="B526" s="9" t="s">
        <v>2038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</row>
    <row r="527" spans="2:37" x14ac:dyDescent="0.25">
      <c r="B527" s="9" t="s">
        <v>2039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</row>
    <row r="528" spans="2:37" x14ac:dyDescent="0.25">
      <c r="B528" s="9" t="s">
        <v>2040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</row>
    <row r="529" spans="2:37" x14ac:dyDescent="0.25">
      <c r="B529" s="9" t="s">
        <v>497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</row>
    <row r="530" spans="2:37" x14ac:dyDescent="0.25">
      <c r="B530" s="9" t="s">
        <v>502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</row>
    <row r="531" spans="2:37" x14ac:dyDescent="0.25">
      <c r="B531" s="9" t="s">
        <v>2041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</row>
    <row r="532" spans="2:37" x14ac:dyDescent="0.25">
      <c r="B532" s="9" t="s">
        <v>503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</row>
    <row r="533" spans="2:37" x14ac:dyDescent="0.25">
      <c r="B533" s="9" t="s">
        <v>504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</row>
    <row r="534" spans="2:37" x14ac:dyDescent="0.25">
      <c r="B534" s="9" t="s">
        <v>2042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</row>
    <row r="535" spans="2:37" x14ac:dyDescent="0.25">
      <c r="B535" s="9" t="s">
        <v>503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</row>
    <row r="536" spans="2:37" x14ac:dyDescent="0.25">
      <c r="B536" s="9" t="s">
        <v>505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</row>
    <row r="537" spans="2:37" x14ac:dyDescent="0.25">
      <c r="B537" s="9" t="s">
        <v>2043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</row>
    <row r="538" spans="2:37" x14ac:dyDescent="0.25">
      <c r="B538" s="9" t="s">
        <v>1653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</row>
    <row r="539" spans="2:37" x14ac:dyDescent="0.25">
      <c r="B539" s="9" t="s">
        <v>2044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</row>
    <row r="540" spans="2:37" x14ac:dyDescent="0.25">
      <c r="B540" s="9" t="s">
        <v>1653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</row>
    <row r="541" spans="2:37" x14ac:dyDescent="0.25">
      <c r="B541" s="9" t="s">
        <v>2045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</row>
    <row r="542" spans="2:37" x14ac:dyDescent="0.25">
      <c r="B542" s="9" t="s">
        <v>1999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</row>
    <row r="543" spans="2:37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</row>
    <row r="544" spans="2:37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</row>
    <row r="545" spans="2:37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</row>
    <row r="546" spans="2:37" x14ac:dyDescent="0.25">
      <c r="B546" s="9" t="s">
        <v>502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</row>
    <row r="547" spans="2:37" x14ac:dyDescent="0.25">
      <c r="B547" s="9" t="s">
        <v>2046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</row>
    <row r="548" spans="2:37" x14ac:dyDescent="0.25">
      <c r="B548" s="9" t="s">
        <v>2047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</row>
    <row r="549" spans="2:37" x14ac:dyDescent="0.25">
      <c r="B549" s="9" t="s">
        <v>1658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</row>
    <row r="550" spans="2:37" x14ac:dyDescent="0.25">
      <c r="B550" s="9" t="s">
        <v>1659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</row>
    <row r="551" spans="2:37" x14ac:dyDescent="0.25">
      <c r="B551" s="9" t="s">
        <v>2048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</row>
    <row r="552" spans="2:37" x14ac:dyDescent="0.25">
      <c r="B552" s="9" t="s">
        <v>1661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</row>
    <row r="553" spans="2:37" x14ac:dyDescent="0.25">
      <c r="B553" s="9" t="s">
        <v>1662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</row>
    <row r="554" spans="2:37" x14ac:dyDescent="0.25">
      <c r="B554" s="9" t="s">
        <v>2049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</row>
    <row r="555" spans="2:37" x14ac:dyDescent="0.25">
      <c r="B555" s="9" t="s">
        <v>1661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</row>
    <row r="556" spans="2:37" x14ac:dyDescent="0.25">
      <c r="B556" s="9" t="s">
        <v>1664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</row>
    <row r="557" spans="2:37" x14ac:dyDescent="0.25">
      <c r="B557" s="9" t="s">
        <v>2050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</row>
    <row r="558" spans="2:37" x14ac:dyDescent="0.25">
      <c r="B558" s="9" t="s">
        <v>1666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</row>
    <row r="559" spans="2:37" x14ac:dyDescent="0.25">
      <c r="B559" s="9" t="s">
        <v>2051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</row>
    <row r="560" spans="2:37" x14ac:dyDescent="0.25">
      <c r="B560" s="9" t="s">
        <v>1666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</row>
    <row r="561" spans="2:37" x14ac:dyDescent="0.25">
      <c r="B561" s="9" t="s">
        <v>2052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</row>
    <row r="562" spans="2:37" x14ac:dyDescent="0.25">
      <c r="B562" s="9" t="s">
        <v>2005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</row>
    <row r="563" spans="2:37" x14ac:dyDescent="0.25">
      <c r="B563" s="9" t="s">
        <v>503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</row>
    <row r="564" spans="2:37" x14ac:dyDescent="0.25">
      <c r="B564" s="9" t="s">
        <v>504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</row>
    <row r="565" spans="2:37" x14ac:dyDescent="0.25">
      <c r="B565" s="9" t="s">
        <v>1658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</row>
    <row r="566" spans="2:37" x14ac:dyDescent="0.25">
      <c r="B566" s="9" t="s">
        <v>2006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</row>
    <row r="567" spans="2:37" x14ac:dyDescent="0.25">
      <c r="B567" s="9" t="s">
        <v>2053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</row>
    <row r="568" spans="2:37" x14ac:dyDescent="0.25">
      <c r="B568" s="9" t="s">
        <v>2054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</row>
    <row r="569" spans="2:37" x14ac:dyDescent="0.25">
      <c r="B569" s="9" t="s">
        <v>1661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</row>
    <row r="570" spans="2:37" x14ac:dyDescent="0.25">
      <c r="B570" s="9" t="s">
        <v>1662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</row>
    <row r="571" spans="2:37" x14ac:dyDescent="0.25">
      <c r="B571" s="9" t="s">
        <v>2055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</row>
    <row r="572" spans="2:37" x14ac:dyDescent="0.25">
      <c r="B572" s="9" t="s">
        <v>1661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</row>
    <row r="573" spans="2:37" x14ac:dyDescent="0.25">
      <c r="B573" s="9" t="s">
        <v>1664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</row>
    <row r="574" spans="2:37" x14ac:dyDescent="0.25">
      <c r="B574" s="9" t="s">
        <v>2056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</row>
    <row r="575" spans="2:37" x14ac:dyDescent="0.25">
      <c r="B575" s="9" t="s">
        <v>2057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</row>
    <row r="576" spans="2:37" x14ac:dyDescent="0.25">
      <c r="B576" s="9" t="s">
        <v>2058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</row>
    <row r="577" spans="2:37" x14ac:dyDescent="0.25">
      <c r="B577" s="9" t="s">
        <v>2059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</row>
    <row r="578" spans="2:37" x14ac:dyDescent="0.25">
      <c r="B578" s="9" t="s">
        <v>2060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</row>
    <row r="579" spans="2:37" x14ac:dyDescent="0.25">
      <c r="B579" s="9" t="s">
        <v>2061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</row>
    <row r="580" spans="2:37" x14ac:dyDescent="0.25">
      <c r="B580" s="9" t="s">
        <v>2062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</row>
    <row r="581" spans="2:37" x14ac:dyDescent="0.25">
      <c r="B581" s="9" t="s">
        <v>486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</row>
    <row r="582" spans="2:37" x14ac:dyDescent="0.25">
      <c r="B582" s="9" t="s">
        <v>2063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</row>
    <row r="583" spans="2:37" x14ac:dyDescent="0.25">
      <c r="B583" s="9" t="s">
        <v>483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</row>
    <row r="584" spans="2:37" x14ac:dyDescent="0.25">
      <c r="B584" s="9" t="s">
        <v>485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</row>
    <row r="585" spans="2:37" x14ac:dyDescent="0.25">
      <c r="B585" s="9" t="s">
        <v>2064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</row>
    <row r="586" spans="2:37" x14ac:dyDescent="0.25">
      <c r="B586" s="9" t="s">
        <v>486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</row>
    <row r="587" spans="2:37" x14ac:dyDescent="0.25">
      <c r="B587" s="9" t="s">
        <v>2065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</row>
    <row r="588" spans="2:37" x14ac:dyDescent="0.25">
      <c r="B588" s="9" t="s">
        <v>486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</row>
    <row r="589" spans="2:37" x14ac:dyDescent="0.25">
      <c r="B589" s="9" t="s">
        <v>2066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</row>
    <row r="590" spans="2:37" x14ac:dyDescent="0.25">
      <c r="B590" s="9" t="s">
        <v>2067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</row>
    <row r="591" spans="2:37" x14ac:dyDescent="0.25">
      <c r="B591" s="9" t="s">
        <v>473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</row>
    <row r="592" spans="2:37" x14ac:dyDescent="0.25">
      <c r="B592" s="9" t="s">
        <v>2068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</row>
    <row r="593" spans="2:37" x14ac:dyDescent="0.25">
      <c r="B593" s="9" t="s">
        <v>482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</row>
    <row r="594" spans="2:37" x14ac:dyDescent="0.25">
      <c r="B594" s="9" t="s">
        <v>2069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</row>
    <row r="595" spans="2:37" x14ac:dyDescent="0.25">
      <c r="B595" s="9" t="s">
        <v>483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</row>
    <row r="596" spans="2:37" x14ac:dyDescent="0.25">
      <c r="B596" s="9" t="s">
        <v>484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</row>
    <row r="597" spans="2:37" x14ac:dyDescent="0.25">
      <c r="B597" s="9" t="s">
        <v>2070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</row>
    <row r="598" spans="2:37" x14ac:dyDescent="0.25">
      <c r="B598" s="9" t="s">
        <v>483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</row>
    <row r="599" spans="2:37" x14ac:dyDescent="0.25">
      <c r="B599" s="9" t="s">
        <v>739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</row>
    <row r="600" spans="2:37" x14ac:dyDescent="0.25">
      <c r="B600" s="9" t="s">
        <v>487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</row>
    <row r="601" spans="2:37" x14ac:dyDescent="0.25">
      <c r="B601" s="9" t="s">
        <v>2071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</row>
    <row r="602" spans="2:37" x14ac:dyDescent="0.25">
      <c r="B602" s="9" t="s">
        <v>2072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</row>
    <row r="603" spans="2:37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</row>
    <row r="604" spans="2:37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</row>
    <row r="605" spans="2:37" x14ac:dyDescent="0.25">
      <c r="B605" s="9" t="s">
        <v>2073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</row>
    <row r="606" spans="2:37" x14ac:dyDescent="0.25">
      <c r="B606" s="9" t="s">
        <v>489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</row>
    <row r="607" spans="2:37" x14ac:dyDescent="0.25">
      <c r="B607" s="9" t="s">
        <v>491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</row>
    <row r="608" spans="2:37" x14ac:dyDescent="0.25">
      <c r="B608" s="9" t="s">
        <v>2074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</row>
    <row r="609" spans="2:37" x14ac:dyDescent="0.25">
      <c r="B609" s="9" t="s">
        <v>2075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</row>
    <row r="610" spans="2:37" x14ac:dyDescent="0.25">
      <c r="B610" s="9" t="s">
        <v>2076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</row>
    <row r="611" spans="2:37" x14ac:dyDescent="0.25">
      <c r="B611" s="9" t="s">
        <v>483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</row>
    <row r="612" spans="2:37" x14ac:dyDescent="0.25">
      <c r="B612" s="9" t="s">
        <v>2077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</row>
    <row r="613" spans="2:37" x14ac:dyDescent="0.25">
      <c r="B613" s="9" t="s">
        <v>2078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</row>
    <row r="614" spans="2:37" x14ac:dyDescent="0.25">
      <c r="B614" s="9" t="s">
        <v>483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</row>
    <row r="615" spans="2:37" x14ac:dyDescent="0.25">
      <c r="B615" s="9" t="s">
        <v>739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</row>
    <row r="616" spans="2:37" x14ac:dyDescent="0.25">
      <c r="B616" s="9" t="s">
        <v>487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</row>
    <row r="617" spans="2:37" x14ac:dyDescent="0.25">
      <c r="B617" s="9" t="s">
        <v>2079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</row>
    <row r="618" spans="2:37" x14ac:dyDescent="0.25">
      <c r="B618" s="9" t="s">
        <v>2080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</row>
    <row r="619" spans="2:37" x14ac:dyDescent="0.25">
      <c r="B619" s="9" t="s">
        <v>489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</row>
    <row r="620" spans="2:37" x14ac:dyDescent="0.25">
      <c r="B620" s="9" t="s">
        <v>490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</row>
    <row r="621" spans="2:37" x14ac:dyDescent="0.25">
      <c r="B621" s="9" t="s">
        <v>2081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</row>
    <row r="622" spans="2:37" x14ac:dyDescent="0.25">
      <c r="B622" s="9" t="s">
        <v>489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</row>
    <row r="623" spans="2:37" x14ac:dyDescent="0.25">
      <c r="B623" s="9" t="s">
        <v>491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</row>
    <row r="624" spans="2:37" x14ac:dyDescent="0.25">
      <c r="B624" s="9" t="s">
        <v>2082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</row>
    <row r="625" spans="2:37" x14ac:dyDescent="0.25">
      <c r="B625" s="9" t="s">
        <v>2083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</row>
    <row r="626" spans="2:37" x14ac:dyDescent="0.25">
      <c r="B626" s="9" t="s">
        <v>2076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</row>
    <row r="627" spans="2:37" x14ac:dyDescent="0.25">
      <c r="B627" s="9" t="s">
        <v>483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</row>
    <row r="628" spans="2:37" x14ac:dyDescent="0.25">
      <c r="B628" s="9" t="s">
        <v>2084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</row>
    <row r="629" spans="2:37" x14ac:dyDescent="0.25">
      <c r="B629" s="9" t="s">
        <v>2085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</row>
    <row r="630" spans="2:37" x14ac:dyDescent="0.25">
      <c r="B630" s="9" t="s">
        <v>483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</row>
    <row r="631" spans="2:37" x14ac:dyDescent="0.25">
      <c r="B631" s="9" t="s">
        <v>485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</row>
    <row r="632" spans="2:37" x14ac:dyDescent="0.25">
      <c r="B632" s="9" t="s">
        <v>2086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</row>
    <row r="633" spans="2:37" x14ac:dyDescent="0.25">
      <c r="B633" s="9" t="s">
        <v>1432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</row>
    <row r="634" spans="2:37" x14ac:dyDescent="0.25">
      <c r="B634" s="9" t="s">
        <v>426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</row>
    <row r="635" spans="2:37" x14ac:dyDescent="0.25">
      <c r="B635" s="9" t="s">
        <v>2087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</row>
    <row r="636" spans="2:37" x14ac:dyDescent="0.25">
      <c r="B636" s="9" t="s">
        <v>428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</row>
    <row r="637" spans="2:37" x14ac:dyDescent="0.25">
      <c r="B637" s="9" t="s">
        <v>2088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</row>
    <row r="638" spans="2:37" x14ac:dyDescent="0.25">
      <c r="B638" s="9" t="s">
        <v>430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</row>
    <row r="639" spans="2:37" x14ac:dyDescent="0.25">
      <c r="B639" s="9" t="s">
        <v>2089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</row>
    <row r="640" spans="2:37" x14ac:dyDescent="0.25">
      <c r="B640" s="9" t="s">
        <v>473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</row>
    <row r="641" spans="2:37" x14ac:dyDescent="0.25">
      <c r="B641" s="9" t="s">
        <v>2090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</row>
    <row r="642" spans="2:37" x14ac:dyDescent="0.25">
      <c r="B642" s="9" t="s">
        <v>2091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</row>
    <row r="643" spans="2:37" x14ac:dyDescent="0.25">
      <c r="B643" s="9" t="s">
        <v>473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</row>
    <row r="644" spans="2:37" x14ac:dyDescent="0.25">
      <c r="B644" s="9" t="s">
        <v>2092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</row>
    <row r="645" spans="2:37" x14ac:dyDescent="0.25">
      <c r="B645" s="9" t="s">
        <v>2093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</row>
    <row r="646" spans="2:37" x14ac:dyDescent="0.25">
      <c r="B646" s="9" t="s">
        <v>2094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</row>
    <row r="647" spans="2:37" x14ac:dyDescent="0.25">
      <c r="B647" s="9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</row>
    <row r="648" spans="2:37" x14ac:dyDescent="0.25">
      <c r="B648" s="9" t="s">
        <v>938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</row>
    <row r="649" spans="2:37" x14ac:dyDescent="0.25">
      <c r="B649" s="9" t="s">
        <v>2095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4F49E-1F72-4D85-886C-73692DBDCB0C}">
  <sheetPr codeName="Sheet18"/>
  <dimension ref="B2:AT270"/>
  <sheetViews>
    <sheetView workbookViewId="0">
      <selection activeCell="AV97" sqref="AV97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2096</v>
      </c>
    </row>
    <row r="20" spans="2:2" x14ac:dyDescent="0.25">
      <c r="B20" s="1" t="s">
        <v>1799</v>
      </c>
    </row>
    <row r="77" spans="2:2" x14ac:dyDescent="0.25">
      <c r="B77" s="1" t="s">
        <v>2142</v>
      </c>
    </row>
    <row r="96" spans="2:46" x14ac:dyDescent="0.25">
      <c r="B96" s="9" t="s">
        <v>353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953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2097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2098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2099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21" t="s">
        <v>2138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21" t="s">
        <v>2139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21" t="s">
        <v>2140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425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2100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431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21" t="s">
        <v>2141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434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2101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436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2102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2103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424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425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2104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431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2105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481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715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1404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2106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1406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2107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2108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2109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2110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1442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431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715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1404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2106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1406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2107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1407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2108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2109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434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1910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438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424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425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2111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431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2112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425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2104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431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2105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425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481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715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1404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2106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1406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2107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1407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2108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2109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2110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1442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431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715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1404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2106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1406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2107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1407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2108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2109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434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1910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439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424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425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2104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431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2105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425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481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715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1404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2106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1406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2107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1407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2108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2109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2110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1442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431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715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1404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2106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1406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2107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1407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2108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2109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434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1910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440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424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481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2113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1851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2114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1442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431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2115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434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2116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441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2117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431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687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2118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2119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2120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464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465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1442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434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687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2121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2122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2123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464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465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1442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2124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470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1044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2125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2126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2127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2128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2129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2130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2131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2132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2133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597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1070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2134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1070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2135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21" t="s">
        <v>2136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21" t="s">
        <v>2137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519F-BEA1-402D-BC5E-E35B8AD289A1}">
  <sheetPr codeName="Sheet19"/>
  <dimension ref="B2:U350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4" t="s">
        <v>330</v>
      </c>
    </row>
    <row r="30" spans="2:2" x14ac:dyDescent="0.25">
      <c r="B30" s="1" t="s">
        <v>313</v>
      </c>
    </row>
    <row r="31" spans="2:2" x14ac:dyDescent="0.25">
      <c r="B31" s="3" t="s">
        <v>314</v>
      </c>
    </row>
    <row r="32" spans="2:2" x14ac:dyDescent="0.25">
      <c r="B32" s="4" t="s">
        <v>315</v>
      </c>
    </row>
    <row r="33" spans="2:21" x14ac:dyDescent="0.25">
      <c r="B33" s="4" t="s">
        <v>316</v>
      </c>
    </row>
    <row r="34" spans="2:21" x14ac:dyDescent="0.25">
      <c r="B34" s="4" t="s">
        <v>317</v>
      </c>
    </row>
    <row r="36" spans="2:21" x14ac:dyDescent="0.25">
      <c r="B36" s="1" t="s">
        <v>318</v>
      </c>
    </row>
    <row r="38" spans="2:21" x14ac:dyDescent="0.25">
      <c r="B38" s="9" t="s">
        <v>319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</row>
    <row r="39" spans="2:21" x14ac:dyDescent="0.25">
      <c r="B39" s="9" t="s">
        <v>320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</row>
    <row r="40" spans="2:21" x14ac:dyDescent="0.25">
      <c r="B40" s="9" t="s">
        <v>321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</row>
    <row r="42" spans="2:21" x14ac:dyDescent="0.25">
      <c r="B42" s="9" t="s">
        <v>319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</row>
    <row r="43" spans="2:21" x14ac:dyDescent="0.25">
      <c r="B43" s="9" t="s">
        <v>322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</row>
    <row r="44" spans="2:21" x14ac:dyDescent="0.25">
      <c r="B44" s="9" t="s">
        <v>323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</row>
    <row r="46" spans="2:21" x14ac:dyDescent="0.25">
      <c r="B46" s="9" t="s">
        <v>319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</row>
    <row r="47" spans="2:21" x14ac:dyDescent="0.25">
      <c r="B47" s="9" t="s">
        <v>322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</row>
    <row r="48" spans="2:21" x14ac:dyDescent="0.25">
      <c r="B48" s="9" t="s">
        <v>323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</row>
    <row r="50" spans="2:20" x14ac:dyDescent="0.25">
      <c r="B50" s="9" t="s">
        <v>319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</row>
    <row r="51" spans="2:20" x14ac:dyDescent="0.25">
      <c r="B51" s="9" t="s">
        <v>324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</row>
    <row r="52" spans="2:20" x14ac:dyDescent="0.25">
      <c r="B52" s="9" t="s">
        <v>325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</row>
    <row r="53" spans="2:20" x14ac:dyDescent="0.25">
      <c r="B53" s="9" t="s">
        <v>326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</row>
    <row r="72" spans="2:2" x14ac:dyDescent="0.25">
      <c r="B72" s="1" t="s">
        <v>327</v>
      </c>
    </row>
    <row r="124" spans="2:2" x14ac:dyDescent="0.25">
      <c r="B124" s="1" t="s">
        <v>328</v>
      </c>
    </row>
    <row r="164" spans="2:2" x14ac:dyDescent="0.25">
      <c r="B164" s="1" t="s">
        <v>329</v>
      </c>
    </row>
    <row r="235" spans="2:2" x14ac:dyDescent="0.25">
      <c r="B235" s="4" t="s">
        <v>513</v>
      </c>
    </row>
    <row r="237" spans="2:2" x14ac:dyDescent="0.25">
      <c r="B237" s="1" t="s">
        <v>514</v>
      </c>
    </row>
    <row r="247" spans="2:21" x14ac:dyDescent="0.25">
      <c r="B247" s="1" t="s">
        <v>408</v>
      </c>
      <c r="K247" s="1" t="s">
        <v>409</v>
      </c>
    </row>
    <row r="248" spans="2:21" x14ac:dyDescent="0.25">
      <c r="B248" s="4" t="s">
        <v>515</v>
      </c>
      <c r="K248" s="4" t="s">
        <v>516</v>
      </c>
    </row>
    <row r="250" spans="2:21" x14ac:dyDescent="0.25">
      <c r="B250" s="1" t="s">
        <v>517</v>
      </c>
    </row>
    <row r="252" spans="2:21" x14ac:dyDescent="0.25">
      <c r="B252" s="9" t="s">
        <v>319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</row>
    <row r="253" spans="2:21" x14ac:dyDescent="0.25">
      <c r="B253" s="9" t="s">
        <v>320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</row>
    <row r="254" spans="2:21" x14ac:dyDescent="0.25">
      <c r="B254" s="9" t="s">
        <v>518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</row>
    <row r="259" spans="2:2" x14ac:dyDescent="0.25">
      <c r="B259" s="1" t="s">
        <v>519</v>
      </c>
    </row>
    <row r="278" spans="2:2" x14ac:dyDescent="0.25">
      <c r="B278" s="1" t="s">
        <v>327</v>
      </c>
    </row>
    <row r="308" spans="2:2" x14ac:dyDescent="0.25">
      <c r="B308" s="1" t="s">
        <v>521</v>
      </c>
    </row>
    <row r="350" spans="2:2" x14ac:dyDescent="0.25">
      <c r="B350" s="1" t="s">
        <v>520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94B70-5D2D-4430-B19E-7D1170E3BBE9}">
  <sheetPr codeName="Sheet20"/>
  <dimension ref="B2:K106"/>
  <sheetViews>
    <sheetView topLeftCell="A46" workbookViewId="0">
      <selection activeCell="B72" sqref="B7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1" t="s">
        <v>406</v>
      </c>
    </row>
    <row r="6" spans="2:2" x14ac:dyDescent="0.25">
      <c r="B6" s="1" t="s">
        <v>407</v>
      </c>
    </row>
    <row r="28" spans="2:11" x14ac:dyDescent="0.25">
      <c r="B28" s="1" t="s">
        <v>408</v>
      </c>
      <c r="K28" s="1" t="s">
        <v>409</v>
      </c>
    </row>
    <row r="29" spans="2:11" x14ac:dyDescent="0.25">
      <c r="B29" s="4" t="s">
        <v>410</v>
      </c>
      <c r="K29" s="4" t="s">
        <v>411</v>
      </c>
    </row>
    <row r="31" spans="2:11" x14ac:dyDescent="0.25">
      <c r="B31" s="1" t="s">
        <v>412</v>
      </c>
    </row>
    <row r="33" spans="2:2" x14ac:dyDescent="0.25">
      <c r="B33" s="1" t="s">
        <v>319</v>
      </c>
    </row>
    <row r="34" spans="2:2" x14ac:dyDescent="0.25">
      <c r="B34" s="1" t="s">
        <v>320</v>
      </c>
    </row>
    <row r="35" spans="2:2" x14ac:dyDescent="0.25">
      <c r="B35" s="1" t="s">
        <v>413</v>
      </c>
    </row>
    <row r="48" spans="2:2" x14ac:dyDescent="0.25">
      <c r="B48" s="1" t="s">
        <v>414</v>
      </c>
    </row>
    <row r="50" spans="2:2" x14ac:dyDescent="0.25">
      <c r="B50" s="1" t="s">
        <v>415</v>
      </c>
    </row>
    <row r="51" spans="2:2" x14ac:dyDescent="0.25">
      <c r="B51" s="1" t="s">
        <v>416</v>
      </c>
    </row>
    <row r="52" spans="2:2" x14ac:dyDescent="0.25">
      <c r="B52" s="1" t="s">
        <v>417</v>
      </c>
    </row>
    <row r="72" spans="2:2" x14ac:dyDescent="0.25">
      <c r="B72" s="1" t="s">
        <v>418</v>
      </c>
    </row>
    <row r="86" spans="2:2" x14ac:dyDescent="0.25">
      <c r="B86" s="1" t="s">
        <v>419</v>
      </c>
    </row>
    <row r="106" spans="2:2" x14ac:dyDescent="0.25">
      <c r="B106" s="1" t="s">
        <v>420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96444-B4FA-4983-8D20-AEE6791E6B3C}">
  <sheetPr codeName="Sheet21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4B2EE-90E1-4C49-BFC7-8BBCB492BF1A}">
  <dimension ref="B2:AT835"/>
  <sheetViews>
    <sheetView topLeftCell="A2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3220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2893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2894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2895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2896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2897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2898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2899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2900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2901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2902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2903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2904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2905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2906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2907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2908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2909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2910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2911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2912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2913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2914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2915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 t="s">
        <v>2916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2917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2918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2919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2920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2921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2922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2923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2924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2925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 t="s">
        <v>2926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2927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2928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2929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2930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2931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2932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2933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2934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2935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2936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2937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2938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2939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2940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2941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2942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2943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2944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2945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2946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2947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2948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2949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2950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2951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470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472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2952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507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1404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426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487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2953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489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490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2954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489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491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2955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2956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1406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2957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1407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2958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508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2959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426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487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2953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489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490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2954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489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491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2955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430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2960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1406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2957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1407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2961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508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2962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473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2963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2964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2965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2966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2967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2968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2969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2970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2971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2972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2973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2974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473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507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1404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2975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1406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2976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1407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2977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2109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2978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2979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2980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2981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2982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473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481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2983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484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2984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485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2985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488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2986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494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495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2987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494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1533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2988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2989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1039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21" t="s">
        <v>3219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430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2990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473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2991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473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481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2992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2993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2994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1442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2995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473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2996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2997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2998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2999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481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426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488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493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496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3000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498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499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3001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500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3002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501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3003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861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1021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493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3004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3005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497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502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3006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3007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503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505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3008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1653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3009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1653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3010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1037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861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726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3011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488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493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3012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3005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497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502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3006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503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504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3007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503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505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3008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3013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3014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1037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3015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726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430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3016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426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487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3017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1434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1435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3018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1437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21" t="s">
        <v>2596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1439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3019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1440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726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489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490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3020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489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491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3021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428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3022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428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3023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430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1442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3024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481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482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3025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483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484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3026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485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3027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1442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3028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473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3029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3030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3031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3032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473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507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1404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426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2953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2954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2955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2956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1406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2957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1407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3033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508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3034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473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507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1404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426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487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2953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489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490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2954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489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491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2955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430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2960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1406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2957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1407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3035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508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3036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473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481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482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3037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483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484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3038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483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485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3039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1442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3040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473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481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482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3037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483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484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3038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483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485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3041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1442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3042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473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481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482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3025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3026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485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3043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1442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3044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473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482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3025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484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3026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485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3045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1442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3046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473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481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482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3025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483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484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3026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483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485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3047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1442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3048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473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3049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473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481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482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3037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483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484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3038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483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485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3050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1442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3051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473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3052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3053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473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481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715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1404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3054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1406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2961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1404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3055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1406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3056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1404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3057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1406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3058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1404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3059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1406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3058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1407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2957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2109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1442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3060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473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481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715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716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3061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727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3062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716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3063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727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3062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716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3064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727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3065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716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3066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727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3065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731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3067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2109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1442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3068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473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481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715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1404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3069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1406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3070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1404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426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487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3071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489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490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3072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489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491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3073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430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3074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1406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3075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1407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3076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2109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1442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3077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473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481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715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1404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3069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1406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2957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1404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426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482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3025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483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484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3026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 t="s">
        <v>483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485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3047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430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3074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1406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3078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1407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3079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2109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1442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3080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473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481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  <row r="533" spans="2:46" x14ac:dyDescent="0.25">
      <c r="B533" s="9" t="s">
        <v>3081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</row>
    <row r="534" spans="2:46" x14ac:dyDescent="0.25">
      <c r="B534" s="9" t="s">
        <v>1019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</row>
    <row r="535" spans="2:46" x14ac:dyDescent="0.25">
      <c r="B535" s="9" t="s">
        <v>488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</row>
    <row r="536" spans="2:46" x14ac:dyDescent="0.25">
      <c r="B536" s="9" t="s">
        <v>493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</row>
    <row r="537" spans="2:46" x14ac:dyDescent="0.25">
      <c r="B537" s="9" t="s">
        <v>853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</row>
    <row r="538" spans="2:46" x14ac:dyDescent="0.25">
      <c r="B538" s="9" t="s">
        <v>854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</row>
    <row r="539" spans="2:46" x14ac:dyDescent="0.25">
      <c r="B539" s="9" t="s">
        <v>3082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</row>
    <row r="540" spans="2:46" x14ac:dyDescent="0.25">
      <c r="B540" s="9" t="s">
        <v>856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</row>
    <row r="541" spans="2:46" x14ac:dyDescent="0.25">
      <c r="B541" s="9" t="s">
        <v>3083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</row>
    <row r="542" spans="2:46" x14ac:dyDescent="0.25">
      <c r="B542" s="9" t="s">
        <v>854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</row>
    <row r="543" spans="2:46" x14ac:dyDescent="0.25">
      <c r="B543" s="9" t="s">
        <v>1658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</row>
    <row r="544" spans="2:46" x14ac:dyDescent="0.25">
      <c r="B544" s="9" t="s">
        <v>1659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</row>
    <row r="545" spans="2:46" x14ac:dyDescent="0.25">
      <c r="B545" s="9" t="s">
        <v>3084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</row>
    <row r="546" spans="2:46" x14ac:dyDescent="0.25">
      <c r="B546" s="9" t="s">
        <v>1661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</row>
    <row r="547" spans="2:46" x14ac:dyDescent="0.25">
      <c r="B547" s="9" t="s">
        <v>1662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</row>
    <row r="548" spans="2:46" x14ac:dyDescent="0.25">
      <c r="B548" s="9" t="s">
        <v>3085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</row>
    <row r="549" spans="2:46" x14ac:dyDescent="0.25">
      <c r="B549" s="9" t="s">
        <v>1661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</row>
    <row r="550" spans="2:46" x14ac:dyDescent="0.25">
      <c r="B550" s="9" t="s">
        <v>1664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</row>
    <row r="551" spans="2:46" x14ac:dyDescent="0.25">
      <c r="B551" s="9" t="s">
        <v>3086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</row>
    <row r="552" spans="2:46" x14ac:dyDescent="0.25">
      <c r="B552" s="9" t="s">
        <v>3087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</row>
    <row r="553" spans="2:46" x14ac:dyDescent="0.25">
      <c r="B553" s="9" t="s">
        <v>856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</row>
    <row r="554" spans="2:46" x14ac:dyDescent="0.25">
      <c r="B554" s="9" t="s">
        <v>3088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</row>
    <row r="555" spans="2:46" x14ac:dyDescent="0.25">
      <c r="B555" s="9" t="s">
        <v>858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</row>
    <row r="556" spans="2:46" x14ac:dyDescent="0.25">
      <c r="B556" s="9" t="s">
        <v>3089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</row>
    <row r="557" spans="2:46" x14ac:dyDescent="0.25">
      <c r="B557" s="9" t="s">
        <v>1420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</row>
    <row r="558" spans="2:46" x14ac:dyDescent="0.25">
      <c r="B558" s="9" t="s">
        <v>861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</row>
    <row r="559" spans="2:46" x14ac:dyDescent="0.25">
      <c r="B559" s="9" t="s">
        <v>726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</row>
    <row r="560" spans="2:46" x14ac:dyDescent="0.25">
      <c r="B560" s="9" t="s">
        <v>3090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</row>
    <row r="561" spans="2:46" x14ac:dyDescent="0.25">
      <c r="B561" s="9" t="s">
        <v>3091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</row>
    <row r="562" spans="2:46" x14ac:dyDescent="0.25">
      <c r="B562" s="9" t="s">
        <v>430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</row>
    <row r="563" spans="2:46" x14ac:dyDescent="0.25">
      <c r="B563" s="9" t="s">
        <v>1442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</row>
    <row r="564" spans="2:46" x14ac:dyDescent="0.25">
      <c r="B564" s="9" t="s">
        <v>3092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</row>
    <row r="565" spans="2:46" x14ac:dyDescent="0.25">
      <c r="B565" s="9" t="s">
        <v>473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</row>
    <row r="566" spans="2:46" x14ac:dyDescent="0.25">
      <c r="B566" s="9" t="s">
        <v>481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</row>
    <row r="567" spans="2:46" x14ac:dyDescent="0.25">
      <c r="B567" s="9" t="s">
        <v>3093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</row>
    <row r="568" spans="2:46" x14ac:dyDescent="0.25">
      <c r="B568" s="9" t="s">
        <v>3094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</row>
    <row r="569" spans="2:46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</row>
    <row r="570" spans="2:46" x14ac:dyDescent="0.25">
      <c r="B570" s="9" t="s">
        <v>484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</row>
    <row r="571" spans="2:46" x14ac:dyDescent="0.25">
      <c r="B571" s="9" t="s">
        <v>3095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</row>
    <row r="572" spans="2:46" x14ac:dyDescent="0.25">
      <c r="B572" s="9" t="s">
        <v>483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</row>
    <row r="573" spans="2:46" x14ac:dyDescent="0.25">
      <c r="B573" s="9" t="s">
        <v>485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</row>
    <row r="574" spans="2:46" x14ac:dyDescent="0.25">
      <c r="B574" s="9" t="s">
        <v>3096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</row>
    <row r="575" spans="2:46" x14ac:dyDescent="0.25">
      <c r="B575" s="9" t="s">
        <v>426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</row>
    <row r="576" spans="2:46" x14ac:dyDescent="0.25">
      <c r="B576" s="9" t="s">
        <v>487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</row>
    <row r="577" spans="2:46" x14ac:dyDescent="0.25">
      <c r="B577" s="9" t="s">
        <v>3097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</row>
    <row r="578" spans="2:46" x14ac:dyDescent="0.25">
      <c r="B578" s="9" t="s">
        <v>489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</row>
    <row r="579" spans="2:46" x14ac:dyDescent="0.25">
      <c r="B579" s="9" t="s">
        <v>490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</row>
    <row r="580" spans="2:46" x14ac:dyDescent="0.25">
      <c r="B580" s="9" t="s">
        <v>2954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</row>
    <row r="581" spans="2:46" x14ac:dyDescent="0.25">
      <c r="B581" s="9" t="s">
        <v>489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</row>
    <row r="582" spans="2:46" x14ac:dyDescent="0.25">
      <c r="B582" s="9" t="s">
        <v>491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</row>
    <row r="583" spans="2:46" x14ac:dyDescent="0.25">
      <c r="B583" s="9" t="s">
        <v>3098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</row>
    <row r="584" spans="2:46" x14ac:dyDescent="0.25">
      <c r="B584" s="9" t="s">
        <v>430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</row>
    <row r="585" spans="2:46" x14ac:dyDescent="0.25">
      <c r="B585" s="9" t="s">
        <v>486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</row>
    <row r="586" spans="2:46" x14ac:dyDescent="0.25">
      <c r="B586" s="9" t="s">
        <v>3099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</row>
    <row r="587" spans="2:46" x14ac:dyDescent="0.25">
      <c r="B587" s="9" t="s">
        <v>483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</row>
    <row r="588" spans="2:46" x14ac:dyDescent="0.25">
      <c r="B588" s="9" t="s">
        <v>1063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</row>
    <row r="589" spans="2:46" x14ac:dyDescent="0.25">
      <c r="B589" s="9" t="s">
        <v>3100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</row>
    <row r="590" spans="2:46" x14ac:dyDescent="0.25">
      <c r="B590" s="9" t="s">
        <v>1442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</row>
    <row r="591" spans="2:46" x14ac:dyDescent="0.25">
      <c r="B591" s="9" t="s">
        <v>3101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</row>
    <row r="592" spans="2:46" x14ac:dyDescent="0.25">
      <c r="B592" s="9" t="s">
        <v>473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</row>
    <row r="593" spans="2:46" x14ac:dyDescent="0.25">
      <c r="B593" s="9" t="s">
        <v>481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</row>
    <row r="594" spans="2:46" x14ac:dyDescent="0.25">
      <c r="B594" s="9" t="s">
        <v>507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</row>
    <row r="595" spans="2:46" x14ac:dyDescent="0.25">
      <c r="B595" s="9" t="s">
        <v>425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</row>
    <row r="596" spans="2:46" x14ac:dyDescent="0.25">
      <c r="B596" s="9" t="s">
        <v>3102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</row>
    <row r="597" spans="2:46" x14ac:dyDescent="0.25">
      <c r="B597" s="9" t="s">
        <v>426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</row>
    <row r="598" spans="2:46" x14ac:dyDescent="0.25">
      <c r="B598" s="9" t="s">
        <v>3103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</row>
    <row r="599" spans="2:46" x14ac:dyDescent="0.25">
      <c r="B599" s="9" t="s">
        <v>3104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</row>
    <row r="600" spans="2:46" x14ac:dyDescent="0.25">
      <c r="B600" s="9" t="s">
        <v>489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</row>
    <row r="601" spans="2:46" x14ac:dyDescent="0.25">
      <c r="B601" s="9" t="s">
        <v>490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</row>
    <row r="602" spans="2:46" x14ac:dyDescent="0.25">
      <c r="B602" s="9" t="s">
        <v>3105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</row>
    <row r="603" spans="2:46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</row>
    <row r="604" spans="2:46" x14ac:dyDescent="0.25">
      <c r="B604" s="9" t="s">
        <v>491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</row>
    <row r="605" spans="2:46" x14ac:dyDescent="0.25">
      <c r="B605" s="9" t="s">
        <v>3106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</row>
    <row r="606" spans="2:46" x14ac:dyDescent="0.25">
      <c r="B606" s="9" t="s">
        <v>488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</row>
    <row r="607" spans="2:46" x14ac:dyDescent="0.25">
      <c r="B607" s="9" t="s">
        <v>487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</row>
    <row r="608" spans="2:46" x14ac:dyDescent="0.25">
      <c r="B608" s="9" t="s">
        <v>3097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</row>
    <row r="609" spans="2:46" x14ac:dyDescent="0.25">
      <c r="B609" s="9" t="s">
        <v>489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</row>
    <row r="610" spans="2:46" x14ac:dyDescent="0.25">
      <c r="B610" s="9" t="s">
        <v>490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</row>
    <row r="611" spans="2:46" x14ac:dyDescent="0.25">
      <c r="B611" s="9" t="s">
        <v>2954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</row>
    <row r="612" spans="2:46" x14ac:dyDescent="0.25">
      <c r="B612" s="9" t="s">
        <v>489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</row>
    <row r="613" spans="2:46" x14ac:dyDescent="0.25">
      <c r="B613" s="9" t="s">
        <v>491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</row>
    <row r="614" spans="2:46" x14ac:dyDescent="0.25">
      <c r="B614" s="9" t="s">
        <v>3098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</row>
    <row r="615" spans="2:46" x14ac:dyDescent="0.25">
      <c r="B615" s="9" t="s">
        <v>726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</row>
    <row r="616" spans="2:46" x14ac:dyDescent="0.25">
      <c r="B616" s="9" t="s">
        <v>428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</row>
    <row r="617" spans="2:46" x14ac:dyDescent="0.25">
      <c r="B617" s="9" t="s">
        <v>3107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</row>
    <row r="618" spans="2:46" x14ac:dyDescent="0.25">
      <c r="B618" s="9" t="s">
        <v>489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</row>
    <row r="619" spans="2:46" x14ac:dyDescent="0.25">
      <c r="B619" s="9" t="s">
        <v>3108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</row>
    <row r="620" spans="2:46" x14ac:dyDescent="0.25">
      <c r="B620" s="9" t="s">
        <v>3109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</row>
    <row r="621" spans="2:46" x14ac:dyDescent="0.25">
      <c r="B621" s="9" t="s">
        <v>3110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</row>
    <row r="622" spans="2:46" x14ac:dyDescent="0.25">
      <c r="B622" s="9" t="s">
        <v>3070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</row>
    <row r="623" spans="2:46" x14ac:dyDescent="0.25">
      <c r="B623" s="9" t="s">
        <v>3111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</row>
    <row r="624" spans="2:46" x14ac:dyDescent="0.25">
      <c r="B624" s="9" t="s">
        <v>431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</row>
    <row r="625" spans="2:46" x14ac:dyDescent="0.25">
      <c r="B625" s="21" t="s">
        <v>2141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</row>
    <row r="626" spans="2:46" x14ac:dyDescent="0.25">
      <c r="B626" s="9" t="s">
        <v>434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</row>
    <row r="627" spans="2:46" x14ac:dyDescent="0.25">
      <c r="B627" s="9" t="s">
        <v>3112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</row>
    <row r="628" spans="2:46" x14ac:dyDescent="0.25">
      <c r="B628" s="9" t="s">
        <v>3113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</row>
    <row r="629" spans="2:46" x14ac:dyDescent="0.25">
      <c r="B629" s="9" t="s">
        <v>426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</row>
    <row r="630" spans="2:46" x14ac:dyDescent="0.25">
      <c r="B630" s="9" t="s">
        <v>3103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</row>
    <row r="631" spans="2:46" x14ac:dyDescent="0.25">
      <c r="B631" s="9" t="s">
        <v>3104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</row>
    <row r="632" spans="2:46" x14ac:dyDescent="0.25">
      <c r="B632" s="9" t="s">
        <v>489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</row>
    <row r="633" spans="2:46" x14ac:dyDescent="0.25">
      <c r="B633" s="9" t="s">
        <v>490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</row>
    <row r="634" spans="2:46" x14ac:dyDescent="0.25">
      <c r="B634" s="9" t="s">
        <v>3105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</row>
    <row r="635" spans="2:46" x14ac:dyDescent="0.25">
      <c r="B635" s="9" t="s">
        <v>489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</row>
    <row r="636" spans="2:46" x14ac:dyDescent="0.25">
      <c r="B636" s="9" t="s">
        <v>491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</row>
    <row r="637" spans="2:46" x14ac:dyDescent="0.25">
      <c r="B637" s="9" t="s">
        <v>3106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</row>
    <row r="638" spans="2:46" x14ac:dyDescent="0.25">
      <c r="B638" s="9" t="s">
        <v>493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</row>
    <row r="639" spans="2:46" x14ac:dyDescent="0.25">
      <c r="B639" s="9" t="s">
        <v>492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</row>
    <row r="640" spans="2:46" x14ac:dyDescent="0.25">
      <c r="B640" s="9" t="s">
        <v>3114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</row>
    <row r="641" spans="2:46" x14ac:dyDescent="0.25">
      <c r="B641" s="9" t="s">
        <v>494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</row>
    <row r="642" spans="2:46" x14ac:dyDescent="0.25">
      <c r="B642" s="9" t="s">
        <v>495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</row>
    <row r="643" spans="2:46" x14ac:dyDescent="0.25">
      <c r="B643" s="9" t="s">
        <v>3115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</row>
    <row r="644" spans="2:46" x14ac:dyDescent="0.25">
      <c r="B644" s="9" t="s">
        <v>494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</row>
    <row r="645" spans="2:46" x14ac:dyDescent="0.25">
      <c r="B645" s="9" t="s">
        <v>1533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</row>
    <row r="646" spans="2:46" x14ac:dyDescent="0.25">
      <c r="B646" s="9" t="s">
        <v>3116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</row>
    <row r="647" spans="2:46" x14ac:dyDescent="0.25">
      <c r="B647" s="9" t="s">
        <v>726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</row>
    <row r="648" spans="2:46" x14ac:dyDescent="0.25">
      <c r="B648" s="9" t="s">
        <v>428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</row>
    <row r="649" spans="2:46" x14ac:dyDescent="0.25">
      <c r="B649" s="9" t="s">
        <v>3107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</row>
    <row r="650" spans="2:46" x14ac:dyDescent="0.25">
      <c r="B650" s="9" t="s">
        <v>489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</row>
    <row r="651" spans="2:46" x14ac:dyDescent="0.25">
      <c r="B651" s="9" t="s">
        <v>3108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</row>
    <row r="652" spans="2:46" x14ac:dyDescent="0.25">
      <c r="B652" s="9" t="s">
        <v>3109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</row>
    <row r="653" spans="2:46" x14ac:dyDescent="0.25">
      <c r="B653" s="9" t="s">
        <v>430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</row>
    <row r="654" spans="2:46" x14ac:dyDescent="0.25">
      <c r="B654" s="9" t="s">
        <v>3117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</row>
    <row r="655" spans="2:46" x14ac:dyDescent="0.25">
      <c r="B655" s="9" t="s">
        <v>3118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</row>
    <row r="656" spans="2:46" x14ac:dyDescent="0.25">
      <c r="B656" s="9" t="s">
        <v>1442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</row>
    <row r="657" spans="2:46" x14ac:dyDescent="0.25">
      <c r="B657" s="9" t="s">
        <v>508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</row>
    <row r="658" spans="2:46" x14ac:dyDescent="0.25">
      <c r="B658" s="9" t="s">
        <v>1442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</row>
    <row r="659" spans="2:46" x14ac:dyDescent="0.25">
      <c r="B659" s="9" t="s">
        <v>3119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</row>
    <row r="660" spans="2:46" x14ac:dyDescent="0.25">
      <c r="B660" s="9" t="s">
        <v>473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</row>
    <row r="661" spans="2:46" x14ac:dyDescent="0.25">
      <c r="B661" s="9" t="s">
        <v>3120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</row>
    <row r="662" spans="2:46" x14ac:dyDescent="0.25">
      <c r="B662" s="9" t="s">
        <v>3121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</row>
    <row r="663" spans="2:46" x14ac:dyDescent="0.25">
      <c r="B663" s="9" t="s">
        <v>3122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</row>
    <row r="664" spans="2:46" x14ac:dyDescent="0.25">
      <c r="B664" s="9" t="s">
        <v>3123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</row>
    <row r="665" spans="2:46" x14ac:dyDescent="0.25">
      <c r="B665" s="9" t="s">
        <v>3124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</row>
    <row r="666" spans="2:46" x14ac:dyDescent="0.25">
      <c r="B666" s="9" t="s">
        <v>3125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</row>
    <row r="667" spans="2:46" x14ac:dyDescent="0.25">
      <c r="B667" s="9" t="s">
        <v>3126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</row>
    <row r="668" spans="2:46" x14ac:dyDescent="0.25">
      <c r="B668" s="9" t="s">
        <v>3127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</row>
    <row r="669" spans="2:46" x14ac:dyDescent="0.25">
      <c r="B669" s="9" t="s">
        <v>3128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</row>
    <row r="670" spans="2:46" x14ac:dyDescent="0.25">
      <c r="B670" s="9" t="s">
        <v>3129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</row>
    <row r="671" spans="2:46" x14ac:dyDescent="0.25">
      <c r="B671" s="9" t="s">
        <v>3130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</row>
    <row r="672" spans="2:46" x14ac:dyDescent="0.25">
      <c r="B672" s="9" t="s">
        <v>3131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</row>
    <row r="673" spans="2:46" x14ac:dyDescent="0.25">
      <c r="B673" s="9" t="s">
        <v>3132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</row>
    <row r="674" spans="2:46" x14ac:dyDescent="0.25">
      <c r="B674" s="9" t="s">
        <v>473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</row>
    <row r="675" spans="2:46" x14ac:dyDescent="0.25">
      <c r="B675" s="9" t="s">
        <v>481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</row>
    <row r="676" spans="2:46" x14ac:dyDescent="0.25">
      <c r="B676" s="9" t="s">
        <v>715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</row>
    <row r="677" spans="2:46" x14ac:dyDescent="0.25">
      <c r="B677" s="9" t="s">
        <v>716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</row>
    <row r="678" spans="2:46" x14ac:dyDescent="0.25">
      <c r="B678" s="9" t="s">
        <v>488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</row>
    <row r="679" spans="2:46" x14ac:dyDescent="0.25">
      <c r="B679" s="9" t="s">
        <v>492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</row>
    <row r="680" spans="2:46" x14ac:dyDescent="0.25">
      <c r="B680" s="9" t="s">
        <v>3133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</row>
    <row r="681" spans="2:46" x14ac:dyDescent="0.25">
      <c r="B681" s="9" t="s">
        <v>494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</row>
    <row r="682" spans="2:46" x14ac:dyDescent="0.25">
      <c r="B682" s="9" t="s">
        <v>495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</row>
    <row r="683" spans="2:46" x14ac:dyDescent="0.25">
      <c r="B683" s="9" t="s">
        <v>3115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</row>
    <row r="684" spans="2:46" x14ac:dyDescent="0.25">
      <c r="B684" s="9" t="s">
        <v>494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</row>
    <row r="685" spans="2:46" x14ac:dyDescent="0.25">
      <c r="B685" s="9" t="s">
        <v>1533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</row>
    <row r="686" spans="2:46" x14ac:dyDescent="0.25">
      <c r="B686" s="9" t="s">
        <v>3134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</row>
    <row r="687" spans="2:46" x14ac:dyDescent="0.25">
      <c r="B687" s="9" t="s">
        <v>3135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</row>
    <row r="688" spans="2:46" x14ac:dyDescent="0.25">
      <c r="B688" s="9" t="s">
        <v>727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</row>
    <row r="689" spans="2:46" x14ac:dyDescent="0.25">
      <c r="B689" s="9" t="s">
        <v>1020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</row>
    <row r="690" spans="2:46" x14ac:dyDescent="0.25">
      <c r="B690" s="9" t="s">
        <v>3136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</row>
    <row r="691" spans="2:46" x14ac:dyDescent="0.25">
      <c r="B691" s="9" t="s">
        <v>497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</row>
    <row r="692" spans="2:46" x14ac:dyDescent="0.25">
      <c r="B692" s="9" t="s">
        <v>3137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</row>
    <row r="693" spans="2:46" x14ac:dyDescent="0.25">
      <c r="B693" s="9" t="s">
        <v>3138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</row>
    <row r="694" spans="2:46" x14ac:dyDescent="0.25">
      <c r="B694" s="9" t="s">
        <v>503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</row>
    <row r="695" spans="2:46" x14ac:dyDescent="0.25">
      <c r="B695" s="9" t="s">
        <v>505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</row>
    <row r="696" spans="2:46" x14ac:dyDescent="0.25">
      <c r="B696" s="9" t="s">
        <v>3139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</row>
    <row r="697" spans="2:46" x14ac:dyDescent="0.25">
      <c r="B697" s="9" t="s">
        <v>1653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</row>
    <row r="698" spans="2:46" x14ac:dyDescent="0.25">
      <c r="B698" s="9" t="s">
        <v>3140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</row>
    <row r="699" spans="2:46" x14ac:dyDescent="0.25">
      <c r="B699" s="9" t="s">
        <v>503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</row>
    <row r="700" spans="2:46" x14ac:dyDescent="0.25">
      <c r="B700" s="9" t="s">
        <v>3141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</row>
    <row r="701" spans="2:46" x14ac:dyDescent="0.25">
      <c r="B701" s="9" t="s">
        <v>3142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</row>
    <row r="702" spans="2:46" x14ac:dyDescent="0.25">
      <c r="B702" s="9" t="s">
        <v>3143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</row>
    <row r="703" spans="2:46" x14ac:dyDescent="0.25">
      <c r="B703" s="21" t="s">
        <v>1445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</row>
    <row r="704" spans="2:46" x14ac:dyDescent="0.25">
      <c r="B704" s="9" t="s">
        <v>3144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</row>
    <row r="705" spans="2:46" x14ac:dyDescent="0.25">
      <c r="B705" s="9" t="s">
        <v>726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</row>
    <row r="706" spans="2:46" x14ac:dyDescent="0.25">
      <c r="B706" s="9" t="s">
        <v>731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</row>
    <row r="707" spans="2:46" x14ac:dyDescent="0.25">
      <c r="B707" s="9" t="s">
        <v>3145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</row>
    <row r="708" spans="2:46" x14ac:dyDescent="0.25">
      <c r="B708" s="9" t="s">
        <v>2109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</row>
    <row r="709" spans="2:46" x14ac:dyDescent="0.25">
      <c r="B709" s="9" t="s">
        <v>1442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</row>
    <row r="710" spans="2:46" x14ac:dyDescent="0.25">
      <c r="B710" s="9" t="s">
        <v>3146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</row>
    <row r="711" spans="2:46" x14ac:dyDescent="0.25">
      <c r="B711" s="9" t="s">
        <v>473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</row>
    <row r="712" spans="2:46" x14ac:dyDescent="0.25">
      <c r="B712" s="9" t="s">
        <v>474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</row>
    <row r="713" spans="2:46" x14ac:dyDescent="0.25">
      <c r="B713" s="9" t="s">
        <v>3147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</row>
    <row r="714" spans="2:46" x14ac:dyDescent="0.25">
      <c r="B714" s="9" t="s">
        <v>473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</row>
    <row r="715" spans="2:46" x14ac:dyDescent="0.25">
      <c r="B715" s="9" t="s">
        <v>3148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</row>
    <row r="716" spans="2:46" x14ac:dyDescent="0.25">
      <c r="B716" s="9" t="s">
        <v>3149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</row>
    <row r="717" spans="2:46" x14ac:dyDescent="0.25">
      <c r="B717" s="9" t="s">
        <v>473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</row>
    <row r="718" spans="2:46" x14ac:dyDescent="0.25">
      <c r="B718" s="9" t="s">
        <v>3150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</row>
    <row r="719" spans="2:46" x14ac:dyDescent="0.25">
      <c r="B719" s="9" t="s">
        <v>3151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</row>
    <row r="720" spans="2:46" x14ac:dyDescent="0.25">
      <c r="B720" s="9" t="s">
        <v>473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</row>
    <row r="721" spans="2:46" x14ac:dyDescent="0.25">
      <c r="B721" s="9" t="s">
        <v>3152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</row>
    <row r="722" spans="2:46" x14ac:dyDescent="0.25">
      <c r="B722" s="9" t="s">
        <v>3153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</row>
    <row r="723" spans="2:46" x14ac:dyDescent="0.25">
      <c r="B723" s="9" t="s">
        <v>473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</row>
    <row r="724" spans="2:46" x14ac:dyDescent="0.25">
      <c r="B724" s="9" t="s">
        <v>3154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</row>
    <row r="725" spans="2:46" x14ac:dyDescent="0.25">
      <c r="B725" s="9" t="s">
        <v>482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</row>
    <row r="726" spans="2:46" x14ac:dyDescent="0.25">
      <c r="B726" s="9" t="s">
        <v>3155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</row>
    <row r="727" spans="2:46" x14ac:dyDescent="0.25">
      <c r="B727" s="9" t="s">
        <v>3156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</row>
    <row r="728" spans="2:46" x14ac:dyDescent="0.25">
      <c r="B728" s="9" t="s">
        <v>3157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</row>
    <row r="729" spans="2:46" x14ac:dyDescent="0.25">
      <c r="B729" s="9" t="s">
        <v>3158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</row>
    <row r="730" spans="2:46" x14ac:dyDescent="0.25">
      <c r="B730" s="9" t="s">
        <v>3159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</row>
    <row r="731" spans="2:46" x14ac:dyDescent="0.25">
      <c r="B731" s="9" t="s">
        <v>3160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</row>
    <row r="732" spans="2:46" x14ac:dyDescent="0.25">
      <c r="B732" s="9" t="s">
        <v>3161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</row>
    <row r="733" spans="2:46" x14ac:dyDescent="0.25">
      <c r="B733" s="9" t="s">
        <v>3162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</row>
    <row r="734" spans="2:46" x14ac:dyDescent="0.25">
      <c r="B734" s="9" t="s">
        <v>3163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</row>
    <row r="735" spans="2:46" x14ac:dyDescent="0.25">
      <c r="B735" s="9" t="s">
        <v>3164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</row>
    <row r="736" spans="2:46" x14ac:dyDescent="0.25">
      <c r="B736" s="9" t="s">
        <v>3165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</row>
    <row r="737" spans="2:46" x14ac:dyDescent="0.25">
      <c r="B737" s="9" t="s">
        <v>3166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</row>
    <row r="738" spans="2:46" x14ac:dyDescent="0.25">
      <c r="B738" s="9" t="s">
        <v>3167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</row>
    <row r="739" spans="2:46" x14ac:dyDescent="0.25">
      <c r="B739" s="9" t="s">
        <v>483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</row>
    <row r="740" spans="2:46" x14ac:dyDescent="0.25">
      <c r="B740" s="9" t="s">
        <v>484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</row>
    <row r="741" spans="2:46" x14ac:dyDescent="0.25">
      <c r="B741" s="9" t="s">
        <v>426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</row>
    <row r="742" spans="2:46" x14ac:dyDescent="0.25">
      <c r="B742" s="9" t="s">
        <v>487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</row>
    <row r="743" spans="2:46" x14ac:dyDescent="0.25">
      <c r="B743" s="9" t="s">
        <v>3168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</row>
    <row r="744" spans="2:46" x14ac:dyDescent="0.25">
      <c r="B744" s="9" t="s">
        <v>3169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</row>
    <row r="745" spans="2:46" x14ac:dyDescent="0.25">
      <c r="B745" s="9" t="s">
        <v>3170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</row>
    <row r="746" spans="2:46" x14ac:dyDescent="0.25">
      <c r="B746" s="9" t="s">
        <v>3171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</row>
    <row r="747" spans="2:46" x14ac:dyDescent="0.25">
      <c r="B747" s="9" t="s">
        <v>3172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</row>
    <row r="748" spans="2:46" x14ac:dyDescent="0.25">
      <c r="B748" s="9" t="s">
        <v>3173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</row>
    <row r="749" spans="2:46" x14ac:dyDescent="0.25">
      <c r="B749" s="9" t="s">
        <v>489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</row>
    <row r="750" spans="2:46" x14ac:dyDescent="0.25">
      <c r="B750" s="9" t="s">
        <v>490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</row>
    <row r="751" spans="2:46" x14ac:dyDescent="0.25">
      <c r="B751" s="9" t="s">
        <v>3174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</row>
    <row r="752" spans="2:46" x14ac:dyDescent="0.25">
      <c r="B752" s="9" t="s">
        <v>489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</row>
    <row r="753" spans="2:46" x14ac:dyDescent="0.25">
      <c r="B753" s="9" t="s">
        <v>3175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</row>
    <row r="754" spans="2:46" x14ac:dyDescent="0.25">
      <c r="B754" s="9" t="s">
        <v>3173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</row>
    <row r="755" spans="2:46" x14ac:dyDescent="0.25">
      <c r="B755" s="9" t="s">
        <v>2228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</row>
    <row r="756" spans="2:46" x14ac:dyDescent="0.25">
      <c r="B756" s="9" t="s">
        <v>483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</row>
    <row r="757" spans="2:46" x14ac:dyDescent="0.25">
      <c r="B757" s="9" t="s">
        <v>3176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</row>
    <row r="758" spans="2:46" x14ac:dyDescent="0.25">
      <c r="B758" s="9" t="s">
        <v>2762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</row>
    <row r="759" spans="2:46" x14ac:dyDescent="0.25">
      <c r="B759" s="9" t="s">
        <v>483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</row>
    <row r="760" spans="2:46" x14ac:dyDescent="0.25">
      <c r="B760" s="9" t="s">
        <v>3177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</row>
    <row r="761" spans="2:46" x14ac:dyDescent="0.25">
      <c r="B761" s="9" t="s">
        <v>2763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</row>
    <row r="762" spans="2:46" x14ac:dyDescent="0.25">
      <c r="B762" s="9" t="s">
        <v>483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</row>
    <row r="763" spans="2:46" x14ac:dyDescent="0.25">
      <c r="B763" s="9" t="s">
        <v>3178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</row>
    <row r="764" spans="2:46" x14ac:dyDescent="0.25">
      <c r="B764" s="9" t="s">
        <v>2764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</row>
    <row r="765" spans="2:46" x14ac:dyDescent="0.25">
      <c r="B765" s="9" t="s">
        <v>483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</row>
    <row r="766" spans="2:46" x14ac:dyDescent="0.25">
      <c r="B766" s="9" t="s">
        <v>3179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</row>
    <row r="767" spans="2:46" x14ac:dyDescent="0.25">
      <c r="B767" s="9" t="s">
        <v>3180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</row>
    <row r="768" spans="2:46" x14ac:dyDescent="0.25">
      <c r="B768" s="9" t="s">
        <v>3181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</row>
    <row r="769" spans="2:46" x14ac:dyDescent="0.25">
      <c r="B769" s="9" t="s">
        <v>3182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</row>
    <row r="770" spans="2:46" x14ac:dyDescent="0.25">
      <c r="B770" s="9" t="s">
        <v>473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</row>
    <row r="771" spans="2:46" x14ac:dyDescent="0.25">
      <c r="B771" s="9" t="s">
        <v>3154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</row>
    <row r="772" spans="2:46" x14ac:dyDescent="0.25">
      <c r="B772" s="9" t="s">
        <v>482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</row>
    <row r="773" spans="2:46" x14ac:dyDescent="0.25">
      <c r="B773" s="9" t="s">
        <v>3183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</row>
    <row r="774" spans="2:46" x14ac:dyDescent="0.25">
      <c r="B774" s="9" t="s">
        <v>3184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</row>
    <row r="775" spans="2:46" x14ac:dyDescent="0.25">
      <c r="B775" s="9" t="s">
        <v>3185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</row>
    <row r="776" spans="2:46" x14ac:dyDescent="0.25">
      <c r="B776" s="9" t="s">
        <v>3186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</row>
    <row r="777" spans="2:46" x14ac:dyDescent="0.25">
      <c r="B777" s="9" t="s">
        <v>3187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</row>
    <row r="778" spans="2:46" x14ac:dyDescent="0.25">
      <c r="B778" s="9" t="s">
        <v>483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</row>
    <row r="779" spans="2:46" x14ac:dyDescent="0.25">
      <c r="B779" s="9" t="s">
        <v>484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</row>
    <row r="780" spans="2:46" x14ac:dyDescent="0.25">
      <c r="B780" s="9" t="s">
        <v>3188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</row>
    <row r="781" spans="2:46" x14ac:dyDescent="0.25">
      <c r="B781" s="9" t="s">
        <v>483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</row>
    <row r="782" spans="2:46" x14ac:dyDescent="0.25">
      <c r="B782" s="9" t="s">
        <v>485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</row>
    <row r="783" spans="2:46" x14ac:dyDescent="0.25">
      <c r="B783" s="9" t="s">
        <v>3189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</row>
    <row r="784" spans="2:46" x14ac:dyDescent="0.25">
      <c r="B784" s="9" t="s">
        <v>483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</row>
    <row r="785" spans="2:46" x14ac:dyDescent="0.25">
      <c r="B785" s="9" t="s">
        <v>3190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</row>
    <row r="786" spans="2:46" x14ac:dyDescent="0.25">
      <c r="B786" s="9" t="s">
        <v>3191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</row>
    <row r="787" spans="2:46" x14ac:dyDescent="0.25">
      <c r="B787" s="9" t="s">
        <v>3192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</row>
    <row r="788" spans="2:46" x14ac:dyDescent="0.25">
      <c r="B788" s="9" t="s">
        <v>3193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</row>
    <row r="789" spans="2:46" x14ac:dyDescent="0.25">
      <c r="B789" s="9" t="s">
        <v>473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</row>
    <row r="790" spans="2:46" x14ac:dyDescent="0.25">
      <c r="B790" s="9" t="s">
        <v>3194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</row>
    <row r="791" spans="2:46" x14ac:dyDescent="0.25">
      <c r="B791" s="9" t="s">
        <v>3195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</row>
    <row r="792" spans="2:46" x14ac:dyDescent="0.25">
      <c r="B792" s="9" t="s">
        <v>473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</row>
    <row r="793" spans="2:46" x14ac:dyDescent="0.25">
      <c r="B793" s="9" t="s">
        <v>3196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</row>
    <row r="794" spans="2:46" x14ac:dyDescent="0.25">
      <c r="B794" s="9" t="s">
        <v>3197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</row>
    <row r="795" spans="2:46" x14ac:dyDescent="0.25">
      <c r="B795" s="9" t="s">
        <v>473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</row>
    <row r="796" spans="2:46" x14ac:dyDescent="0.25">
      <c r="B796" s="9" t="s">
        <v>3198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</row>
    <row r="797" spans="2:46" x14ac:dyDescent="0.25">
      <c r="B797" s="9" t="s">
        <v>3199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</row>
    <row r="798" spans="2:46" x14ac:dyDescent="0.25">
      <c r="B798" s="9" t="s">
        <v>473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</row>
    <row r="799" spans="2:46" x14ac:dyDescent="0.25">
      <c r="B799" s="9" t="s">
        <v>3200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</row>
    <row r="800" spans="2:46" x14ac:dyDescent="0.25">
      <c r="B800" s="9" t="s">
        <v>3201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</row>
    <row r="801" spans="2:46" x14ac:dyDescent="0.25">
      <c r="B801" s="9" t="s">
        <v>473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</row>
    <row r="802" spans="2:46" x14ac:dyDescent="0.25">
      <c r="B802" s="9" t="s">
        <v>3202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</row>
    <row r="803" spans="2:46" x14ac:dyDescent="0.25">
      <c r="B803" s="9" t="s">
        <v>3203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</row>
    <row r="804" spans="2:46" x14ac:dyDescent="0.25">
      <c r="B804" s="9" t="s">
        <v>473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</row>
    <row r="805" spans="2:46" x14ac:dyDescent="0.25">
      <c r="B805" s="9" t="s">
        <v>3204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</row>
    <row r="806" spans="2:46" x14ac:dyDescent="0.25">
      <c r="B806" s="9" t="s">
        <v>3205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</row>
    <row r="807" spans="2:46" x14ac:dyDescent="0.25">
      <c r="B807" s="9" t="s">
        <v>473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</row>
    <row r="808" spans="2:46" x14ac:dyDescent="0.25">
      <c r="B808" s="9" t="s">
        <v>3206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</row>
    <row r="809" spans="2:46" x14ac:dyDescent="0.25">
      <c r="B809" s="9" t="s">
        <v>3207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</row>
    <row r="810" spans="2:46" x14ac:dyDescent="0.25">
      <c r="B810" s="9" t="s">
        <v>473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</row>
    <row r="811" spans="2:46" x14ac:dyDescent="0.25">
      <c r="B811" s="9" t="s">
        <v>3208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</row>
    <row r="812" spans="2:46" x14ac:dyDescent="0.25">
      <c r="B812" s="9" t="s">
        <v>3209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</row>
    <row r="813" spans="2:46" x14ac:dyDescent="0.25">
      <c r="B813" s="9" t="s">
        <v>3210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</row>
    <row r="814" spans="2:46" x14ac:dyDescent="0.25">
      <c r="B814" s="9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</row>
    <row r="815" spans="2:46" x14ac:dyDescent="0.25">
      <c r="B815" s="9" t="s">
        <v>1096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</row>
    <row r="816" spans="2:46" x14ac:dyDescent="0.25">
      <c r="B816" s="9" t="s">
        <v>3211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</row>
    <row r="817" spans="2:46" x14ac:dyDescent="0.25">
      <c r="B817" s="9" t="s">
        <v>1070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</row>
    <row r="818" spans="2:46" x14ac:dyDescent="0.25">
      <c r="B818" s="9" t="s">
        <v>3212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</row>
    <row r="819" spans="2:46" x14ac:dyDescent="0.25">
      <c r="B819" s="9" t="s">
        <v>1070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</row>
    <row r="820" spans="2:46" x14ac:dyDescent="0.25">
      <c r="B820" s="9" t="s">
        <v>3213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</row>
    <row r="821" spans="2:46" x14ac:dyDescent="0.25">
      <c r="B821" s="9" t="s">
        <v>1070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</row>
    <row r="822" spans="2:46" x14ac:dyDescent="0.25">
      <c r="B822" s="9" t="s">
        <v>3214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</row>
    <row r="823" spans="2:46" x14ac:dyDescent="0.25">
      <c r="B823" s="9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</row>
    <row r="824" spans="2:46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</row>
    <row r="825" spans="2:46" x14ac:dyDescent="0.25">
      <c r="B825" s="9" t="s">
        <v>471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</row>
    <row r="826" spans="2:46" x14ac:dyDescent="0.25">
      <c r="B826" s="9" t="s">
        <v>3215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</row>
    <row r="827" spans="2:46" x14ac:dyDescent="0.25">
      <c r="B827" s="9" t="s">
        <v>1851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</row>
    <row r="828" spans="2:46" x14ac:dyDescent="0.25">
      <c r="B828" s="9" t="s">
        <v>481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</row>
    <row r="829" spans="2:46" x14ac:dyDescent="0.25">
      <c r="B829" s="9" t="s">
        <v>3216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</row>
    <row r="830" spans="2:46" x14ac:dyDescent="0.25">
      <c r="B830" s="9" t="s">
        <v>475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</row>
    <row r="831" spans="2:46" x14ac:dyDescent="0.25">
      <c r="B831" s="9" t="s">
        <v>3217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</row>
    <row r="832" spans="2:46" x14ac:dyDescent="0.25">
      <c r="B832" s="9" t="s">
        <v>1442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</row>
    <row r="833" spans="2:46" x14ac:dyDescent="0.25">
      <c r="B833" s="9" t="s">
        <v>509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</row>
    <row r="834" spans="2:46" x14ac:dyDescent="0.25">
      <c r="B834" s="9" t="s">
        <v>1070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</row>
    <row r="835" spans="2:46" x14ac:dyDescent="0.25">
      <c r="B835" s="9" t="s">
        <v>3218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CE796-EA3B-4E62-AEBE-EB11CF0897A4}">
  <sheetPr codeName="Sheet22"/>
  <dimension ref="B2:AQ1241"/>
  <sheetViews>
    <sheetView topLeftCell="A909" workbookViewId="0">
      <selection activeCell="B922" sqref="B922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1249</v>
      </c>
    </row>
    <row r="21" spans="2:2" x14ac:dyDescent="0.25">
      <c r="B21"/>
    </row>
    <row r="22" spans="2:2" x14ac:dyDescent="0.25">
      <c r="B22" t="s">
        <v>1248</v>
      </c>
    </row>
    <row r="62" spans="2:2" x14ac:dyDescent="0.25">
      <c r="B62" s="1" t="s">
        <v>511</v>
      </c>
    </row>
    <row r="93" spans="2:43" x14ac:dyDescent="0.25">
      <c r="B93" s="6" t="s">
        <v>421</v>
      </c>
    </row>
    <row r="95" spans="2:43" x14ac:dyDescent="0.25">
      <c r="B95" s="44" t="s">
        <v>353</v>
      </c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10"/>
    </row>
    <row r="96" spans="2:43" x14ac:dyDescent="0.25">
      <c r="B96" s="44" t="s">
        <v>422</v>
      </c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10"/>
    </row>
    <row r="97" spans="2:43" x14ac:dyDescent="0.25">
      <c r="B97" s="44" t="s">
        <v>423</v>
      </c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10"/>
    </row>
    <row r="98" spans="2:43" x14ac:dyDescent="0.25">
      <c r="B98" s="44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10"/>
    </row>
    <row r="99" spans="2:43" x14ac:dyDescent="0.25">
      <c r="B99" s="44" t="s">
        <v>424</v>
      </c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10"/>
    </row>
    <row r="100" spans="2:43" x14ac:dyDescent="0.25">
      <c r="B100" s="44" t="s">
        <v>958</v>
      </c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10"/>
    </row>
    <row r="101" spans="2:43" x14ac:dyDescent="0.25">
      <c r="B101" s="44" t="s">
        <v>471</v>
      </c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10"/>
    </row>
    <row r="102" spans="2:43" x14ac:dyDescent="0.25">
      <c r="B102" s="44" t="s">
        <v>1252</v>
      </c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10"/>
    </row>
    <row r="103" spans="2:43" x14ac:dyDescent="0.25">
      <c r="B103" s="44" t="s">
        <v>1070</v>
      </c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10"/>
    </row>
    <row r="104" spans="2:43" x14ac:dyDescent="0.25">
      <c r="B104" s="44" t="s">
        <v>1253</v>
      </c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10"/>
    </row>
    <row r="105" spans="2:43" x14ac:dyDescent="0.25">
      <c r="B105" s="44" t="s">
        <v>509</v>
      </c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  <c r="AD105" s="45"/>
      <c r="AE105" s="45"/>
      <c r="AF105" s="45"/>
      <c r="AG105" s="45"/>
      <c r="AH105" s="45"/>
      <c r="AI105" s="45"/>
      <c r="AJ105" s="45"/>
      <c r="AK105" s="45"/>
      <c r="AL105" s="45"/>
      <c r="AM105" s="45"/>
      <c r="AN105" s="45"/>
      <c r="AO105" s="45"/>
      <c r="AP105" s="45"/>
      <c r="AQ105" s="10"/>
    </row>
    <row r="106" spans="2:43" x14ac:dyDescent="0.25">
      <c r="B106" s="44" t="s">
        <v>960</v>
      </c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C106" s="45"/>
      <c r="AD106" s="45"/>
      <c r="AE106" s="45"/>
      <c r="AF106" s="45"/>
      <c r="AG106" s="45"/>
      <c r="AH106" s="45"/>
      <c r="AI106" s="45"/>
      <c r="AJ106" s="45"/>
      <c r="AK106" s="45"/>
      <c r="AL106" s="45"/>
      <c r="AM106" s="45"/>
      <c r="AN106" s="45"/>
      <c r="AO106" s="45"/>
      <c r="AP106" s="45"/>
      <c r="AQ106" s="10"/>
    </row>
    <row r="107" spans="2:43" x14ac:dyDescent="0.25">
      <c r="B107" s="44" t="s">
        <v>964</v>
      </c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  <c r="AD107" s="45"/>
      <c r="AE107" s="45"/>
      <c r="AF107" s="45"/>
      <c r="AG107" s="45"/>
      <c r="AH107" s="45"/>
      <c r="AI107" s="45"/>
      <c r="AJ107" s="45"/>
      <c r="AK107" s="45"/>
      <c r="AL107" s="45"/>
      <c r="AM107" s="45"/>
      <c r="AN107" s="45"/>
      <c r="AO107" s="45"/>
      <c r="AP107" s="45"/>
      <c r="AQ107" s="10"/>
    </row>
    <row r="108" spans="2:43" x14ac:dyDescent="0.25">
      <c r="B108" s="44" t="s">
        <v>958</v>
      </c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10"/>
    </row>
    <row r="109" spans="2:43" x14ac:dyDescent="0.25">
      <c r="B109" s="44" t="s">
        <v>1254</v>
      </c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45"/>
      <c r="AD109" s="45"/>
      <c r="AE109" s="45"/>
      <c r="AF109" s="45"/>
      <c r="AG109" s="45"/>
      <c r="AH109" s="45"/>
      <c r="AI109" s="45"/>
      <c r="AJ109" s="45"/>
      <c r="AK109" s="45"/>
      <c r="AL109" s="45"/>
      <c r="AM109" s="45"/>
      <c r="AN109" s="45"/>
      <c r="AO109" s="45"/>
      <c r="AP109" s="45"/>
      <c r="AQ109" s="10"/>
    </row>
    <row r="110" spans="2:43" x14ac:dyDescent="0.25">
      <c r="B110" s="44" t="s">
        <v>960</v>
      </c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45"/>
      <c r="AD110" s="45"/>
      <c r="AE110" s="45"/>
      <c r="AF110" s="45"/>
      <c r="AG110" s="45"/>
      <c r="AH110" s="45"/>
      <c r="AI110" s="45"/>
      <c r="AJ110" s="45"/>
      <c r="AK110" s="45"/>
      <c r="AL110" s="45"/>
      <c r="AM110" s="45"/>
      <c r="AN110" s="45"/>
      <c r="AO110" s="45"/>
      <c r="AP110" s="45"/>
      <c r="AQ110" s="10"/>
    </row>
    <row r="111" spans="2:43" x14ac:dyDescent="0.25">
      <c r="B111" s="44" t="s">
        <v>964</v>
      </c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  <c r="AD111" s="45"/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45"/>
      <c r="AP111" s="45"/>
      <c r="AQ111" s="10"/>
    </row>
    <row r="112" spans="2:43" x14ac:dyDescent="0.25">
      <c r="B112" s="44" t="s">
        <v>79</v>
      </c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5"/>
      <c r="AM112" s="45"/>
      <c r="AN112" s="45"/>
      <c r="AO112" s="45"/>
      <c r="AP112" s="45"/>
      <c r="AQ112" s="10"/>
    </row>
    <row r="113" spans="2:43" x14ac:dyDescent="0.25">
      <c r="B113" s="44" t="s">
        <v>1255</v>
      </c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  <c r="AD113" s="45"/>
      <c r="AE113" s="45"/>
      <c r="AF113" s="45"/>
      <c r="AG113" s="45"/>
      <c r="AH113" s="45"/>
      <c r="AI113" s="45"/>
      <c r="AJ113" s="45"/>
      <c r="AK113" s="45"/>
      <c r="AL113" s="45"/>
      <c r="AM113" s="45"/>
      <c r="AN113" s="45"/>
      <c r="AO113" s="45"/>
      <c r="AP113" s="45"/>
      <c r="AQ113" s="10"/>
    </row>
    <row r="114" spans="2:43" x14ac:dyDescent="0.25">
      <c r="B114" s="44" t="s">
        <v>436</v>
      </c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45"/>
      <c r="AD114" s="45"/>
      <c r="AE114" s="45"/>
      <c r="AF114" s="45"/>
      <c r="AG114" s="45"/>
      <c r="AH114" s="45"/>
      <c r="AI114" s="45"/>
      <c r="AJ114" s="45"/>
      <c r="AK114" s="45"/>
      <c r="AL114" s="45"/>
      <c r="AM114" s="45"/>
      <c r="AN114" s="45"/>
      <c r="AO114" s="45"/>
      <c r="AP114" s="45"/>
      <c r="AQ114" s="10"/>
    </row>
    <row r="115" spans="2:43" x14ac:dyDescent="0.25">
      <c r="B115" s="4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  <c r="AD115" s="45"/>
      <c r="AE115" s="45"/>
      <c r="AF115" s="45"/>
      <c r="AG115" s="45"/>
      <c r="AH115" s="45"/>
      <c r="AI115" s="45"/>
      <c r="AJ115" s="45"/>
      <c r="AK115" s="45"/>
      <c r="AL115" s="45"/>
      <c r="AM115" s="45"/>
      <c r="AN115" s="45"/>
      <c r="AO115" s="45"/>
      <c r="AP115" s="45"/>
      <c r="AQ115" s="10"/>
    </row>
    <row r="116" spans="2:43" x14ac:dyDescent="0.25">
      <c r="B116" s="44" t="s">
        <v>437</v>
      </c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  <c r="AD116" s="45"/>
      <c r="AE116" s="45"/>
      <c r="AF116" s="45"/>
      <c r="AG116" s="45"/>
      <c r="AH116" s="45"/>
      <c r="AI116" s="45"/>
      <c r="AJ116" s="45"/>
      <c r="AK116" s="45"/>
      <c r="AL116" s="45"/>
      <c r="AM116" s="45"/>
      <c r="AN116" s="45"/>
      <c r="AO116" s="45"/>
      <c r="AP116" s="45"/>
      <c r="AQ116" s="10"/>
    </row>
    <row r="117" spans="2:43" x14ac:dyDescent="0.25">
      <c r="B117" s="4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  <c r="AD117" s="45"/>
      <c r="AE117" s="45"/>
      <c r="AF117" s="45"/>
      <c r="AG117" s="45"/>
      <c r="AH117" s="45"/>
      <c r="AI117" s="45"/>
      <c r="AJ117" s="45"/>
      <c r="AK117" s="45"/>
      <c r="AL117" s="45"/>
      <c r="AM117" s="45"/>
      <c r="AN117" s="45"/>
      <c r="AO117" s="45"/>
      <c r="AP117" s="45"/>
      <c r="AQ117" s="10"/>
    </row>
    <row r="118" spans="2:43" x14ac:dyDescent="0.25">
      <c r="B118" s="44" t="s">
        <v>424</v>
      </c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45"/>
      <c r="AD118" s="45"/>
      <c r="AE118" s="45"/>
      <c r="AF118" s="45"/>
      <c r="AG118" s="45"/>
      <c r="AH118" s="45"/>
      <c r="AI118" s="45"/>
      <c r="AJ118" s="45"/>
      <c r="AK118" s="45"/>
      <c r="AL118" s="45"/>
      <c r="AM118" s="45"/>
      <c r="AN118" s="45"/>
      <c r="AO118" s="45"/>
      <c r="AP118" s="45"/>
      <c r="AQ118" s="10"/>
    </row>
    <row r="119" spans="2:43" x14ac:dyDescent="0.25">
      <c r="B119" s="44" t="s">
        <v>958</v>
      </c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45"/>
      <c r="AD119" s="45"/>
      <c r="AE119" s="45"/>
      <c r="AF119" s="45"/>
      <c r="AG119" s="45"/>
      <c r="AH119" s="45"/>
      <c r="AI119" s="45"/>
      <c r="AJ119" s="45"/>
      <c r="AK119" s="45"/>
      <c r="AL119" s="45"/>
      <c r="AM119" s="45"/>
      <c r="AN119" s="45"/>
      <c r="AO119" s="45"/>
      <c r="AP119" s="45"/>
      <c r="AQ119" s="10"/>
    </row>
    <row r="120" spans="2:43" x14ac:dyDescent="0.25">
      <c r="B120" s="44" t="s">
        <v>471</v>
      </c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  <c r="AD120" s="45"/>
      <c r="AE120" s="45"/>
      <c r="AF120" s="45"/>
      <c r="AG120" s="45"/>
      <c r="AH120" s="45"/>
      <c r="AI120" s="45"/>
      <c r="AJ120" s="45"/>
      <c r="AK120" s="45"/>
      <c r="AL120" s="45"/>
      <c r="AM120" s="45"/>
      <c r="AN120" s="45"/>
      <c r="AO120" s="45"/>
      <c r="AP120" s="45"/>
      <c r="AQ120" s="10"/>
    </row>
    <row r="121" spans="2:43" x14ac:dyDescent="0.25">
      <c r="B121" s="44" t="s">
        <v>1256</v>
      </c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5"/>
      <c r="AM121" s="45"/>
      <c r="AN121" s="45"/>
      <c r="AO121" s="45"/>
      <c r="AP121" s="45"/>
      <c r="AQ121" s="10"/>
    </row>
    <row r="122" spans="2:43" x14ac:dyDescent="0.25">
      <c r="B122" s="44" t="s">
        <v>1070</v>
      </c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  <c r="AD122" s="45"/>
      <c r="AE122" s="45"/>
      <c r="AF122" s="45"/>
      <c r="AG122" s="45"/>
      <c r="AH122" s="45"/>
      <c r="AI122" s="45"/>
      <c r="AJ122" s="45"/>
      <c r="AK122" s="45"/>
      <c r="AL122" s="45"/>
      <c r="AM122" s="45"/>
      <c r="AN122" s="45"/>
      <c r="AO122" s="45"/>
      <c r="AP122" s="45"/>
      <c r="AQ122" s="10"/>
    </row>
    <row r="123" spans="2:43" x14ac:dyDescent="0.25">
      <c r="B123" s="44" t="s">
        <v>1257</v>
      </c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  <c r="AD123" s="45"/>
      <c r="AE123" s="45"/>
      <c r="AF123" s="45"/>
      <c r="AG123" s="45"/>
      <c r="AH123" s="45"/>
      <c r="AI123" s="45"/>
      <c r="AJ123" s="45"/>
      <c r="AK123" s="45"/>
      <c r="AL123" s="45"/>
      <c r="AM123" s="45"/>
      <c r="AN123" s="45"/>
      <c r="AO123" s="45"/>
      <c r="AP123" s="45"/>
      <c r="AQ123" s="10"/>
    </row>
    <row r="124" spans="2:43" x14ac:dyDescent="0.25">
      <c r="B124" s="44" t="s">
        <v>509</v>
      </c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  <c r="AD124" s="45"/>
      <c r="AE124" s="45"/>
      <c r="AF124" s="45"/>
      <c r="AG124" s="45"/>
      <c r="AH124" s="45"/>
      <c r="AI124" s="45"/>
      <c r="AJ124" s="45"/>
      <c r="AK124" s="45"/>
      <c r="AL124" s="45"/>
      <c r="AM124" s="45"/>
      <c r="AN124" s="45"/>
      <c r="AO124" s="45"/>
      <c r="AP124" s="45"/>
      <c r="AQ124" s="10"/>
    </row>
    <row r="125" spans="2:43" x14ac:dyDescent="0.25">
      <c r="B125" s="44" t="s">
        <v>960</v>
      </c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  <c r="AD125" s="45"/>
      <c r="AE125" s="45"/>
      <c r="AF125" s="45"/>
      <c r="AG125" s="45"/>
      <c r="AH125" s="45"/>
      <c r="AI125" s="45"/>
      <c r="AJ125" s="45"/>
      <c r="AK125" s="45"/>
      <c r="AL125" s="45"/>
      <c r="AM125" s="45"/>
      <c r="AN125" s="45"/>
      <c r="AO125" s="45"/>
      <c r="AP125" s="45"/>
      <c r="AQ125" s="10"/>
    </row>
    <row r="126" spans="2:43" x14ac:dyDescent="0.25">
      <c r="B126" s="44" t="s">
        <v>1258</v>
      </c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  <c r="AD126" s="45"/>
      <c r="AE126" s="45"/>
      <c r="AF126" s="45"/>
      <c r="AG126" s="45"/>
      <c r="AH126" s="45"/>
      <c r="AI126" s="45"/>
      <c r="AJ126" s="45"/>
      <c r="AK126" s="45"/>
      <c r="AL126" s="45"/>
      <c r="AM126" s="45"/>
      <c r="AN126" s="45"/>
      <c r="AO126" s="45"/>
      <c r="AP126" s="45"/>
      <c r="AQ126" s="10"/>
    </row>
    <row r="127" spans="2:43" x14ac:dyDescent="0.25">
      <c r="B127" s="44" t="s">
        <v>958</v>
      </c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10"/>
    </row>
    <row r="128" spans="2:43" x14ac:dyDescent="0.25">
      <c r="B128" s="44" t="s">
        <v>471</v>
      </c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  <c r="AD128" s="45"/>
      <c r="AE128" s="45"/>
      <c r="AF128" s="45"/>
      <c r="AG128" s="45"/>
      <c r="AH128" s="45"/>
      <c r="AI128" s="45"/>
      <c r="AJ128" s="45"/>
      <c r="AK128" s="45"/>
      <c r="AL128" s="45"/>
      <c r="AM128" s="45"/>
      <c r="AN128" s="45"/>
      <c r="AO128" s="45"/>
      <c r="AP128" s="45"/>
      <c r="AQ128" s="10"/>
    </row>
    <row r="129" spans="2:43" x14ac:dyDescent="0.25">
      <c r="B129" s="44" t="s">
        <v>1259</v>
      </c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  <c r="AE129" s="45"/>
      <c r="AF129" s="45"/>
      <c r="AG129" s="45"/>
      <c r="AH129" s="45"/>
      <c r="AI129" s="45"/>
      <c r="AJ129" s="45"/>
      <c r="AK129" s="45"/>
      <c r="AL129" s="45"/>
      <c r="AM129" s="45"/>
      <c r="AN129" s="45"/>
      <c r="AO129" s="45"/>
      <c r="AP129" s="45"/>
      <c r="AQ129" s="10"/>
    </row>
    <row r="130" spans="2:43" x14ac:dyDescent="0.25">
      <c r="B130" s="44" t="s">
        <v>1070</v>
      </c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5"/>
      <c r="AM130" s="45"/>
      <c r="AN130" s="45"/>
      <c r="AO130" s="45"/>
      <c r="AP130" s="45"/>
      <c r="AQ130" s="10"/>
    </row>
    <row r="131" spans="2:43" x14ac:dyDescent="0.25">
      <c r="B131" s="44" t="s">
        <v>1257</v>
      </c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  <c r="AD131" s="45"/>
      <c r="AE131" s="45"/>
      <c r="AF131" s="45"/>
      <c r="AG131" s="45"/>
      <c r="AH131" s="45"/>
      <c r="AI131" s="45"/>
      <c r="AJ131" s="45"/>
      <c r="AK131" s="45"/>
      <c r="AL131" s="45"/>
      <c r="AM131" s="45"/>
      <c r="AN131" s="45"/>
      <c r="AO131" s="45"/>
      <c r="AP131" s="45"/>
      <c r="AQ131" s="10"/>
    </row>
    <row r="132" spans="2:43" x14ac:dyDescent="0.25">
      <c r="B132" s="44" t="s">
        <v>509</v>
      </c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  <c r="AD132" s="45"/>
      <c r="AE132" s="45"/>
      <c r="AF132" s="45"/>
      <c r="AG132" s="45"/>
      <c r="AH132" s="45"/>
      <c r="AI132" s="45"/>
      <c r="AJ132" s="45"/>
      <c r="AK132" s="45"/>
      <c r="AL132" s="45"/>
      <c r="AM132" s="45"/>
      <c r="AN132" s="45"/>
      <c r="AO132" s="45"/>
      <c r="AP132" s="45"/>
      <c r="AQ132" s="10"/>
    </row>
    <row r="133" spans="2:43" x14ac:dyDescent="0.25">
      <c r="B133" s="44" t="s">
        <v>960</v>
      </c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  <c r="AD133" s="45"/>
      <c r="AE133" s="45"/>
      <c r="AF133" s="45"/>
      <c r="AG133" s="45"/>
      <c r="AH133" s="45"/>
      <c r="AI133" s="45"/>
      <c r="AJ133" s="45"/>
      <c r="AK133" s="45"/>
      <c r="AL133" s="45"/>
      <c r="AM133" s="45"/>
      <c r="AN133" s="45"/>
      <c r="AO133" s="45"/>
      <c r="AP133" s="45"/>
      <c r="AQ133" s="10"/>
    </row>
    <row r="134" spans="2:43" x14ac:dyDescent="0.25">
      <c r="B134" s="44" t="s">
        <v>1260</v>
      </c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10"/>
    </row>
    <row r="135" spans="2:43" x14ac:dyDescent="0.25">
      <c r="B135" s="44" t="s">
        <v>438</v>
      </c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  <c r="AD135" s="45"/>
      <c r="AE135" s="45"/>
      <c r="AF135" s="45"/>
      <c r="AG135" s="45"/>
      <c r="AH135" s="45"/>
      <c r="AI135" s="45"/>
      <c r="AJ135" s="45"/>
      <c r="AK135" s="45"/>
      <c r="AL135" s="45"/>
      <c r="AM135" s="45"/>
      <c r="AN135" s="45"/>
      <c r="AO135" s="45"/>
      <c r="AP135" s="45"/>
      <c r="AQ135" s="10"/>
    </row>
    <row r="136" spans="2:43" x14ac:dyDescent="0.25">
      <c r="B136" s="4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  <c r="AD136" s="45"/>
      <c r="AE136" s="45"/>
      <c r="AF136" s="45"/>
      <c r="AG136" s="45"/>
      <c r="AH136" s="45"/>
      <c r="AI136" s="45"/>
      <c r="AJ136" s="45"/>
      <c r="AK136" s="45"/>
      <c r="AL136" s="45"/>
      <c r="AM136" s="45"/>
      <c r="AN136" s="45"/>
      <c r="AO136" s="45"/>
      <c r="AP136" s="45"/>
      <c r="AQ136" s="10"/>
    </row>
    <row r="137" spans="2:43" x14ac:dyDescent="0.25">
      <c r="B137" s="44" t="s">
        <v>527</v>
      </c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  <c r="AD137" s="45"/>
      <c r="AE137" s="45"/>
      <c r="AF137" s="45"/>
      <c r="AG137" s="45"/>
      <c r="AH137" s="45"/>
      <c r="AI137" s="45"/>
      <c r="AJ137" s="45"/>
      <c r="AK137" s="45"/>
      <c r="AL137" s="45"/>
      <c r="AM137" s="45"/>
      <c r="AN137" s="45"/>
      <c r="AO137" s="45"/>
      <c r="AP137" s="45"/>
      <c r="AQ137" s="10"/>
    </row>
    <row r="138" spans="2:43" x14ac:dyDescent="0.25">
      <c r="B138" s="44" t="s">
        <v>528</v>
      </c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  <c r="AD138" s="45"/>
      <c r="AE138" s="45"/>
      <c r="AF138" s="45"/>
      <c r="AG138" s="45"/>
      <c r="AH138" s="45"/>
      <c r="AI138" s="45"/>
      <c r="AJ138" s="45"/>
      <c r="AK138" s="45"/>
      <c r="AL138" s="45"/>
      <c r="AM138" s="45"/>
      <c r="AN138" s="45"/>
      <c r="AO138" s="45"/>
      <c r="AP138" s="45"/>
      <c r="AQ138" s="10"/>
    </row>
    <row r="139" spans="2:43" x14ac:dyDescent="0.25">
      <c r="B139" s="4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5"/>
      <c r="AM139" s="45"/>
      <c r="AN139" s="45"/>
      <c r="AO139" s="45"/>
      <c r="AP139" s="45"/>
      <c r="AQ139" s="10"/>
    </row>
    <row r="140" spans="2:43" x14ac:dyDescent="0.25">
      <c r="B140" s="44" t="s">
        <v>424</v>
      </c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  <c r="AD140" s="45"/>
      <c r="AE140" s="45"/>
      <c r="AF140" s="45"/>
      <c r="AG140" s="45"/>
      <c r="AH140" s="45"/>
      <c r="AI140" s="45"/>
      <c r="AJ140" s="45"/>
      <c r="AK140" s="45"/>
      <c r="AL140" s="45"/>
      <c r="AM140" s="45"/>
      <c r="AN140" s="45"/>
      <c r="AO140" s="45"/>
      <c r="AP140" s="45"/>
      <c r="AQ140" s="10"/>
    </row>
    <row r="141" spans="2:43" x14ac:dyDescent="0.25">
      <c r="B141" s="44" t="s">
        <v>958</v>
      </c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  <c r="AD141" s="45"/>
      <c r="AE141" s="45"/>
      <c r="AF141" s="45"/>
      <c r="AG141" s="45"/>
      <c r="AH141" s="45"/>
      <c r="AI141" s="45"/>
      <c r="AJ141" s="45"/>
      <c r="AK141" s="45"/>
      <c r="AL141" s="45"/>
      <c r="AM141" s="45"/>
      <c r="AN141" s="45"/>
      <c r="AO141" s="45"/>
      <c r="AP141" s="45"/>
      <c r="AQ141" s="10"/>
    </row>
    <row r="142" spans="2:43" x14ac:dyDescent="0.25">
      <c r="B142" s="44" t="s">
        <v>471</v>
      </c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  <c r="AD142" s="45"/>
      <c r="AE142" s="45"/>
      <c r="AF142" s="45"/>
      <c r="AG142" s="45"/>
      <c r="AH142" s="45"/>
      <c r="AI142" s="45"/>
      <c r="AJ142" s="45"/>
      <c r="AK142" s="45"/>
      <c r="AL142" s="45"/>
      <c r="AM142" s="45"/>
      <c r="AN142" s="45"/>
      <c r="AO142" s="45"/>
      <c r="AP142" s="45"/>
      <c r="AQ142" s="10"/>
    </row>
    <row r="143" spans="2:43" x14ac:dyDescent="0.25">
      <c r="B143" s="44" t="s">
        <v>1252</v>
      </c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  <c r="AD143" s="45"/>
      <c r="AE143" s="45"/>
      <c r="AF143" s="45"/>
      <c r="AG143" s="45"/>
      <c r="AH143" s="45"/>
      <c r="AI143" s="45"/>
      <c r="AJ143" s="45"/>
      <c r="AK143" s="45"/>
      <c r="AL143" s="45"/>
      <c r="AM143" s="45"/>
      <c r="AN143" s="45"/>
      <c r="AO143" s="45"/>
      <c r="AP143" s="45"/>
      <c r="AQ143" s="10"/>
    </row>
    <row r="144" spans="2:43" x14ac:dyDescent="0.25">
      <c r="B144" s="44" t="s">
        <v>1070</v>
      </c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  <c r="AD144" s="45"/>
      <c r="AE144" s="45"/>
      <c r="AF144" s="45"/>
      <c r="AG144" s="45"/>
      <c r="AH144" s="45"/>
      <c r="AI144" s="45"/>
      <c r="AJ144" s="45"/>
      <c r="AK144" s="45"/>
      <c r="AL144" s="45"/>
      <c r="AM144" s="45"/>
      <c r="AN144" s="45"/>
      <c r="AO144" s="45"/>
      <c r="AP144" s="45"/>
      <c r="AQ144" s="10"/>
    </row>
    <row r="145" spans="2:43" x14ac:dyDescent="0.25">
      <c r="B145" s="44" t="s">
        <v>1253</v>
      </c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  <c r="AD145" s="45"/>
      <c r="AE145" s="45"/>
      <c r="AF145" s="45"/>
      <c r="AG145" s="45"/>
      <c r="AH145" s="45"/>
      <c r="AI145" s="45"/>
      <c r="AJ145" s="45"/>
      <c r="AK145" s="45"/>
      <c r="AL145" s="45"/>
      <c r="AM145" s="45"/>
      <c r="AN145" s="45"/>
      <c r="AO145" s="45"/>
      <c r="AP145" s="45"/>
      <c r="AQ145" s="10"/>
    </row>
    <row r="146" spans="2:43" x14ac:dyDescent="0.25">
      <c r="B146" s="44" t="s">
        <v>509</v>
      </c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  <c r="AD146" s="45"/>
      <c r="AE146" s="45"/>
      <c r="AF146" s="45"/>
      <c r="AG146" s="45"/>
      <c r="AH146" s="45"/>
      <c r="AI146" s="45"/>
      <c r="AJ146" s="45"/>
      <c r="AK146" s="45"/>
      <c r="AL146" s="45"/>
      <c r="AM146" s="45"/>
      <c r="AN146" s="45"/>
      <c r="AO146" s="45"/>
      <c r="AP146" s="45"/>
      <c r="AQ146" s="10"/>
    </row>
    <row r="147" spans="2:43" x14ac:dyDescent="0.25">
      <c r="B147" s="44" t="s">
        <v>960</v>
      </c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  <c r="AD147" s="45"/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45"/>
      <c r="AP147" s="45"/>
      <c r="AQ147" s="10"/>
    </row>
    <row r="148" spans="2:43" x14ac:dyDescent="0.25">
      <c r="B148" s="44" t="s">
        <v>1261</v>
      </c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45"/>
      <c r="AP148" s="45"/>
      <c r="AQ148" s="10"/>
    </row>
    <row r="149" spans="2:43" x14ac:dyDescent="0.25">
      <c r="B149" s="44" t="s">
        <v>79</v>
      </c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  <c r="AD149" s="45"/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45"/>
      <c r="AP149" s="45"/>
      <c r="AQ149" s="10"/>
    </row>
    <row r="150" spans="2:43" x14ac:dyDescent="0.25">
      <c r="B150" s="44" t="s">
        <v>1262</v>
      </c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  <c r="AD150" s="45"/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45"/>
      <c r="AP150" s="45"/>
      <c r="AQ150" s="10"/>
    </row>
    <row r="151" spans="2:43" x14ac:dyDescent="0.25">
      <c r="B151" s="44" t="s">
        <v>439</v>
      </c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  <c r="AD151" s="45"/>
      <c r="AE151" s="45"/>
      <c r="AF151" s="45"/>
      <c r="AG151" s="45"/>
      <c r="AH151" s="45"/>
      <c r="AI151" s="45"/>
      <c r="AJ151" s="45"/>
      <c r="AK151" s="45"/>
      <c r="AL151" s="45"/>
      <c r="AM151" s="45"/>
      <c r="AN151" s="45"/>
      <c r="AO151" s="45"/>
      <c r="AP151" s="45"/>
      <c r="AQ151" s="10"/>
    </row>
    <row r="152" spans="2:43" x14ac:dyDescent="0.25">
      <c r="B152" s="44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  <c r="AD152" s="45"/>
      <c r="AE152" s="45"/>
      <c r="AF152" s="45"/>
      <c r="AG152" s="45"/>
      <c r="AH152" s="45"/>
      <c r="AI152" s="45"/>
      <c r="AJ152" s="45"/>
      <c r="AK152" s="45"/>
      <c r="AL152" s="45"/>
      <c r="AM152" s="45"/>
      <c r="AN152" s="45"/>
      <c r="AO152" s="45"/>
      <c r="AP152" s="45"/>
      <c r="AQ152" s="10"/>
    </row>
    <row r="153" spans="2:43" x14ac:dyDescent="0.25">
      <c r="B153" s="44" t="s">
        <v>424</v>
      </c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  <c r="AD153" s="45"/>
      <c r="AE153" s="45"/>
      <c r="AF153" s="45"/>
      <c r="AG153" s="45"/>
      <c r="AH153" s="45"/>
      <c r="AI153" s="45"/>
      <c r="AJ153" s="45"/>
      <c r="AK153" s="45"/>
      <c r="AL153" s="45"/>
      <c r="AM153" s="45"/>
      <c r="AN153" s="45"/>
      <c r="AO153" s="45"/>
      <c r="AP153" s="45"/>
      <c r="AQ153" s="10"/>
    </row>
    <row r="154" spans="2:43" x14ac:dyDescent="0.25">
      <c r="B154" s="44" t="s">
        <v>958</v>
      </c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  <c r="AD154" s="45"/>
      <c r="AE154" s="45"/>
      <c r="AF154" s="45"/>
      <c r="AG154" s="45"/>
      <c r="AH154" s="45"/>
      <c r="AI154" s="45"/>
      <c r="AJ154" s="45"/>
      <c r="AK154" s="45"/>
      <c r="AL154" s="45"/>
      <c r="AM154" s="45"/>
      <c r="AN154" s="45"/>
      <c r="AO154" s="45"/>
      <c r="AP154" s="45"/>
      <c r="AQ154" s="10"/>
    </row>
    <row r="155" spans="2:43" x14ac:dyDescent="0.25">
      <c r="B155" s="44" t="s">
        <v>471</v>
      </c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  <c r="AD155" s="45"/>
      <c r="AE155" s="45"/>
      <c r="AF155" s="45"/>
      <c r="AG155" s="45"/>
      <c r="AH155" s="45"/>
      <c r="AI155" s="45"/>
      <c r="AJ155" s="45"/>
      <c r="AK155" s="45"/>
      <c r="AL155" s="45"/>
      <c r="AM155" s="45"/>
      <c r="AN155" s="45"/>
      <c r="AO155" s="45"/>
      <c r="AP155" s="45"/>
      <c r="AQ155" s="10"/>
    </row>
    <row r="156" spans="2:43" x14ac:dyDescent="0.25">
      <c r="B156" s="44" t="s">
        <v>1252</v>
      </c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  <c r="AD156" s="45"/>
      <c r="AE156" s="45"/>
      <c r="AF156" s="45"/>
      <c r="AG156" s="45"/>
      <c r="AH156" s="45"/>
      <c r="AI156" s="45"/>
      <c r="AJ156" s="45"/>
      <c r="AK156" s="45"/>
      <c r="AL156" s="45"/>
      <c r="AM156" s="45"/>
      <c r="AN156" s="45"/>
      <c r="AO156" s="45"/>
      <c r="AP156" s="45"/>
      <c r="AQ156" s="10"/>
    </row>
    <row r="157" spans="2:43" x14ac:dyDescent="0.25">
      <c r="B157" s="44" t="s">
        <v>1070</v>
      </c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5"/>
      <c r="AM157" s="45"/>
      <c r="AN157" s="45"/>
      <c r="AO157" s="45"/>
      <c r="AP157" s="45"/>
      <c r="AQ157" s="10"/>
    </row>
    <row r="158" spans="2:43" x14ac:dyDescent="0.25">
      <c r="B158" s="44" t="s">
        <v>1253</v>
      </c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  <c r="AD158" s="45"/>
      <c r="AE158" s="45"/>
      <c r="AF158" s="45"/>
      <c r="AG158" s="45"/>
      <c r="AH158" s="45"/>
      <c r="AI158" s="45"/>
      <c r="AJ158" s="45"/>
      <c r="AK158" s="45"/>
      <c r="AL158" s="45"/>
      <c r="AM158" s="45"/>
      <c r="AN158" s="45"/>
      <c r="AO158" s="45"/>
      <c r="AP158" s="45"/>
      <c r="AQ158" s="10"/>
    </row>
    <row r="159" spans="2:43" x14ac:dyDescent="0.25">
      <c r="B159" s="44" t="s">
        <v>509</v>
      </c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  <c r="AD159" s="45"/>
      <c r="AE159" s="45"/>
      <c r="AF159" s="45"/>
      <c r="AG159" s="45"/>
      <c r="AH159" s="45"/>
      <c r="AI159" s="45"/>
      <c r="AJ159" s="45"/>
      <c r="AK159" s="45"/>
      <c r="AL159" s="45"/>
      <c r="AM159" s="45"/>
      <c r="AN159" s="45"/>
      <c r="AO159" s="45"/>
      <c r="AP159" s="45"/>
      <c r="AQ159" s="10"/>
    </row>
    <row r="160" spans="2:43" x14ac:dyDescent="0.25">
      <c r="B160" s="44" t="s">
        <v>960</v>
      </c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  <c r="AD160" s="45"/>
      <c r="AE160" s="45"/>
      <c r="AF160" s="45"/>
      <c r="AG160" s="45"/>
      <c r="AH160" s="45"/>
      <c r="AI160" s="45"/>
      <c r="AJ160" s="45"/>
      <c r="AK160" s="45"/>
      <c r="AL160" s="45"/>
      <c r="AM160" s="45"/>
      <c r="AN160" s="45"/>
      <c r="AO160" s="45"/>
      <c r="AP160" s="45"/>
      <c r="AQ160" s="10"/>
    </row>
    <row r="161" spans="2:43" x14ac:dyDescent="0.25">
      <c r="B161" s="44" t="s">
        <v>1261</v>
      </c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  <c r="AD161" s="45"/>
      <c r="AE161" s="45"/>
      <c r="AF161" s="45"/>
      <c r="AG161" s="45"/>
      <c r="AH161" s="45"/>
      <c r="AI161" s="45"/>
      <c r="AJ161" s="45"/>
      <c r="AK161" s="45"/>
      <c r="AL161" s="45"/>
      <c r="AM161" s="45"/>
      <c r="AN161" s="45"/>
      <c r="AO161" s="45"/>
      <c r="AP161" s="45"/>
      <c r="AQ161" s="10"/>
    </row>
    <row r="162" spans="2:43" x14ac:dyDescent="0.25">
      <c r="B162" s="44" t="s">
        <v>79</v>
      </c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  <c r="AD162" s="45"/>
      <c r="AE162" s="45"/>
      <c r="AF162" s="45"/>
      <c r="AG162" s="45"/>
      <c r="AH162" s="45"/>
      <c r="AI162" s="45"/>
      <c r="AJ162" s="45"/>
      <c r="AK162" s="45"/>
      <c r="AL162" s="45"/>
      <c r="AM162" s="45"/>
      <c r="AN162" s="45"/>
      <c r="AO162" s="45"/>
      <c r="AP162" s="45"/>
      <c r="AQ162" s="10"/>
    </row>
    <row r="163" spans="2:43" x14ac:dyDescent="0.25">
      <c r="B163" s="44" t="s">
        <v>1263</v>
      </c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  <c r="AD163" s="45"/>
      <c r="AE163" s="45"/>
      <c r="AF163" s="45"/>
      <c r="AG163" s="45"/>
      <c r="AH163" s="45"/>
      <c r="AI163" s="45"/>
      <c r="AJ163" s="45"/>
      <c r="AK163" s="45"/>
      <c r="AL163" s="45"/>
      <c r="AM163" s="45"/>
      <c r="AN163" s="45"/>
      <c r="AO163" s="45"/>
      <c r="AP163" s="45"/>
      <c r="AQ163" s="10"/>
    </row>
    <row r="164" spans="2:43" x14ac:dyDescent="0.25">
      <c r="B164" s="44" t="s">
        <v>440</v>
      </c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  <c r="AD164" s="45"/>
      <c r="AE164" s="45"/>
      <c r="AF164" s="45"/>
      <c r="AG164" s="45"/>
      <c r="AH164" s="45"/>
      <c r="AI164" s="45"/>
      <c r="AJ164" s="45"/>
      <c r="AK164" s="45"/>
      <c r="AL164" s="45"/>
      <c r="AM164" s="45"/>
      <c r="AN164" s="45"/>
      <c r="AO164" s="45"/>
      <c r="AP164" s="45"/>
      <c r="AQ164" s="10"/>
    </row>
    <row r="165" spans="2:43" x14ac:dyDescent="0.25">
      <c r="B165" s="44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  <c r="AD165" s="45"/>
      <c r="AE165" s="45"/>
      <c r="AF165" s="45"/>
      <c r="AG165" s="45"/>
      <c r="AH165" s="45"/>
      <c r="AI165" s="45"/>
      <c r="AJ165" s="45"/>
      <c r="AK165" s="45"/>
      <c r="AL165" s="45"/>
      <c r="AM165" s="45"/>
      <c r="AN165" s="45"/>
      <c r="AO165" s="45"/>
      <c r="AP165" s="45"/>
      <c r="AQ165" s="10"/>
    </row>
    <row r="166" spans="2:43" x14ac:dyDescent="0.25">
      <c r="B166" s="44" t="s">
        <v>529</v>
      </c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5"/>
      <c r="AM166" s="45"/>
      <c r="AN166" s="45"/>
      <c r="AO166" s="45"/>
      <c r="AP166" s="45"/>
      <c r="AQ166" s="10"/>
    </row>
    <row r="167" spans="2:43" x14ac:dyDescent="0.25">
      <c r="B167" s="44" t="s">
        <v>530</v>
      </c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  <c r="AD167" s="45"/>
      <c r="AE167" s="45"/>
      <c r="AF167" s="45"/>
      <c r="AG167" s="45"/>
      <c r="AH167" s="45"/>
      <c r="AI167" s="45"/>
      <c r="AJ167" s="45"/>
      <c r="AK167" s="45"/>
      <c r="AL167" s="45"/>
      <c r="AM167" s="45"/>
      <c r="AN167" s="45"/>
      <c r="AO167" s="45"/>
      <c r="AP167" s="45"/>
      <c r="AQ167" s="10"/>
    </row>
    <row r="168" spans="2:43" x14ac:dyDescent="0.25">
      <c r="B168" s="44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  <c r="AD168" s="45"/>
      <c r="AE168" s="45"/>
      <c r="AF168" s="45"/>
      <c r="AG168" s="45"/>
      <c r="AH168" s="45"/>
      <c r="AI168" s="45"/>
      <c r="AJ168" s="45"/>
      <c r="AK168" s="45"/>
      <c r="AL168" s="45"/>
      <c r="AM168" s="45"/>
      <c r="AN168" s="45"/>
      <c r="AO168" s="45"/>
      <c r="AP168" s="45"/>
      <c r="AQ168" s="10"/>
    </row>
    <row r="169" spans="2:43" x14ac:dyDescent="0.25">
      <c r="B169" s="44" t="s">
        <v>424</v>
      </c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  <c r="AD169" s="45"/>
      <c r="AE169" s="45"/>
      <c r="AF169" s="45"/>
      <c r="AG169" s="45"/>
      <c r="AH169" s="45"/>
      <c r="AI169" s="45"/>
      <c r="AJ169" s="45"/>
      <c r="AK169" s="45"/>
      <c r="AL169" s="45"/>
      <c r="AM169" s="45"/>
      <c r="AN169" s="45"/>
      <c r="AO169" s="45"/>
      <c r="AP169" s="45"/>
      <c r="AQ169" s="10"/>
    </row>
    <row r="170" spans="2:43" x14ac:dyDescent="0.25">
      <c r="B170" s="44" t="s">
        <v>958</v>
      </c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  <c r="AD170" s="45"/>
      <c r="AE170" s="45"/>
      <c r="AF170" s="45"/>
      <c r="AG170" s="45"/>
      <c r="AH170" s="45"/>
      <c r="AI170" s="45"/>
      <c r="AJ170" s="45"/>
      <c r="AK170" s="45"/>
      <c r="AL170" s="45"/>
      <c r="AM170" s="45"/>
      <c r="AN170" s="45"/>
      <c r="AO170" s="45"/>
      <c r="AP170" s="45"/>
      <c r="AQ170" s="10"/>
    </row>
    <row r="171" spans="2:43" x14ac:dyDescent="0.25">
      <c r="B171" s="44" t="s">
        <v>1264</v>
      </c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  <c r="AD171" s="45"/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45"/>
      <c r="AP171" s="45"/>
      <c r="AQ171" s="10"/>
    </row>
    <row r="172" spans="2:43" x14ac:dyDescent="0.25">
      <c r="B172" s="44" t="s">
        <v>960</v>
      </c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  <c r="AD172" s="45"/>
      <c r="AE172" s="45"/>
      <c r="AF172" s="45"/>
      <c r="AG172" s="45"/>
      <c r="AH172" s="45"/>
      <c r="AI172" s="45"/>
      <c r="AJ172" s="45"/>
      <c r="AK172" s="45"/>
      <c r="AL172" s="45"/>
      <c r="AM172" s="45"/>
      <c r="AN172" s="45"/>
      <c r="AO172" s="45"/>
      <c r="AP172" s="45"/>
      <c r="AQ172" s="10"/>
    </row>
    <row r="173" spans="2:43" x14ac:dyDescent="0.25">
      <c r="B173" s="44" t="s">
        <v>1265</v>
      </c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10"/>
    </row>
    <row r="174" spans="2:43" x14ac:dyDescent="0.25">
      <c r="B174" s="44" t="s">
        <v>79</v>
      </c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  <c r="AD174" s="45"/>
      <c r="AE174" s="45"/>
      <c r="AF174" s="45"/>
      <c r="AG174" s="45"/>
      <c r="AH174" s="45"/>
      <c r="AI174" s="45"/>
      <c r="AJ174" s="45"/>
      <c r="AK174" s="45"/>
      <c r="AL174" s="45"/>
      <c r="AM174" s="45"/>
      <c r="AN174" s="45"/>
      <c r="AO174" s="45"/>
      <c r="AP174" s="45"/>
      <c r="AQ174" s="10"/>
    </row>
    <row r="175" spans="2:43" x14ac:dyDescent="0.25">
      <c r="B175" s="44">
        <v>0</v>
      </c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5"/>
      <c r="AM175" s="45"/>
      <c r="AN175" s="45"/>
      <c r="AO175" s="45"/>
      <c r="AP175" s="45"/>
      <c r="AQ175" s="10"/>
    </row>
    <row r="176" spans="2:43" x14ac:dyDescent="0.25">
      <c r="B176" s="44" t="s">
        <v>441</v>
      </c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  <c r="AD176" s="45"/>
      <c r="AE176" s="45"/>
      <c r="AF176" s="45"/>
      <c r="AG176" s="45"/>
      <c r="AH176" s="45"/>
      <c r="AI176" s="45"/>
      <c r="AJ176" s="45"/>
      <c r="AK176" s="45"/>
      <c r="AL176" s="45"/>
      <c r="AM176" s="45"/>
      <c r="AN176" s="45"/>
      <c r="AO176" s="45"/>
      <c r="AP176" s="45"/>
      <c r="AQ176" s="10"/>
    </row>
    <row r="177" spans="2:43" x14ac:dyDescent="0.25">
      <c r="B177" s="44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  <c r="AD177" s="45"/>
      <c r="AE177" s="45"/>
      <c r="AF177" s="45"/>
      <c r="AG177" s="45"/>
      <c r="AH177" s="45"/>
      <c r="AI177" s="45"/>
      <c r="AJ177" s="45"/>
      <c r="AK177" s="45"/>
      <c r="AL177" s="45"/>
      <c r="AM177" s="45"/>
      <c r="AN177" s="45"/>
      <c r="AO177" s="45"/>
      <c r="AP177" s="45"/>
      <c r="AQ177" s="10"/>
    </row>
    <row r="178" spans="2:43" x14ac:dyDescent="0.25">
      <c r="B178" s="44" t="s">
        <v>442</v>
      </c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  <c r="AD178" s="45"/>
      <c r="AE178" s="45"/>
      <c r="AF178" s="45"/>
      <c r="AG178" s="45"/>
      <c r="AH178" s="45"/>
      <c r="AI178" s="45"/>
      <c r="AJ178" s="45"/>
      <c r="AK178" s="45"/>
      <c r="AL178" s="45"/>
      <c r="AM178" s="45"/>
      <c r="AN178" s="45"/>
      <c r="AO178" s="45"/>
      <c r="AP178" s="45"/>
      <c r="AQ178" s="10"/>
    </row>
    <row r="179" spans="2:43" x14ac:dyDescent="0.25">
      <c r="B179" s="44" t="s">
        <v>443</v>
      </c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  <c r="AD179" s="45"/>
      <c r="AE179" s="45"/>
      <c r="AF179" s="45"/>
      <c r="AG179" s="45"/>
      <c r="AH179" s="45"/>
      <c r="AI179" s="45"/>
      <c r="AJ179" s="45"/>
      <c r="AK179" s="45"/>
      <c r="AL179" s="45"/>
      <c r="AM179" s="45"/>
      <c r="AN179" s="45"/>
      <c r="AO179" s="45"/>
      <c r="AP179" s="45"/>
      <c r="AQ179" s="10"/>
    </row>
    <row r="180" spans="2:43" x14ac:dyDescent="0.25">
      <c r="B180" s="44" t="s">
        <v>444</v>
      </c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  <c r="AD180" s="45"/>
      <c r="AE180" s="45"/>
      <c r="AF180" s="45"/>
      <c r="AG180" s="45"/>
      <c r="AH180" s="45"/>
      <c r="AI180" s="45"/>
      <c r="AJ180" s="45"/>
      <c r="AK180" s="45"/>
      <c r="AL180" s="45"/>
      <c r="AM180" s="45"/>
      <c r="AN180" s="45"/>
      <c r="AO180" s="45"/>
      <c r="AP180" s="45"/>
      <c r="AQ180" s="10"/>
    </row>
    <row r="181" spans="2:43" x14ac:dyDescent="0.25">
      <c r="B181" s="44" t="s">
        <v>445</v>
      </c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  <c r="AD181" s="45"/>
      <c r="AE181" s="45"/>
      <c r="AF181" s="45"/>
      <c r="AG181" s="45"/>
      <c r="AH181" s="45"/>
      <c r="AI181" s="45"/>
      <c r="AJ181" s="45"/>
      <c r="AK181" s="45"/>
      <c r="AL181" s="45"/>
      <c r="AM181" s="45"/>
      <c r="AN181" s="45"/>
      <c r="AO181" s="45"/>
      <c r="AP181" s="45"/>
      <c r="AQ181" s="10"/>
    </row>
    <row r="182" spans="2:43" x14ac:dyDescent="0.25">
      <c r="B182" s="44" t="s">
        <v>446</v>
      </c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  <c r="AD182" s="45"/>
      <c r="AE182" s="45"/>
      <c r="AF182" s="45"/>
      <c r="AG182" s="45"/>
      <c r="AH182" s="45"/>
      <c r="AI182" s="45"/>
      <c r="AJ182" s="45"/>
      <c r="AK182" s="45"/>
      <c r="AL182" s="45"/>
      <c r="AM182" s="45"/>
      <c r="AN182" s="45"/>
      <c r="AO182" s="45"/>
      <c r="AP182" s="45"/>
      <c r="AQ182" s="10"/>
    </row>
    <row r="183" spans="2:43" x14ac:dyDescent="0.25">
      <c r="B183" s="44" t="s">
        <v>447</v>
      </c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  <c r="AD183" s="45"/>
      <c r="AE183" s="45"/>
      <c r="AF183" s="45"/>
      <c r="AG183" s="45"/>
      <c r="AH183" s="45"/>
      <c r="AI183" s="45"/>
      <c r="AJ183" s="45"/>
      <c r="AK183" s="45"/>
      <c r="AL183" s="45"/>
      <c r="AM183" s="45"/>
      <c r="AN183" s="45"/>
      <c r="AO183" s="45"/>
      <c r="AP183" s="45"/>
      <c r="AQ183" s="10"/>
    </row>
    <row r="184" spans="2:43" x14ac:dyDescent="0.25">
      <c r="B184" s="44" t="s">
        <v>448</v>
      </c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5"/>
      <c r="AM184" s="45"/>
      <c r="AN184" s="45"/>
      <c r="AO184" s="45"/>
      <c r="AP184" s="45"/>
      <c r="AQ184" s="10"/>
    </row>
    <row r="185" spans="2:43" x14ac:dyDescent="0.25">
      <c r="B185" s="44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  <c r="AD185" s="45"/>
      <c r="AE185" s="45"/>
      <c r="AF185" s="45"/>
      <c r="AG185" s="45"/>
      <c r="AH185" s="45"/>
      <c r="AI185" s="45"/>
      <c r="AJ185" s="45"/>
      <c r="AK185" s="45"/>
      <c r="AL185" s="45"/>
      <c r="AM185" s="45"/>
      <c r="AN185" s="45"/>
      <c r="AO185" s="45"/>
      <c r="AP185" s="45"/>
      <c r="AQ185" s="10"/>
    </row>
    <row r="186" spans="2:43" x14ac:dyDescent="0.25">
      <c r="B186" s="44" t="s">
        <v>424</v>
      </c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  <c r="AD186" s="45"/>
      <c r="AE186" s="45"/>
      <c r="AF186" s="45"/>
      <c r="AG186" s="45"/>
      <c r="AH186" s="45"/>
      <c r="AI186" s="45"/>
      <c r="AJ186" s="45"/>
      <c r="AK186" s="45"/>
      <c r="AL186" s="45"/>
      <c r="AM186" s="45"/>
      <c r="AN186" s="45"/>
      <c r="AO186" s="45"/>
      <c r="AP186" s="45"/>
      <c r="AQ186" s="10"/>
    </row>
    <row r="187" spans="2:43" x14ac:dyDescent="0.25">
      <c r="B187" s="44" t="s">
        <v>958</v>
      </c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  <c r="AD187" s="45"/>
      <c r="AE187" s="45"/>
      <c r="AF187" s="45"/>
      <c r="AG187" s="45"/>
      <c r="AH187" s="45"/>
      <c r="AI187" s="45"/>
      <c r="AJ187" s="45"/>
      <c r="AK187" s="45"/>
      <c r="AL187" s="45"/>
      <c r="AM187" s="45"/>
      <c r="AN187" s="45"/>
      <c r="AO187" s="45"/>
      <c r="AP187" s="45"/>
      <c r="AQ187" s="10"/>
    </row>
    <row r="188" spans="2:43" x14ac:dyDescent="0.25">
      <c r="B188" s="44" t="s">
        <v>1266</v>
      </c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C188" s="45"/>
      <c r="AD188" s="45"/>
      <c r="AE188" s="45"/>
      <c r="AF188" s="45"/>
      <c r="AG188" s="45"/>
      <c r="AH188" s="45"/>
      <c r="AI188" s="45"/>
      <c r="AJ188" s="45"/>
      <c r="AK188" s="45"/>
      <c r="AL188" s="45"/>
      <c r="AM188" s="45"/>
      <c r="AN188" s="45"/>
      <c r="AO188" s="45"/>
      <c r="AP188" s="45"/>
      <c r="AQ188" s="10"/>
    </row>
    <row r="189" spans="2:43" x14ac:dyDescent="0.25">
      <c r="B189" s="44" t="s">
        <v>960</v>
      </c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  <c r="AC189" s="45"/>
      <c r="AD189" s="45"/>
      <c r="AE189" s="45"/>
      <c r="AF189" s="45"/>
      <c r="AG189" s="45"/>
      <c r="AH189" s="45"/>
      <c r="AI189" s="45"/>
      <c r="AJ189" s="45"/>
      <c r="AK189" s="45"/>
      <c r="AL189" s="45"/>
      <c r="AM189" s="45"/>
      <c r="AN189" s="45"/>
      <c r="AO189" s="45"/>
      <c r="AP189" s="45"/>
      <c r="AQ189" s="10"/>
    </row>
    <row r="190" spans="2:43" x14ac:dyDescent="0.25">
      <c r="B190" s="44">
        <v>0</v>
      </c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C190" s="45"/>
      <c r="AD190" s="45"/>
      <c r="AE190" s="45"/>
      <c r="AF190" s="45"/>
      <c r="AG190" s="45"/>
      <c r="AH190" s="45"/>
      <c r="AI190" s="45"/>
      <c r="AJ190" s="45"/>
      <c r="AK190" s="45"/>
      <c r="AL190" s="45"/>
      <c r="AM190" s="45"/>
      <c r="AN190" s="45"/>
      <c r="AO190" s="45"/>
      <c r="AP190" s="45"/>
      <c r="AQ190" s="10"/>
    </row>
    <row r="191" spans="2:43" x14ac:dyDescent="0.25">
      <c r="B191" s="44" t="s">
        <v>79</v>
      </c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  <c r="AD191" s="45"/>
      <c r="AE191" s="45"/>
      <c r="AF191" s="45"/>
      <c r="AG191" s="45"/>
      <c r="AH191" s="45"/>
      <c r="AI191" s="45"/>
      <c r="AJ191" s="45"/>
      <c r="AK191" s="45"/>
      <c r="AL191" s="45"/>
      <c r="AM191" s="45"/>
      <c r="AN191" s="45"/>
      <c r="AO191" s="45"/>
      <c r="AP191" s="45"/>
      <c r="AQ191" s="10"/>
    </row>
    <row r="192" spans="2:43" x14ac:dyDescent="0.25">
      <c r="B192" s="44" t="s">
        <v>1267</v>
      </c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  <c r="AD192" s="45"/>
      <c r="AE192" s="45"/>
      <c r="AF192" s="45"/>
      <c r="AG192" s="45"/>
      <c r="AH192" s="45"/>
      <c r="AI192" s="45"/>
      <c r="AJ192" s="45"/>
      <c r="AK192" s="45"/>
      <c r="AL192" s="45"/>
      <c r="AM192" s="45"/>
      <c r="AN192" s="45"/>
      <c r="AO192" s="45"/>
      <c r="AP192" s="45"/>
      <c r="AQ192" s="10"/>
    </row>
    <row r="193" spans="2:43" x14ac:dyDescent="0.25">
      <c r="B193" s="44" t="s">
        <v>449</v>
      </c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5"/>
      <c r="AM193" s="45"/>
      <c r="AN193" s="45"/>
      <c r="AO193" s="45"/>
      <c r="AP193" s="45"/>
      <c r="AQ193" s="10"/>
    </row>
    <row r="194" spans="2:43" x14ac:dyDescent="0.25">
      <c r="B194" s="44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  <c r="AD194" s="45"/>
      <c r="AE194" s="45"/>
      <c r="AF194" s="45"/>
      <c r="AG194" s="45"/>
      <c r="AH194" s="45"/>
      <c r="AI194" s="45"/>
      <c r="AJ194" s="45"/>
      <c r="AK194" s="45"/>
      <c r="AL194" s="45"/>
      <c r="AM194" s="45"/>
      <c r="AN194" s="45"/>
      <c r="AO194" s="45"/>
      <c r="AP194" s="45"/>
      <c r="AQ194" s="10"/>
    </row>
    <row r="195" spans="2:43" x14ac:dyDescent="0.25">
      <c r="B195" s="44" t="s">
        <v>450</v>
      </c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  <c r="AD195" s="45"/>
      <c r="AE195" s="45"/>
      <c r="AF195" s="45"/>
      <c r="AG195" s="45"/>
      <c r="AH195" s="45"/>
      <c r="AI195" s="45"/>
      <c r="AJ195" s="45"/>
      <c r="AK195" s="45"/>
      <c r="AL195" s="45"/>
      <c r="AM195" s="45"/>
      <c r="AN195" s="45"/>
      <c r="AO195" s="45"/>
      <c r="AP195" s="45"/>
      <c r="AQ195" s="10"/>
    </row>
    <row r="196" spans="2:43" x14ac:dyDescent="0.25">
      <c r="B196" s="44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  <c r="AD196" s="45"/>
      <c r="AE196" s="45"/>
      <c r="AF196" s="45"/>
      <c r="AG196" s="45"/>
      <c r="AH196" s="45"/>
      <c r="AI196" s="45"/>
      <c r="AJ196" s="45"/>
      <c r="AK196" s="45"/>
      <c r="AL196" s="45"/>
      <c r="AM196" s="45"/>
      <c r="AN196" s="45"/>
      <c r="AO196" s="45"/>
      <c r="AP196" s="45"/>
      <c r="AQ196" s="10"/>
    </row>
    <row r="197" spans="2:43" x14ac:dyDescent="0.25">
      <c r="B197" s="44" t="s">
        <v>424</v>
      </c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  <c r="AD197" s="45"/>
      <c r="AE197" s="45"/>
      <c r="AF197" s="45"/>
      <c r="AG197" s="45"/>
      <c r="AH197" s="45"/>
      <c r="AI197" s="45"/>
      <c r="AJ197" s="45"/>
      <c r="AK197" s="45"/>
      <c r="AL197" s="45"/>
      <c r="AM197" s="45"/>
      <c r="AN197" s="45"/>
      <c r="AO197" s="45"/>
      <c r="AP197" s="45"/>
      <c r="AQ197" s="10"/>
    </row>
    <row r="198" spans="2:43" x14ac:dyDescent="0.25">
      <c r="B198" s="44" t="s">
        <v>958</v>
      </c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  <c r="AD198" s="45"/>
      <c r="AE198" s="45"/>
      <c r="AF198" s="45"/>
      <c r="AG198" s="45"/>
      <c r="AH198" s="45"/>
      <c r="AI198" s="45"/>
      <c r="AJ198" s="45"/>
      <c r="AK198" s="45"/>
      <c r="AL198" s="45"/>
      <c r="AM198" s="45"/>
      <c r="AN198" s="45"/>
      <c r="AO198" s="45"/>
      <c r="AP198" s="45"/>
      <c r="AQ198" s="10"/>
    </row>
    <row r="199" spans="2:43" x14ac:dyDescent="0.25">
      <c r="B199" s="44" t="s">
        <v>471</v>
      </c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  <c r="AD199" s="45"/>
      <c r="AE199" s="45"/>
      <c r="AF199" s="45"/>
      <c r="AG199" s="45"/>
      <c r="AH199" s="45"/>
      <c r="AI199" s="45"/>
      <c r="AJ199" s="45"/>
      <c r="AK199" s="45"/>
      <c r="AL199" s="45"/>
      <c r="AM199" s="45"/>
      <c r="AN199" s="45"/>
      <c r="AO199" s="45"/>
      <c r="AP199" s="45"/>
      <c r="AQ199" s="10"/>
    </row>
    <row r="200" spans="2:43" x14ac:dyDescent="0.25">
      <c r="B200" s="44" t="s">
        <v>1252</v>
      </c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  <c r="AD200" s="45"/>
      <c r="AE200" s="45"/>
      <c r="AF200" s="45"/>
      <c r="AG200" s="45"/>
      <c r="AH200" s="45"/>
      <c r="AI200" s="45"/>
      <c r="AJ200" s="45"/>
      <c r="AK200" s="45"/>
      <c r="AL200" s="45"/>
      <c r="AM200" s="45"/>
      <c r="AN200" s="45"/>
      <c r="AO200" s="45"/>
      <c r="AP200" s="45"/>
      <c r="AQ200" s="10"/>
    </row>
    <row r="201" spans="2:43" x14ac:dyDescent="0.25">
      <c r="B201" s="44" t="s">
        <v>1070</v>
      </c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  <c r="AD201" s="45"/>
      <c r="AE201" s="45"/>
      <c r="AF201" s="45"/>
      <c r="AG201" s="45"/>
      <c r="AH201" s="45"/>
      <c r="AI201" s="45"/>
      <c r="AJ201" s="45"/>
      <c r="AK201" s="45"/>
      <c r="AL201" s="45"/>
      <c r="AM201" s="45"/>
      <c r="AN201" s="45"/>
      <c r="AO201" s="45"/>
      <c r="AP201" s="45"/>
      <c r="AQ201" s="10"/>
    </row>
    <row r="202" spans="2:43" x14ac:dyDescent="0.25">
      <c r="B202" s="44" t="s">
        <v>1253</v>
      </c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5"/>
      <c r="AM202" s="45"/>
      <c r="AN202" s="45"/>
      <c r="AO202" s="45"/>
      <c r="AP202" s="45"/>
      <c r="AQ202" s="10"/>
    </row>
    <row r="203" spans="2:43" x14ac:dyDescent="0.25">
      <c r="B203" s="44" t="s">
        <v>509</v>
      </c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  <c r="AD203" s="45"/>
      <c r="AE203" s="45"/>
      <c r="AF203" s="45"/>
      <c r="AG203" s="45"/>
      <c r="AH203" s="45"/>
      <c r="AI203" s="45"/>
      <c r="AJ203" s="45"/>
      <c r="AK203" s="45"/>
      <c r="AL203" s="45"/>
      <c r="AM203" s="45"/>
      <c r="AN203" s="45"/>
      <c r="AO203" s="45"/>
      <c r="AP203" s="45"/>
      <c r="AQ203" s="10"/>
    </row>
    <row r="204" spans="2:43" x14ac:dyDescent="0.25">
      <c r="B204" s="44" t="s">
        <v>960</v>
      </c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  <c r="AD204" s="45"/>
      <c r="AE204" s="45"/>
      <c r="AF204" s="45"/>
      <c r="AG204" s="45"/>
      <c r="AH204" s="45"/>
      <c r="AI204" s="45"/>
      <c r="AJ204" s="45"/>
      <c r="AK204" s="45"/>
      <c r="AL204" s="45"/>
      <c r="AM204" s="45"/>
      <c r="AN204" s="45"/>
      <c r="AO204" s="45"/>
      <c r="AP204" s="45"/>
      <c r="AQ204" s="10"/>
    </row>
    <row r="205" spans="2:43" x14ac:dyDescent="0.25">
      <c r="B205" s="44" t="s">
        <v>964</v>
      </c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  <c r="AD205" s="45"/>
      <c r="AE205" s="45"/>
      <c r="AF205" s="45"/>
      <c r="AG205" s="45"/>
      <c r="AH205" s="45"/>
      <c r="AI205" s="45"/>
      <c r="AJ205" s="45"/>
      <c r="AK205" s="45"/>
      <c r="AL205" s="45"/>
      <c r="AM205" s="45"/>
      <c r="AN205" s="45"/>
      <c r="AO205" s="45"/>
      <c r="AP205" s="45"/>
      <c r="AQ205" s="10"/>
    </row>
    <row r="206" spans="2:43" x14ac:dyDescent="0.25">
      <c r="B206" s="44" t="s">
        <v>79</v>
      </c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  <c r="AD206" s="45"/>
      <c r="AE206" s="45"/>
      <c r="AF206" s="45"/>
      <c r="AG206" s="45"/>
      <c r="AH206" s="45"/>
      <c r="AI206" s="45"/>
      <c r="AJ206" s="45"/>
      <c r="AK206" s="45"/>
      <c r="AL206" s="45"/>
      <c r="AM206" s="45"/>
      <c r="AN206" s="45"/>
      <c r="AO206" s="45"/>
      <c r="AP206" s="45"/>
      <c r="AQ206" s="10"/>
    </row>
    <row r="207" spans="2:43" x14ac:dyDescent="0.25">
      <c r="B207" s="44" t="s">
        <v>1268</v>
      </c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  <c r="AD207" s="45"/>
      <c r="AE207" s="45"/>
      <c r="AF207" s="45"/>
      <c r="AG207" s="45"/>
      <c r="AH207" s="45"/>
      <c r="AI207" s="45"/>
      <c r="AJ207" s="45"/>
      <c r="AK207" s="45"/>
      <c r="AL207" s="45"/>
      <c r="AM207" s="45"/>
      <c r="AN207" s="45"/>
      <c r="AO207" s="45"/>
      <c r="AP207" s="45"/>
      <c r="AQ207" s="10"/>
    </row>
    <row r="208" spans="2:43" x14ac:dyDescent="0.25">
      <c r="B208" s="44" t="s">
        <v>451</v>
      </c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  <c r="AD208" s="45"/>
      <c r="AE208" s="45"/>
      <c r="AF208" s="45"/>
      <c r="AG208" s="45"/>
      <c r="AH208" s="45"/>
      <c r="AI208" s="45"/>
      <c r="AJ208" s="45"/>
      <c r="AK208" s="45"/>
      <c r="AL208" s="45"/>
      <c r="AM208" s="45"/>
      <c r="AN208" s="45"/>
      <c r="AO208" s="45"/>
      <c r="AP208" s="45"/>
      <c r="AQ208" s="10"/>
    </row>
    <row r="209" spans="2:43" x14ac:dyDescent="0.25">
      <c r="B209" s="44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  <c r="AD209" s="45"/>
      <c r="AE209" s="45"/>
      <c r="AF209" s="45"/>
      <c r="AG209" s="45"/>
      <c r="AH209" s="45"/>
      <c r="AI209" s="45"/>
      <c r="AJ209" s="45"/>
      <c r="AK209" s="45"/>
      <c r="AL209" s="45"/>
      <c r="AM209" s="45"/>
      <c r="AN209" s="45"/>
      <c r="AO209" s="45"/>
      <c r="AP209" s="45"/>
      <c r="AQ209" s="10"/>
    </row>
    <row r="210" spans="2:43" x14ac:dyDescent="0.25">
      <c r="B210" s="44" t="s">
        <v>452</v>
      </c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  <c r="AD210" s="45"/>
      <c r="AE210" s="45"/>
      <c r="AF210" s="45"/>
      <c r="AG210" s="45"/>
      <c r="AH210" s="45"/>
      <c r="AI210" s="45"/>
      <c r="AJ210" s="45"/>
      <c r="AK210" s="45"/>
      <c r="AL210" s="45"/>
      <c r="AM210" s="45"/>
      <c r="AN210" s="45"/>
      <c r="AO210" s="45"/>
      <c r="AP210" s="45"/>
      <c r="AQ210" s="10"/>
    </row>
    <row r="211" spans="2:43" x14ac:dyDescent="0.25">
      <c r="B211" s="44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5"/>
      <c r="AM211" s="45"/>
      <c r="AN211" s="45"/>
      <c r="AO211" s="45"/>
      <c r="AP211" s="45"/>
      <c r="AQ211" s="10"/>
    </row>
    <row r="212" spans="2:43" x14ac:dyDescent="0.25">
      <c r="B212" s="44" t="s">
        <v>424</v>
      </c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  <c r="AD212" s="45"/>
      <c r="AE212" s="45"/>
      <c r="AF212" s="45"/>
      <c r="AG212" s="45"/>
      <c r="AH212" s="45"/>
      <c r="AI212" s="45"/>
      <c r="AJ212" s="45"/>
      <c r="AK212" s="45"/>
      <c r="AL212" s="45"/>
      <c r="AM212" s="45"/>
      <c r="AN212" s="45"/>
      <c r="AO212" s="45"/>
      <c r="AP212" s="45"/>
      <c r="AQ212" s="10"/>
    </row>
    <row r="213" spans="2:43" x14ac:dyDescent="0.25">
      <c r="B213" s="44" t="s">
        <v>958</v>
      </c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  <c r="AD213" s="45"/>
      <c r="AE213" s="45"/>
      <c r="AF213" s="45"/>
      <c r="AG213" s="45"/>
      <c r="AH213" s="45"/>
      <c r="AI213" s="45"/>
      <c r="AJ213" s="45"/>
      <c r="AK213" s="45"/>
      <c r="AL213" s="45"/>
      <c r="AM213" s="45"/>
      <c r="AN213" s="45"/>
      <c r="AO213" s="45"/>
      <c r="AP213" s="45"/>
      <c r="AQ213" s="10"/>
    </row>
    <row r="214" spans="2:43" x14ac:dyDescent="0.25">
      <c r="B214" s="44" t="s">
        <v>471</v>
      </c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  <c r="AD214" s="45"/>
      <c r="AE214" s="45"/>
      <c r="AF214" s="45"/>
      <c r="AG214" s="45"/>
      <c r="AH214" s="45"/>
      <c r="AI214" s="45"/>
      <c r="AJ214" s="45"/>
      <c r="AK214" s="45"/>
      <c r="AL214" s="45"/>
      <c r="AM214" s="45"/>
      <c r="AN214" s="45"/>
      <c r="AO214" s="45"/>
      <c r="AP214" s="45"/>
      <c r="AQ214" s="10"/>
    </row>
    <row r="215" spans="2:43" x14ac:dyDescent="0.25">
      <c r="B215" s="44" t="s">
        <v>1252</v>
      </c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  <c r="AD215" s="45"/>
      <c r="AE215" s="45"/>
      <c r="AF215" s="45"/>
      <c r="AG215" s="45"/>
      <c r="AH215" s="45"/>
      <c r="AI215" s="45"/>
      <c r="AJ215" s="45"/>
      <c r="AK215" s="45"/>
      <c r="AL215" s="45"/>
      <c r="AM215" s="45"/>
      <c r="AN215" s="45"/>
      <c r="AO215" s="45"/>
      <c r="AP215" s="45"/>
      <c r="AQ215" s="10"/>
    </row>
    <row r="216" spans="2:43" x14ac:dyDescent="0.25">
      <c r="B216" s="44" t="s">
        <v>1070</v>
      </c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  <c r="AD216" s="45"/>
      <c r="AE216" s="45"/>
      <c r="AF216" s="45"/>
      <c r="AG216" s="45"/>
      <c r="AH216" s="45"/>
      <c r="AI216" s="45"/>
      <c r="AJ216" s="45"/>
      <c r="AK216" s="45"/>
      <c r="AL216" s="45"/>
      <c r="AM216" s="45"/>
      <c r="AN216" s="45"/>
      <c r="AO216" s="45"/>
      <c r="AP216" s="45"/>
      <c r="AQ216" s="10"/>
    </row>
    <row r="217" spans="2:43" x14ac:dyDescent="0.25">
      <c r="B217" s="44" t="s">
        <v>1253</v>
      </c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  <c r="AD217" s="45"/>
      <c r="AE217" s="45"/>
      <c r="AF217" s="45"/>
      <c r="AG217" s="45"/>
      <c r="AH217" s="45"/>
      <c r="AI217" s="45"/>
      <c r="AJ217" s="45"/>
      <c r="AK217" s="45"/>
      <c r="AL217" s="45"/>
      <c r="AM217" s="45"/>
      <c r="AN217" s="45"/>
      <c r="AO217" s="45"/>
      <c r="AP217" s="45"/>
      <c r="AQ217" s="10"/>
    </row>
    <row r="218" spans="2:43" x14ac:dyDescent="0.25">
      <c r="B218" s="44" t="s">
        <v>509</v>
      </c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  <c r="AD218" s="45"/>
      <c r="AE218" s="45"/>
      <c r="AF218" s="45"/>
      <c r="AG218" s="45"/>
      <c r="AH218" s="45"/>
      <c r="AI218" s="45"/>
      <c r="AJ218" s="45"/>
      <c r="AK218" s="45"/>
      <c r="AL218" s="45"/>
      <c r="AM218" s="45"/>
      <c r="AN218" s="45"/>
      <c r="AO218" s="45"/>
      <c r="AP218" s="45"/>
      <c r="AQ218" s="10"/>
    </row>
    <row r="219" spans="2:43" x14ac:dyDescent="0.25">
      <c r="B219" s="44" t="s">
        <v>960</v>
      </c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  <c r="AD219" s="45"/>
      <c r="AE219" s="45"/>
      <c r="AF219" s="45"/>
      <c r="AG219" s="45"/>
      <c r="AH219" s="45"/>
      <c r="AI219" s="45"/>
      <c r="AJ219" s="45"/>
      <c r="AK219" s="45"/>
      <c r="AL219" s="45"/>
      <c r="AM219" s="45"/>
      <c r="AN219" s="45"/>
      <c r="AO219" s="45"/>
      <c r="AP219" s="45"/>
      <c r="AQ219" s="10"/>
    </row>
    <row r="220" spans="2:43" x14ac:dyDescent="0.25">
      <c r="B220" s="44" t="s">
        <v>964</v>
      </c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5"/>
      <c r="AM220" s="45"/>
      <c r="AN220" s="45"/>
      <c r="AO220" s="45"/>
      <c r="AP220" s="45"/>
      <c r="AQ220" s="10"/>
    </row>
    <row r="221" spans="2:43" x14ac:dyDescent="0.25">
      <c r="B221" s="44" t="s">
        <v>958</v>
      </c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  <c r="AD221" s="45"/>
      <c r="AE221" s="45"/>
      <c r="AF221" s="45"/>
      <c r="AG221" s="45"/>
      <c r="AH221" s="45"/>
      <c r="AI221" s="45"/>
      <c r="AJ221" s="45"/>
      <c r="AK221" s="45"/>
      <c r="AL221" s="45"/>
      <c r="AM221" s="45"/>
      <c r="AN221" s="45"/>
      <c r="AO221" s="45"/>
      <c r="AP221" s="45"/>
      <c r="AQ221" s="10"/>
    </row>
    <row r="222" spans="2:43" x14ac:dyDescent="0.25">
      <c r="B222" s="44" t="s">
        <v>471</v>
      </c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  <c r="AD222" s="45"/>
      <c r="AE222" s="45"/>
      <c r="AF222" s="45"/>
      <c r="AG222" s="45"/>
      <c r="AH222" s="45"/>
      <c r="AI222" s="45"/>
      <c r="AJ222" s="45"/>
      <c r="AK222" s="45"/>
      <c r="AL222" s="45"/>
      <c r="AM222" s="45"/>
      <c r="AN222" s="45"/>
      <c r="AO222" s="45"/>
      <c r="AP222" s="45"/>
      <c r="AQ222" s="10"/>
    </row>
    <row r="223" spans="2:43" x14ac:dyDescent="0.25">
      <c r="B223" s="44" t="s">
        <v>1269</v>
      </c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  <c r="AD223" s="45"/>
      <c r="AE223" s="45"/>
      <c r="AF223" s="45"/>
      <c r="AG223" s="45"/>
      <c r="AH223" s="45"/>
      <c r="AI223" s="45"/>
      <c r="AJ223" s="45"/>
      <c r="AK223" s="45"/>
      <c r="AL223" s="45"/>
      <c r="AM223" s="45"/>
      <c r="AN223" s="45"/>
      <c r="AO223" s="45"/>
      <c r="AP223" s="45"/>
      <c r="AQ223" s="10"/>
    </row>
    <row r="224" spans="2:43" x14ac:dyDescent="0.25">
      <c r="B224" s="44" t="s">
        <v>1070</v>
      </c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  <c r="AD224" s="45"/>
      <c r="AE224" s="45"/>
      <c r="AF224" s="45"/>
      <c r="AG224" s="45"/>
      <c r="AH224" s="45"/>
      <c r="AI224" s="45"/>
      <c r="AJ224" s="45"/>
      <c r="AK224" s="45"/>
      <c r="AL224" s="45"/>
      <c r="AM224" s="45"/>
      <c r="AN224" s="45"/>
      <c r="AO224" s="45"/>
      <c r="AP224" s="45"/>
      <c r="AQ224" s="10"/>
    </row>
    <row r="225" spans="2:43" x14ac:dyDescent="0.25">
      <c r="B225" s="44" t="s">
        <v>1270</v>
      </c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  <c r="AD225" s="45"/>
      <c r="AE225" s="45"/>
      <c r="AF225" s="45"/>
      <c r="AG225" s="45"/>
      <c r="AH225" s="45"/>
      <c r="AI225" s="45"/>
      <c r="AJ225" s="45"/>
      <c r="AK225" s="45"/>
      <c r="AL225" s="45"/>
      <c r="AM225" s="45"/>
      <c r="AN225" s="45"/>
      <c r="AO225" s="45"/>
      <c r="AP225" s="45"/>
      <c r="AQ225" s="10"/>
    </row>
    <row r="226" spans="2:43" x14ac:dyDescent="0.25">
      <c r="B226" s="44" t="s">
        <v>509</v>
      </c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  <c r="AD226" s="45"/>
      <c r="AE226" s="45"/>
      <c r="AF226" s="45"/>
      <c r="AG226" s="45"/>
      <c r="AH226" s="45"/>
      <c r="AI226" s="45"/>
      <c r="AJ226" s="45"/>
      <c r="AK226" s="45"/>
      <c r="AL226" s="45"/>
      <c r="AM226" s="45"/>
      <c r="AN226" s="45"/>
      <c r="AO226" s="45"/>
      <c r="AP226" s="45"/>
      <c r="AQ226" s="10"/>
    </row>
    <row r="227" spans="2:43" x14ac:dyDescent="0.25">
      <c r="B227" s="44" t="s">
        <v>960</v>
      </c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  <c r="AD227" s="45"/>
      <c r="AE227" s="45"/>
      <c r="AF227" s="45"/>
      <c r="AG227" s="45"/>
      <c r="AH227" s="45"/>
      <c r="AI227" s="45"/>
      <c r="AJ227" s="45"/>
      <c r="AK227" s="45"/>
      <c r="AL227" s="45"/>
      <c r="AM227" s="45"/>
      <c r="AN227" s="45"/>
      <c r="AO227" s="45"/>
      <c r="AP227" s="45"/>
      <c r="AQ227" s="10"/>
    </row>
    <row r="228" spans="2:43" x14ac:dyDescent="0.25">
      <c r="B228" s="44" t="s">
        <v>1268</v>
      </c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  <c r="AD228" s="45"/>
      <c r="AE228" s="45"/>
      <c r="AF228" s="45"/>
      <c r="AG228" s="45"/>
      <c r="AH228" s="45"/>
      <c r="AI228" s="45"/>
      <c r="AJ228" s="45"/>
      <c r="AK228" s="45"/>
      <c r="AL228" s="45"/>
      <c r="AM228" s="45"/>
      <c r="AN228" s="45"/>
      <c r="AO228" s="45"/>
      <c r="AP228" s="45"/>
      <c r="AQ228" s="10"/>
    </row>
    <row r="229" spans="2:43" x14ac:dyDescent="0.25">
      <c r="B229" s="44" t="s">
        <v>958</v>
      </c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5"/>
      <c r="AM229" s="45"/>
      <c r="AN229" s="45"/>
      <c r="AO229" s="45"/>
      <c r="AP229" s="45"/>
      <c r="AQ229" s="10"/>
    </row>
    <row r="230" spans="2:43" x14ac:dyDescent="0.25">
      <c r="B230" s="44" t="s">
        <v>471</v>
      </c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  <c r="AD230" s="45"/>
      <c r="AE230" s="45"/>
      <c r="AF230" s="45"/>
      <c r="AG230" s="45"/>
      <c r="AH230" s="45"/>
      <c r="AI230" s="45"/>
      <c r="AJ230" s="45"/>
      <c r="AK230" s="45"/>
      <c r="AL230" s="45"/>
      <c r="AM230" s="45"/>
      <c r="AN230" s="45"/>
      <c r="AO230" s="45"/>
      <c r="AP230" s="45"/>
      <c r="AQ230" s="10"/>
    </row>
    <row r="231" spans="2:43" x14ac:dyDescent="0.25">
      <c r="B231" s="44" t="s">
        <v>1271</v>
      </c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  <c r="AD231" s="45"/>
      <c r="AE231" s="45"/>
      <c r="AF231" s="45"/>
      <c r="AG231" s="45"/>
      <c r="AH231" s="45"/>
      <c r="AI231" s="45"/>
      <c r="AJ231" s="45"/>
      <c r="AK231" s="45"/>
      <c r="AL231" s="45"/>
      <c r="AM231" s="45"/>
      <c r="AN231" s="45"/>
      <c r="AO231" s="45"/>
      <c r="AP231" s="45"/>
      <c r="AQ231" s="10"/>
    </row>
    <row r="232" spans="2:43" x14ac:dyDescent="0.25">
      <c r="B232" s="44" t="s">
        <v>1070</v>
      </c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  <c r="AD232" s="45"/>
      <c r="AE232" s="45"/>
      <c r="AF232" s="45"/>
      <c r="AG232" s="45"/>
      <c r="AH232" s="45"/>
      <c r="AI232" s="45"/>
      <c r="AJ232" s="45"/>
      <c r="AK232" s="45"/>
      <c r="AL232" s="45"/>
      <c r="AM232" s="45"/>
      <c r="AN232" s="45"/>
      <c r="AO232" s="45"/>
      <c r="AP232" s="45"/>
      <c r="AQ232" s="10"/>
    </row>
    <row r="233" spans="2:43" x14ac:dyDescent="0.25">
      <c r="B233" s="44" t="s">
        <v>1270</v>
      </c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  <c r="AD233" s="45"/>
      <c r="AE233" s="45"/>
      <c r="AF233" s="45"/>
      <c r="AG233" s="45"/>
      <c r="AH233" s="45"/>
      <c r="AI233" s="45"/>
      <c r="AJ233" s="45"/>
      <c r="AK233" s="45"/>
      <c r="AL233" s="45"/>
      <c r="AM233" s="45"/>
      <c r="AN233" s="45"/>
      <c r="AO233" s="45"/>
      <c r="AP233" s="45"/>
      <c r="AQ233" s="10"/>
    </row>
    <row r="234" spans="2:43" x14ac:dyDescent="0.25">
      <c r="B234" s="44" t="s">
        <v>509</v>
      </c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  <c r="AD234" s="45"/>
      <c r="AE234" s="45"/>
      <c r="AF234" s="45"/>
      <c r="AG234" s="45"/>
      <c r="AH234" s="45"/>
      <c r="AI234" s="45"/>
      <c r="AJ234" s="45"/>
      <c r="AK234" s="45"/>
      <c r="AL234" s="45"/>
      <c r="AM234" s="45"/>
      <c r="AN234" s="45"/>
      <c r="AO234" s="45"/>
      <c r="AP234" s="45"/>
      <c r="AQ234" s="10"/>
    </row>
    <row r="235" spans="2:43" x14ac:dyDescent="0.25">
      <c r="B235" s="44" t="s">
        <v>960</v>
      </c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  <c r="AD235" s="45"/>
      <c r="AE235" s="45"/>
      <c r="AF235" s="45"/>
      <c r="AG235" s="45"/>
      <c r="AH235" s="45"/>
      <c r="AI235" s="45"/>
      <c r="AJ235" s="45"/>
      <c r="AK235" s="45"/>
      <c r="AL235" s="45"/>
      <c r="AM235" s="45"/>
      <c r="AN235" s="45"/>
      <c r="AO235" s="45"/>
      <c r="AP235" s="45"/>
      <c r="AQ235" s="10"/>
    </row>
    <row r="236" spans="2:43" x14ac:dyDescent="0.25">
      <c r="B236" s="44" t="s">
        <v>1272</v>
      </c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  <c r="AD236" s="45"/>
      <c r="AE236" s="45"/>
      <c r="AF236" s="45"/>
      <c r="AG236" s="45"/>
      <c r="AH236" s="45"/>
      <c r="AI236" s="45"/>
      <c r="AJ236" s="45"/>
      <c r="AK236" s="45"/>
      <c r="AL236" s="45"/>
      <c r="AM236" s="45"/>
      <c r="AN236" s="45"/>
      <c r="AO236" s="45"/>
      <c r="AP236" s="45"/>
      <c r="AQ236" s="10"/>
    </row>
    <row r="237" spans="2:43" x14ac:dyDescent="0.25">
      <c r="B237" s="44" t="s">
        <v>958</v>
      </c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45"/>
      <c r="AO237" s="45"/>
      <c r="AP237" s="45"/>
      <c r="AQ237" s="10"/>
    </row>
    <row r="238" spans="2:43" x14ac:dyDescent="0.25">
      <c r="B238" s="44" t="s">
        <v>471</v>
      </c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5"/>
      <c r="AM238" s="45"/>
      <c r="AN238" s="45"/>
      <c r="AO238" s="45"/>
      <c r="AP238" s="45"/>
      <c r="AQ238" s="10"/>
    </row>
    <row r="239" spans="2:43" x14ac:dyDescent="0.25">
      <c r="B239" s="44" t="s">
        <v>1273</v>
      </c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  <c r="AD239" s="45"/>
      <c r="AE239" s="45"/>
      <c r="AF239" s="45"/>
      <c r="AG239" s="45"/>
      <c r="AH239" s="45"/>
      <c r="AI239" s="45"/>
      <c r="AJ239" s="45"/>
      <c r="AK239" s="45"/>
      <c r="AL239" s="45"/>
      <c r="AM239" s="45"/>
      <c r="AN239" s="45"/>
      <c r="AO239" s="45"/>
      <c r="AP239" s="45"/>
      <c r="AQ239" s="10"/>
    </row>
    <row r="240" spans="2:43" x14ac:dyDescent="0.25">
      <c r="B240" s="44" t="s">
        <v>1070</v>
      </c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  <c r="AD240" s="45"/>
      <c r="AE240" s="45"/>
      <c r="AF240" s="45"/>
      <c r="AG240" s="45"/>
      <c r="AH240" s="45"/>
      <c r="AI240" s="45"/>
      <c r="AJ240" s="45"/>
      <c r="AK240" s="45"/>
      <c r="AL240" s="45"/>
      <c r="AM240" s="45"/>
      <c r="AN240" s="45"/>
      <c r="AO240" s="45"/>
      <c r="AP240" s="45"/>
      <c r="AQ240" s="10"/>
    </row>
    <row r="241" spans="2:43" x14ac:dyDescent="0.25">
      <c r="B241" s="44" t="s">
        <v>1270</v>
      </c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  <c r="AD241" s="45"/>
      <c r="AE241" s="45"/>
      <c r="AF241" s="45"/>
      <c r="AG241" s="45"/>
      <c r="AH241" s="45"/>
      <c r="AI241" s="45"/>
      <c r="AJ241" s="45"/>
      <c r="AK241" s="45"/>
      <c r="AL241" s="45"/>
      <c r="AM241" s="45"/>
      <c r="AN241" s="45"/>
      <c r="AO241" s="45"/>
      <c r="AP241" s="45"/>
      <c r="AQ241" s="10"/>
    </row>
    <row r="242" spans="2:43" x14ac:dyDescent="0.25">
      <c r="B242" s="44" t="s">
        <v>509</v>
      </c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  <c r="AD242" s="45"/>
      <c r="AE242" s="45"/>
      <c r="AF242" s="45"/>
      <c r="AG242" s="45"/>
      <c r="AH242" s="45"/>
      <c r="AI242" s="45"/>
      <c r="AJ242" s="45"/>
      <c r="AK242" s="45"/>
      <c r="AL242" s="45"/>
      <c r="AM242" s="45"/>
      <c r="AN242" s="45"/>
      <c r="AO242" s="45"/>
      <c r="AP242" s="45"/>
      <c r="AQ242" s="10"/>
    </row>
    <row r="243" spans="2:43" x14ac:dyDescent="0.25">
      <c r="B243" s="44" t="s">
        <v>960</v>
      </c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  <c r="AD243" s="45"/>
      <c r="AE243" s="45"/>
      <c r="AF243" s="45"/>
      <c r="AG243" s="45"/>
      <c r="AH243" s="45"/>
      <c r="AI243" s="45"/>
      <c r="AJ243" s="45"/>
      <c r="AK243" s="45"/>
      <c r="AL243" s="45"/>
      <c r="AM243" s="45"/>
      <c r="AN243" s="45"/>
      <c r="AO243" s="45"/>
      <c r="AP243" s="45"/>
      <c r="AQ243" s="10"/>
    </row>
    <row r="244" spans="2:43" x14ac:dyDescent="0.25">
      <c r="B244" s="44" t="s">
        <v>1274</v>
      </c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  <c r="AD244" s="45"/>
      <c r="AE244" s="45"/>
      <c r="AF244" s="45"/>
      <c r="AG244" s="45"/>
      <c r="AH244" s="45"/>
      <c r="AI244" s="45"/>
      <c r="AJ244" s="45"/>
      <c r="AK244" s="45"/>
      <c r="AL244" s="45"/>
      <c r="AM244" s="45"/>
      <c r="AN244" s="45"/>
      <c r="AO244" s="45"/>
      <c r="AP244" s="45"/>
      <c r="AQ244" s="10"/>
    </row>
    <row r="245" spans="2:43" x14ac:dyDescent="0.25">
      <c r="B245" s="44" t="s">
        <v>958</v>
      </c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  <c r="AD245" s="45"/>
      <c r="AE245" s="45"/>
      <c r="AF245" s="45"/>
      <c r="AG245" s="45"/>
      <c r="AH245" s="45"/>
      <c r="AI245" s="45"/>
      <c r="AJ245" s="45"/>
      <c r="AK245" s="45"/>
      <c r="AL245" s="45"/>
      <c r="AM245" s="45"/>
      <c r="AN245" s="45"/>
      <c r="AO245" s="45"/>
      <c r="AP245" s="45"/>
      <c r="AQ245" s="10"/>
    </row>
    <row r="246" spans="2:43" x14ac:dyDescent="0.25">
      <c r="B246" s="44" t="s">
        <v>471</v>
      </c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  <c r="AD246" s="45"/>
      <c r="AE246" s="45"/>
      <c r="AF246" s="45"/>
      <c r="AG246" s="45"/>
      <c r="AH246" s="45"/>
      <c r="AI246" s="45"/>
      <c r="AJ246" s="45"/>
      <c r="AK246" s="45"/>
      <c r="AL246" s="45"/>
      <c r="AM246" s="45"/>
      <c r="AN246" s="45"/>
      <c r="AO246" s="45"/>
      <c r="AP246" s="45"/>
      <c r="AQ246" s="10"/>
    </row>
    <row r="247" spans="2:43" x14ac:dyDescent="0.25">
      <c r="B247" s="44" t="s">
        <v>1275</v>
      </c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5"/>
      <c r="AM247" s="45"/>
      <c r="AN247" s="45"/>
      <c r="AO247" s="45"/>
      <c r="AP247" s="45"/>
      <c r="AQ247" s="10"/>
    </row>
    <row r="248" spans="2:43" x14ac:dyDescent="0.25">
      <c r="B248" s="44" t="s">
        <v>1070</v>
      </c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  <c r="AD248" s="45"/>
      <c r="AE248" s="45"/>
      <c r="AF248" s="45"/>
      <c r="AG248" s="45"/>
      <c r="AH248" s="45"/>
      <c r="AI248" s="45"/>
      <c r="AJ248" s="45"/>
      <c r="AK248" s="45"/>
      <c r="AL248" s="45"/>
      <c r="AM248" s="45"/>
      <c r="AN248" s="45"/>
      <c r="AO248" s="45"/>
      <c r="AP248" s="45"/>
      <c r="AQ248" s="10"/>
    </row>
    <row r="249" spans="2:43" x14ac:dyDescent="0.25">
      <c r="B249" s="44" t="s">
        <v>1270</v>
      </c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  <c r="AD249" s="45"/>
      <c r="AE249" s="45"/>
      <c r="AF249" s="45"/>
      <c r="AG249" s="45"/>
      <c r="AH249" s="45"/>
      <c r="AI249" s="45"/>
      <c r="AJ249" s="45"/>
      <c r="AK249" s="45"/>
      <c r="AL249" s="45"/>
      <c r="AM249" s="45"/>
      <c r="AN249" s="45"/>
      <c r="AO249" s="45"/>
      <c r="AP249" s="45"/>
      <c r="AQ249" s="10"/>
    </row>
    <row r="250" spans="2:43" x14ac:dyDescent="0.25">
      <c r="B250" s="44" t="s">
        <v>509</v>
      </c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  <c r="AD250" s="45"/>
      <c r="AE250" s="45"/>
      <c r="AF250" s="45"/>
      <c r="AG250" s="45"/>
      <c r="AH250" s="45"/>
      <c r="AI250" s="45"/>
      <c r="AJ250" s="45"/>
      <c r="AK250" s="45"/>
      <c r="AL250" s="45"/>
      <c r="AM250" s="45"/>
      <c r="AN250" s="45"/>
      <c r="AO250" s="45"/>
      <c r="AP250" s="45"/>
      <c r="AQ250" s="10"/>
    </row>
    <row r="251" spans="2:43" x14ac:dyDescent="0.25">
      <c r="B251" s="44" t="s">
        <v>960</v>
      </c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  <c r="AD251" s="45"/>
      <c r="AE251" s="45"/>
      <c r="AF251" s="45"/>
      <c r="AG251" s="45"/>
      <c r="AH251" s="45"/>
      <c r="AI251" s="45"/>
      <c r="AJ251" s="45"/>
      <c r="AK251" s="45"/>
      <c r="AL251" s="45"/>
      <c r="AM251" s="45"/>
      <c r="AN251" s="45"/>
      <c r="AO251" s="45"/>
      <c r="AP251" s="45"/>
      <c r="AQ251" s="10"/>
    </row>
    <row r="252" spans="2:43" x14ac:dyDescent="0.25">
      <c r="B252" s="44" t="s">
        <v>1274</v>
      </c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  <c r="AD252" s="45"/>
      <c r="AE252" s="45"/>
      <c r="AF252" s="45"/>
      <c r="AG252" s="45"/>
      <c r="AH252" s="45"/>
      <c r="AI252" s="45"/>
      <c r="AJ252" s="45"/>
      <c r="AK252" s="45"/>
      <c r="AL252" s="45"/>
      <c r="AM252" s="45"/>
      <c r="AN252" s="45"/>
      <c r="AO252" s="45"/>
      <c r="AP252" s="45"/>
      <c r="AQ252" s="10"/>
    </row>
    <row r="253" spans="2:43" x14ac:dyDescent="0.25">
      <c r="B253" s="44" t="s">
        <v>453</v>
      </c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  <c r="AD253" s="45"/>
      <c r="AE253" s="45"/>
      <c r="AF253" s="45"/>
      <c r="AG253" s="45"/>
      <c r="AH253" s="45"/>
      <c r="AI253" s="45"/>
      <c r="AJ253" s="45"/>
      <c r="AK253" s="45"/>
      <c r="AL253" s="45"/>
      <c r="AM253" s="45"/>
      <c r="AN253" s="45"/>
      <c r="AO253" s="45"/>
      <c r="AP253" s="45"/>
      <c r="AQ253" s="10"/>
    </row>
    <row r="254" spans="2:43" x14ac:dyDescent="0.25">
      <c r="B254" s="44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  <c r="AD254" s="45"/>
      <c r="AE254" s="45"/>
      <c r="AF254" s="45"/>
      <c r="AG254" s="45"/>
      <c r="AH254" s="45"/>
      <c r="AI254" s="45"/>
      <c r="AJ254" s="45"/>
      <c r="AK254" s="45"/>
      <c r="AL254" s="45"/>
      <c r="AM254" s="45"/>
      <c r="AN254" s="45"/>
      <c r="AO254" s="45"/>
      <c r="AP254" s="45"/>
      <c r="AQ254" s="10"/>
    </row>
    <row r="255" spans="2:43" x14ac:dyDescent="0.25">
      <c r="B255" s="44" t="s">
        <v>424</v>
      </c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  <c r="AD255" s="45"/>
      <c r="AE255" s="45"/>
      <c r="AF255" s="45"/>
      <c r="AG255" s="45"/>
      <c r="AH255" s="45"/>
      <c r="AI255" s="45"/>
      <c r="AJ255" s="45"/>
      <c r="AK255" s="45"/>
      <c r="AL255" s="45"/>
      <c r="AM255" s="45"/>
      <c r="AN255" s="45"/>
      <c r="AO255" s="45"/>
      <c r="AP255" s="45"/>
      <c r="AQ255" s="10"/>
    </row>
    <row r="256" spans="2:43" x14ac:dyDescent="0.25">
      <c r="B256" s="44" t="s">
        <v>958</v>
      </c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5"/>
      <c r="AM256" s="45"/>
      <c r="AN256" s="45"/>
      <c r="AO256" s="45"/>
      <c r="AP256" s="45"/>
      <c r="AQ256" s="10"/>
    </row>
    <row r="257" spans="2:43" x14ac:dyDescent="0.25">
      <c r="B257" s="44" t="s">
        <v>471</v>
      </c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  <c r="AD257" s="45"/>
      <c r="AE257" s="45"/>
      <c r="AF257" s="45"/>
      <c r="AG257" s="45"/>
      <c r="AH257" s="45"/>
      <c r="AI257" s="45"/>
      <c r="AJ257" s="45"/>
      <c r="AK257" s="45"/>
      <c r="AL257" s="45"/>
      <c r="AM257" s="45"/>
      <c r="AN257" s="45"/>
      <c r="AO257" s="45"/>
      <c r="AP257" s="45"/>
      <c r="AQ257" s="10"/>
    </row>
    <row r="258" spans="2:43" x14ac:dyDescent="0.25">
      <c r="B258" s="44" t="s">
        <v>1269</v>
      </c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  <c r="AD258" s="45"/>
      <c r="AE258" s="45"/>
      <c r="AF258" s="45"/>
      <c r="AG258" s="45"/>
      <c r="AH258" s="45"/>
      <c r="AI258" s="45"/>
      <c r="AJ258" s="45"/>
      <c r="AK258" s="45"/>
      <c r="AL258" s="45"/>
      <c r="AM258" s="45"/>
      <c r="AN258" s="45"/>
      <c r="AO258" s="45"/>
      <c r="AP258" s="45"/>
      <c r="AQ258" s="10"/>
    </row>
    <row r="259" spans="2:43" x14ac:dyDescent="0.25">
      <c r="B259" s="44" t="s">
        <v>1070</v>
      </c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  <c r="AD259" s="45"/>
      <c r="AE259" s="45"/>
      <c r="AF259" s="45"/>
      <c r="AG259" s="45"/>
      <c r="AH259" s="45"/>
      <c r="AI259" s="45"/>
      <c r="AJ259" s="45"/>
      <c r="AK259" s="45"/>
      <c r="AL259" s="45"/>
      <c r="AM259" s="45"/>
      <c r="AN259" s="45"/>
      <c r="AO259" s="45"/>
      <c r="AP259" s="45"/>
      <c r="AQ259" s="10"/>
    </row>
    <row r="260" spans="2:43" x14ac:dyDescent="0.25">
      <c r="B260" s="44" t="s">
        <v>1270</v>
      </c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  <c r="AD260" s="45"/>
      <c r="AE260" s="45"/>
      <c r="AF260" s="45"/>
      <c r="AG260" s="45"/>
      <c r="AH260" s="45"/>
      <c r="AI260" s="45"/>
      <c r="AJ260" s="45"/>
      <c r="AK260" s="45"/>
      <c r="AL260" s="45"/>
      <c r="AM260" s="45"/>
      <c r="AN260" s="45"/>
      <c r="AO260" s="45"/>
      <c r="AP260" s="45"/>
      <c r="AQ260" s="10"/>
    </row>
    <row r="261" spans="2:43" x14ac:dyDescent="0.25">
      <c r="B261" s="44" t="s">
        <v>509</v>
      </c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  <c r="AD261" s="45"/>
      <c r="AE261" s="45"/>
      <c r="AF261" s="45"/>
      <c r="AG261" s="45"/>
      <c r="AH261" s="45"/>
      <c r="AI261" s="45"/>
      <c r="AJ261" s="45"/>
      <c r="AK261" s="45"/>
      <c r="AL261" s="45"/>
      <c r="AM261" s="45"/>
      <c r="AN261" s="45"/>
      <c r="AO261" s="45"/>
      <c r="AP261" s="45"/>
      <c r="AQ261" s="10"/>
    </row>
    <row r="262" spans="2:43" x14ac:dyDescent="0.25">
      <c r="B262" s="44" t="s">
        <v>960</v>
      </c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  <c r="AD262" s="45"/>
      <c r="AE262" s="45"/>
      <c r="AF262" s="45"/>
      <c r="AG262" s="45"/>
      <c r="AH262" s="45"/>
      <c r="AI262" s="45"/>
      <c r="AJ262" s="45"/>
      <c r="AK262" s="45"/>
      <c r="AL262" s="45"/>
      <c r="AM262" s="45"/>
      <c r="AN262" s="45"/>
      <c r="AO262" s="45"/>
      <c r="AP262" s="45"/>
      <c r="AQ262" s="10"/>
    </row>
    <row r="263" spans="2:43" x14ac:dyDescent="0.25">
      <c r="B263" s="44" t="s">
        <v>1276</v>
      </c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  <c r="AD263" s="45"/>
      <c r="AE263" s="45"/>
      <c r="AF263" s="45"/>
      <c r="AG263" s="45"/>
      <c r="AH263" s="45"/>
      <c r="AI263" s="45"/>
      <c r="AJ263" s="45"/>
      <c r="AK263" s="45"/>
      <c r="AL263" s="45"/>
      <c r="AM263" s="45"/>
      <c r="AN263" s="45"/>
      <c r="AO263" s="45"/>
      <c r="AP263" s="45"/>
      <c r="AQ263" s="10"/>
    </row>
    <row r="264" spans="2:43" x14ac:dyDescent="0.25">
      <c r="B264" s="44" t="s">
        <v>958</v>
      </c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  <c r="AD264" s="45"/>
      <c r="AE264" s="45"/>
      <c r="AF264" s="45"/>
      <c r="AG264" s="45"/>
      <c r="AH264" s="45"/>
      <c r="AI264" s="45"/>
      <c r="AJ264" s="45"/>
      <c r="AK264" s="45"/>
      <c r="AL264" s="45"/>
      <c r="AM264" s="45"/>
      <c r="AN264" s="45"/>
      <c r="AO264" s="45"/>
      <c r="AP264" s="45"/>
      <c r="AQ264" s="10"/>
    </row>
    <row r="265" spans="2:43" x14ac:dyDescent="0.25">
      <c r="B265" s="44" t="s">
        <v>471</v>
      </c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5"/>
      <c r="AM265" s="45"/>
      <c r="AN265" s="45"/>
      <c r="AO265" s="45"/>
      <c r="AP265" s="45"/>
      <c r="AQ265" s="10"/>
    </row>
    <row r="266" spans="2:43" x14ac:dyDescent="0.25">
      <c r="B266" s="44" t="s">
        <v>1271</v>
      </c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  <c r="AD266" s="45"/>
      <c r="AE266" s="45"/>
      <c r="AF266" s="45"/>
      <c r="AG266" s="45"/>
      <c r="AH266" s="45"/>
      <c r="AI266" s="45"/>
      <c r="AJ266" s="45"/>
      <c r="AK266" s="45"/>
      <c r="AL266" s="45"/>
      <c r="AM266" s="45"/>
      <c r="AN266" s="45"/>
      <c r="AO266" s="45"/>
      <c r="AP266" s="45"/>
      <c r="AQ266" s="10"/>
    </row>
    <row r="267" spans="2:43" x14ac:dyDescent="0.25">
      <c r="B267" s="44" t="s">
        <v>1070</v>
      </c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  <c r="AD267" s="45"/>
      <c r="AE267" s="45"/>
      <c r="AF267" s="45"/>
      <c r="AG267" s="45"/>
      <c r="AH267" s="45"/>
      <c r="AI267" s="45"/>
      <c r="AJ267" s="45"/>
      <c r="AK267" s="45"/>
      <c r="AL267" s="45"/>
      <c r="AM267" s="45"/>
      <c r="AN267" s="45"/>
      <c r="AO267" s="45"/>
      <c r="AP267" s="45"/>
      <c r="AQ267" s="10"/>
    </row>
    <row r="268" spans="2:43" x14ac:dyDescent="0.25">
      <c r="B268" s="44" t="s">
        <v>1270</v>
      </c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  <c r="AD268" s="45"/>
      <c r="AE268" s="45"/>
      <c r="AF268" s="45"/>
      <c r="AG268" s="45"/>
      <c r="AH268" s="45"/>
      <c r="AI268" s="45"/>
      <c r="AJ268" s="45"/>
      <c r="AK268" s="45"/>
      <c r="AL268" s="45"/>
      <c r="AM268" s="45"/>
      <c r="AN268" s="45"/>
      <c r="AO268" s="45"/>
      <c r="AP268" s="45"/>
      <c r="AQ268" s="10"/>
    </row>
    <row r="269" spans="2:43" x14ac:dyDescent="0.25">
      <c r="B269" s="44" t="s">
        <v>509</v>
      </c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  <c r="AD269" s="45"/>
      <c r="AE269" s="45"/>
      <c r="AF269" s="45"/>
      <c r="AG269" s="45"/>
      <c r="AH269" s="45"/>
      <c r="AI269" s="45"/>
      <c r="AJ269" s="45"/>
      <c r="AK269" s="45"/>
      <c r="AL269" s="45"/>
      <c r="AM269" s="45"/>
      <c r="AN269" s="45"/>
      <c r="AO269" s="45"/>
      <c r="AP269" s="45"/>
      <c r="AQ269" s="10"/>
    </row>
    <row r="270" spans="2:43" x14ac:dyDescent="0.25">
      <c r="B270" s="44" t="s">
        <v>960</v>
      </c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  <c r="AD270" s="45"/>
      <c r="AE270" s="45"/>
      <c r="AF270" s="45"/>
      <c r="AG270" s="45"/>
      <c r="AH270" s="45"/>
      <c r="AI270" s="45"/>
      <c r="AJ270" s="45"/>
      <c r="AK270" s="45"/>
      <c r="AL270" s="45"/>
      <c r="AM270" s="45"/>
      <c r="AN270" s="45"/>
      <c r="AO270" s="45"/>
      <c r="AP270" s="45"/>
      <c r="AQ270" s="10"/>
    </row>
    <row r="271" spans="2:43" x14ac:dyDescent="0.25">
      <c r="B271" s="44" t="s">
        <v>1276</v>
      </c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  <c r="AD271" s="45"/>
      <c r="AE271" s="45"/>
      <c r="AF271" s="45"/>
      <c r="AG271" s="45"/>
      <c r="AH271" s="45"/>
      <c r="AI271" s="45"/>
      <c r="AJ271" s="45"/>
      <c r="AK271" s="45"/>
      <c r="AL271" s="45"/>
      <c r="AM271" s="45"/>
      <c r="AN271" s="45"/>
      <c r="AO271" s="45"/>
      <c r="AP271" s="45"/>
      <c r="AQ271" s="10"/>
    </row>
    <row r="272" spans="2:43" x14ac:dyDescent="0.25">
      <c r="B272" s="44" t="s">
        <v>958</v>
      </c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  <c r="AD272" s="45"/>
      <c r="AE272" s="45"/>
      <c r="AF272" s="45"/>
      <c r="AG272" s="45"/>
      <c r="AH272" s="45"/>
      <c r="AI272" s="45"/>
      <c r="AJ272" s="45"/>
      <c r="AK272" s="45"/>
      <c r="AL272" s="45"/>
      <c r="AM272" s="45"/>
      <c r="AN272" s="45"/>
      <c r="AO272" s="45"/>
      <c r="AP272" s="45"/>
      <c r="AQ272" s="10"/>
    </row>
    <row r="273" spans="2:43" x14ac:dyDescent="0.25">
      <c r="B273" s="44" t="s">
        <v>471</v>
      </c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  <c r="AD273" s="45"/>
      <c r="AE273" s="45"/>
      <c r="AF273" s="45"/>
      <c r="AG273" s="45"/>
      <c r="AH273" s="45"/>
      <c r="AI273" s="45"/>
      <c r="AJ273" s="45"/>
      <c r="AK273" s="45"/>
      <c r="AL273" s="45"/>
      <c r="AM273" s="45"/>
      <c r="AN273" s="45"/>
      <c r="AO273" s="45"/>
      <c r="AP273" s="45"/>
      <c r="AQ273" s="10"/>
    </row>
    <row r="274" spans="2:43" x14ac:dyDescent="0.25">
      <c r="B274" s="44" t="s">
        <v>1273</v>
      </c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5"/>
      <c r="AM274" s="45"/>
      <c r="AN274" s="45"/>
      <c r="AO274" s="45"/>
      <c r="AP274" s="45"/>
      <c r="AQ274" s="10"/>
    </row>
    <row r="275" spans="2:43" x14ac:dyDescent="0.25">
      <c r="B275" s="44" t="s">
        <v>1070</v>
      </c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  <c r="AD275" s="45"/>
      <c r="AE275" s="45"/>
      <c r="AF275" s="45"/>
      <c r="AG275" s="45"/>
      <c r="AH275" s="45"/>
      <c r="AI275" s="45"/>
      <c r="AJ275" s="45"/>
      <c r="AK275" s="45"/>
      <c r="AL275" s="45"/>
      <c r="AM275" s="45"/>
      <c r="AN275" s="45"/>
      <c r="AO275" s="45"/>
      <c r="AP275" s="45"/>
      <c r="AQ275" s="10"/>
    </row>
    <row r="276" spans="2:43" x14ac:dyDescent="0.25">
      <c r="B276" s="44" t="s">
        <v>1270</v>
      </c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  <c r="AD276" s="45"/>
      <c r="AE276" s="45"/>
      <c r="AF276" s="45"/>
      <c r="AG276" s="45"/>
      <c r="AH276" s="45"/>
      <c r="AI276" s="45"/>
      <c r="AJ276" s="45"/>
      <c r="AK276" s="45"/>
      <c r="AL276" s="45"/>
      <c r="AM276" s="45"/>
      <c r="AN276" s="45"/>
      <c r="AO276" s="45"/>
      <c r="AP276" s="45"/>
      <c r="AQ276" s="10"/>
    </row>
    <row r="277" spans="2:43" x14ac:dyDescent="0.25">
      <c r="B277" s="44" t="s">
        <v>509</v>
      </c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  <c r="AD277" s="45"/>
      <c r="AE277" s="45"/>
      <c r="AF277" s="45"/>
      <c r="AG277" s="45"/>
      <c r="AH277" s="45"/>
      <c r="AI277" s="45"/>
      <c r="AJ277" s="45"/>
      <c r="AK277" s="45"/>
      <c r="AL277" s="45"/>
      <c r="AM277" s="45"/>
      <c r="AN277" s="45"/>
      <c r="AO277" s="45"/>
      <c r="AP277" s="45"/>
      <c r="AQ277" s="10"/>
    </row>
    <row r="278" spans="2:43" x14ac:dyDescent="0.25">
      <c r="B278" s="44" t="s">
        <v>960</v>
      </c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  <c r="AD278" s="45"/>
      <c r="AE278" s="45"/>
      <c r="AF278" s="45"/>
      <c r="AG278" s="45"/>
      <c r="AH278" s="45"/>
      <c r="AI278" s="45"/>
      <c r="AJ278" s="45"/>
      <c r="AK278" s="45"/>
      <c r="AL278" s="45"/>
      <c r="AM278" s="45"/>
      <c r="AN278" s="45"/>
      <c r="AO278" s="45"/>
      <c r="AP278" s="45"/>
      <c r="AQ278" s="10"/>
    </row>
    <row r="279" spans="2:43" x14ac:dyDescent="0.25">
      <c r="B279" s="44" t="s">
        <v>1277</v>
      </c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  <c r="AD279" s="45"/>
      <c r="AE279" s="45"/>
      <c r="AF279" s="45"/>
      <c r="AG279" s="45"/>
      <c r="AH279" s="45"/>
      <c r="AI279" s="45"/>
      <c r="AJ279" s="45"/>
      <c r="AK279" s="45"/>
      <c r="AL279" s="45"/>
      <c r="AM279" s="45"/>
      <c r="AN279" s="45"/>
      <c r="AO279" s="45"/>
      <c r="AP279" s="45"/>
      <c r="AQ279" s="10"/>
    </row>
    <row r="280" spans="2:43" x14ac:dyDescent="0.25">
      <c r="B280" s="44" t="s">
        <v>958</v>
      </c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  <c r="AD280" s="45"/>
      <c r="AE280" s="45"/>
      <c r="AF280" s="45"/>
      <c r="AG280" s="45"/>
      <c r="AH280" s="45"/>
      <c r="AI280" s="45"/>
      <c r="AJ280" s="45"/>
      <c r="AK280" s="45"/>
      <c r="AL280" s="45"/>
      <c r="AM280" s="45"/>
      <c r="AN280" s="45"/>
      <c r="AO280" s="45"/>
      <c r="AP280" s="45"/>
      <c r="AQ280" s="10"/>
    </row>
    <row r="281" spans="2:43" x14ac:dyDescent="0.25">
      <c r="B281" s="44" t="s">
        <v>471</v>
      </c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  <c r="AD281" s="45"/>
      <c r="AE281" s="45"/>
      <c r="AF281" s="45"/>
      <c r="AG281" s="45"/>
      <c r="AH281" s="45"/>
      <c r="AI281" s="45"/>
      <c r="AJ281" s="45"/>
      <c r="AK281" s="45"/>
      <c r="AL281" s="45"/>
      <c r="AM281" s="45"/>
      <c r="AN281" s="45"/>
      <c r="AO281" s="45"/>
      <c r="AP281" s="45"/>
      <c r="AQ281" s="10"/>
    </row>
    <row r="282" spans="2:43" x14ac:dyDescent="0.25">
      <c r="B282" s="44" t="s">
        <v>1275</v>
      </c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  <c r="AD282" s="45"/>
      <c r="AE282" s="45"/>
      <c r="AF282" s="45"/>
      <c r="AG282" s="45"/>
      <c r="AH282" s="45"/>
      <c r="AI282" s="45"/>
      <c r="AJ282" s="45"/>
      <c r="AK282" s="45"/>
      <c r="AL282" s="45"/>
      <c r="AM282" s="45"/>
      <c r="AN282" s="45"/>
      <c r="AO282" s="45"/>
      <c r="AP282" s="45"/>
      <c r="AQ282" s="10"/>
    </row>
    <row r="283" spans="2:43" x14ac:dyDescent="0.25">
      <c r="B283" s="44" t="s">
        <v>1070</v>
      </c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5"/>
      <c r="AM283" s="45"/>
      <c r="AN283" s="45"/>
      <c r="AO283" s="45"/>
      <c r="AP283" s="45"/>
      <c r="AQ283" s="10"/>
    </row>
    <row r="284" spans="2:43" x14ac:dyDescent="0.25">
      <c r="B284" s="44" t="s">
        <v>1270</v>
      </c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  <c r="AD284" s="45"/>
      <c r="AE284" s="45"/>
      <c r="AF284" s="45"/>
      <c r="AG284" s="45"/>
      <c r="AH284" s="45"/>
      <c r="AI284" s="45"/>
      <c r="AJ284" s="45"/>
      <c r="AK284" s="45"/>
      <c r="AL284" s="45"/>
      <c r="AM284" s="45"/>
      <c r="AN284" s="45"/>
      <c r="AO284" s="45"/>
      <c r="AP284" s="45"/>
      <c r="AQ284" s="10"/>
    </row>
    <row r="285" spans="2:43" x14ac:dyDescent="0.25">
      <c r="B285" s="44" t="s">
        <v>509</v>
      </c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  <c r="AD285" s="45"/>
      <c r="AE285" s="45"/>
      <c r="AF285" s="45"/>
      <c r="AG285" s="45"/>
      <c r="AH285" s="45"/>
      <c r="AI285" s="45"/>
      <c r="AJ285" s="45"/>
      <c r="AK285" s="45"/>
      <c r="AL285" s="45"/>
      <c r="AM285" s="45"/>
      <c r="AN285" s="45"/>
      <c r="AO285" s="45"/>
      <c r="AP285" s="45"/>
      <c r="AQ285" s="10"/>
    </row>
    <row r="286" spans="2:43" x14ac:dyDescent="0.25">
      <c r="B286" s="44" t="s">
        <v>960</v>
      </c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  <c r="AD286" s="45"/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45"/>
      <c r="AP286" s="45"/>
      <c r="AQ286" s="10"/>
    </row>
    <row r="287" spans="2:43" x14ac:dyDescent="0.25">
      <c r="B287" s="44" t="s">
        <v>1277</v>
      </c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  <c r="AD287" s="45"/>
      <c r="AE287" s="45"/>
      <c r="AF287" s="45"/>
      <c r="AG287" s="45"/>
      <c r="AH287" s="45"/>
      <c r="AI287" s="45"/>
      <c r="AJ287" s="45"/>
      <c r="AK287" s="45"/>
      <c r="AL287" s="45"/>
      <c r="AM287" s="45"/>
      <c r="AN287" s="45"/>
      <c r="AO287" s="45"/>
      <c r="AP287" s="45"/>
      <c r="AQ287" s="10"/>
    </row>
    <row r="288" spans="2:43" x14ac:dyDescent="0.25">
      <c r="B288" s="44" t="s">
        <v>454</v>
      </c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  <c r="AD288" s="45"/>
      <c r="AE288" s="45"/>
      <c r="AF288" s="45"/>
      <c r="AG288" s="45"/>
      <c r="AH288" s="45"/>
      <c r="AI288" s="45"/>
      <c r="AJ288" s="45"/>
      <c r="AK288" s="45"/>
      <c r="AL288" s="45"/>
      <c r="AM288" s="45"/>
      <c r="AN288" s="45"/>
      <c r="AO288" s="45"/>
      <c r="AP288" s="45"/>
      <c r="AQ288" s="10"/>
    </row>
    <row r="289" spans="2:43" x14ac:dyDescent="0.25">
      <c r="B289" s="44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  <c r="AD289" s="45"/>
      <c r="AE289" s="45"/>
      <c r="AF289" s="45"/>
      <c r="AG289" s="45"/>
      <c r="AH289" s="45"/>
      <c r="AI289" s="45"/>
      <c r="AJ289" s="45"/>
      <c r="AK289" s="45"/>
      <c r="AL289" s="45"/>
      <c r="AM289" s="45"/>
      <c r="AN289" s="45"/>
      <c r="AO289" s="45"/>
      <c r="AP289" s="45"/>
      <c r="AQ289" s="10"/>
    </row>
    <row r="290" spans="2:43" x14ac:dyDescent="0.25">
      <c r="B290" s="44" t="s">
        <v>455</v>
      </c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  <c r="AD290" s="45"/>
      <c r="AE290" s="45"/>
      <c r="AF290" s="45"/>
      <c r="AG290" s="45"/>
      <c r="AH290" s="45"/>
      <c r="AI290" s="45"/>
      <c r="AJ290" s="45"/>
      <c r="AK290" s="45"/>
      <c r="AL290" s="45"/>
      <c r="AM290" s="45"/>
      <c r="AN290" s="45"/>
      <c r="AO290" s="45"/>
      <c r="AP290" s="45"/>
      <c r="AQ290" s="10"/>
    </row>
    <row r="291" spans="2:43" x14ac:dyDescent="0.25">
      <c r="B291" s="44" t="s">
        <v>456</v>
      </c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  <c r="AD291" s="45"/>
      <c r="AE291" s="45"/>
      <c r="AF291" s="45"/>
      <c r="AG291" s="45"/>
      <c r="AH291" s="45"/>
      <c r="AI291" s="45"/>
      <c r="AJ291" s="45"/>
      <c r="AK291" s="45"/>
      <c r="AL291" s="45"/>
      <c r="AM291" s="45"/>
      <c r="AN291" s="45"/>
      <c r="AO291" s="45"/>
      <c r="AP291" s="45"/>
      <c r="AQ291" s="10"/>
    </row>
    <row r="292" spans="2:43" x14ac:dyDescent="0.25">
      <c r="B292" s="44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5"/>
      <c r="AM292" s="45"/>
      <c r="AN292" s="45"/>
      <c r="AO292" s="45"/>
      <c r="AP292" s="45"/>
      <c r="AQ292" s="10"/>
    </row>
    <row r="293" spans="2:43" x14ac:dyDescent="0.25">
      <c r="B293" s="44" t="s">
        <v>457</v>
      </c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  <c r="AD293" s="45"/>
      <c r="AE293" s="45"/>
      <c r="AF293" s="45"/>
      <c r="AG293" s="45"/>
      <c r="AH293" s="45"/>
      <c r="AI293" s="45"/>
      <c r="AJ293" s="45"/>
      <c r="AK293" s="45"/>
      <c r="AL293" s="45"/>
      <c r="AM293" s="45"/>
      <c r="AN293" s="45"/>
      <c r="AO293" s="45"/>
      <c r="AP293" s="45"/>
      <c r="AQ293" s="10"/>
    </row>
    <row r="294" spans="2:43" x14ac:dyDescent="0.25">
      <c r="B294" s="44" t="s">
        <v>458</v>
      </c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  <c r="AD294" s="45"/>
      <c r="AE294" s="45"/>
      <c r="AF294" s="45"/>
      <c r="AG294" s="45"/>
      <c r="AH294" s="45"/>
      <c r="AI294" s="45"/>
      <c r="AJ294" s="45"/>
      <c r="AK294" s="45"/>
      <c r="AL294" s="45"/>
      <c r="AM294" s="45"/>
      <c r="AN294" s="45"/>
      <c r="AO294" s="45"/>
      <c r="AP294" s="45"/>
      <c r="AQ294" s="10"/>
    </row>
    <row r="295" spans="2:43" x14ac:dyDescent="0.25">
      <c r="B295" s="44" t="s">
        <v>459</v>
      </c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  <c r="AD295" s="45"/>
      <c r="AE295" s="45"/>
      <c r="AF295" s="45"/>
      <c r="AG295" s="45"/>
      <c r="AH295" s="45"/>
      <c r="AI295" s="45"/>
      <c r="AJ295" s="45"/>
      <c r="AK295" s="45"/>
      <c r="AL295" s="45"/>
      <c r="AM295" s="45"/>
      <c r="AN295" s="45"/>
      <c r="AO295" s="45"/>
      <c r="AP295" s="45"/>
      <c r="AQ295" s="10"/>
    </row>
    <row r="296" spans="2:43" x14ac:dyDescent="0.25">
      <c r="B296" s="44" t="s">
        <v>460</v>
      </c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  <c r="AD296" s="45"/>
      <c r="AE296" s="45"/>
      <c r="AF296" s="45"/>
      <c r="AG296" s="45"/>
      <c r="AH296" s="45"/>
      <c r="AI296" s="45"/>
      <c r="AJ296" s="45"/>
      <c r="AK296" s="45"/>
      <c r="AL296" s="45"/>
      <c r="AM296" s="45"/>
      <c r="AN296" s="45"/>
      <c r="AO296" s="45"/>
      <c r="AP296" s="45"/>
      <c r="AQ296" s="10"/>
    </row>
    <row r="297" spans="2:43" x14ac:dyDescent="0.25">
      <c r="B297" s="44" t="s">
        <v>461</v>
      </c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  <c r="AD297" s="45"/>
      <c r="AE297" s="45"/>
      <c r="AF297" s="45"/>
      <c r="AG297" s="45"/>
      <c r="AH297" s="45"/>
      <c r="AI297" s="45"/>
      <c r="AJ297" s="45"/>
      <c r="AK297" s="45"/>
      <c r="AL297" s="45"/>
      <c r="AM297" s="45"/>
      <c r="AN297" s="45"/>
      <c r="AO297" s="45"/>
      <c r="AP297" s="45"/>
      <c r="AQ297" s="10"/>
    </row>
    <row r="298" spans="2:43" x14ac:dyDescent="0.25">
      <c r="B298" s="44" t="s">
        <v>462</v>
      </c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  <c r="AD298" s="45"/>
      <c r="AE298" s="45"/>
      <c r="AF298" s="45"/>
      <c r="AG298" s="45"/>
      <c r="AH298" s="45"/>
      <c r="AI298" s="45"/>
      <c r="AJ298" s="45"/>
      <c r="AK298" s="45"/>
      <c r="AL298" s="45"/>
      <c r="AM298" s="45"/>
      <c r="AN298" s="45"/>
      <c r="AO298" s="45"/>
      <c r="AP298" s="45"/>
      <c r="AQ298" s="10"/>
    </row>
    <row r="299" spans="2:43" x14ac:dyDescent="0.25">
      <c r="B299" s="44" t="s">
        <v>463</v>
      </c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  <c r="AD299" s="45"/>
      <c r="AE299" s="45"/>
      <c r="AF299" s="45"/>
      <c r="AG299" s="45"/>
      <c r="AH299" s="45"/>
      <c r="AI299" s="45"/>
      <c r="AJ299" s="45"/>
      <c r="AK299" s="45"/>
      <c r="AL299" s="45"/>
      <c r="AM299" s="45"/>
      <c r="AN299" s="45"/>
      <c r="AO299" s="45"/>
      <c r="AP299" s="45"/>
      <c r="AQ299" s="10"/>
    </row>
    <row r="300" spans="2:43" x14ac:dyDescent="0.25">
      <c r="B300" s="44" t="s">
        <v>464</v>
      </c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  <c r="AD300" s="45"/>
      <c r="AE300" s="45"/>
      <c r="AF300" s="45"/>
      <c r="AG300" s="45"/>
      <c r="AH300" s="45"/>
      <c r="AI300" s="45"/>
      <c r="AJ300" s="45"/>
      <c r="AK300" s="45"/>
      <c r="AL300" s="45"/>
      <c r="AM300" s="45"/>
      <c r="AN300" s="45"/>
      <c r="AO300" s="45"/>
      <c r="AP300" s="45"/>
      <c r="AQ300" s="10"/>
    </row>
    <row r="301" spans="2:43" x14ac:dyDescent="0.25">
      <c r="B301" s="44" t="s">
        <v>465</v>
      </c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5"/>
      <c r="AM301" s="45"/>
      <c r="AN301" s="45"/>
      <c r="AO301" s="45"/>
      <c r="AP301" s="45"/>
      <c r="AQ301" s="10"/>
    </row>
    <row r="302" spans="2:43" x14ac:dyDescent="0.25">
      <c r="B302" s="44" t="s">
        <v>466</v>
      </c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  <c r="AD302" s="45"/>
      <c r="AE302" s="45"/>
      <c r="AF302" s="45"/>
      <c r="AG302" s="45"/>
      <c r="AH302" s="45"/>
      <c r="AI302" s="45"/>
      <c r="AJ302" s="45"/>
      <c r="AK302" s="45"/>
      <c r="AL302" s="45"/>
      <c r="AM302" s="45"/>
      <c r="AN302" s="45"/>
      <c r="AO302" s="45"/>
      <c r="AP302" s="45"/>
      <c r="AQ302" s="10"/>
    </row>
    <row r="303" spans="2:43" x14ac:dyDescent="0.25">
      <c r="B303" s="44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  <c r="AD303" s="45"/>
      <c r="AE303" s="45"/>
      <c r="AF303" s="45"/>
      <c r="AG303" s="45"/>
      <c r="AH303" s="45"/>
      <c r="AI303" s="45"/>
      <c r="AJ303" s="45"/>
      <c r="AK303" s="45"/>
      <c r="AL303" s="45"/>
      <c r="AM303" s="45"/>
      <c r="AN303" s="45"/>
      <c r="AO303" s="45"/>
      <c r="AP303" s="45"/>
      <c r="AQ303" s="10"/>
    </row>
    <row r="304" spans="2:43" x14ac:dyDescent="0.25">
      <c r="B304" s="44" t="s">
        <v>467</v>
      </c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  <c r="AD304" s="45"/>
      <c r="AE304" s="45"/>
      <c r="AF304" s="45"/>
      <c r="AG304" s="45"/>
      <c r="AH304" s="45"/>
      <c r="AI304" s="45"/>
      <c r="AJ304" s="45"/>
      <c r="AK304" s="45"/>
      <c r="AL304" s="45"/>
      <c r="AM304" s="45"/>
      <c r="AN304" s="45"/>
      <c r="AO304" s="45"/>
      <c r="AP304" s="45"/>
      <c r="AQ304" s="10"/>
    </row>
    <row r="305" spans="2:43" x14ac:dyDescent="0.25">
      <c r="B305" s="44" t="s">
        <v>468</v>
      </c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  <c r="AD305" s="45"/>
      <c r="AE305" s="45"/>
      <c r="AF305" s="45"/>
      <c r="AG305" s="45"/>
      <c r="AH305" s="45"/>
      <c r="AI305" s="45"/>
      <c r="AJ305" s="45"/>
      <c r="AK305" s="45"/>
      <c r="AL305" s="45"/>
      <c r="AM305" s="45"/>
      <c r="AN305" s="45"/>
      <c r="AO305" s="45"/>
      <c r="AP305" s="45"/>
      <c r="AQ305" s="10"/>
    </row>
    <row r="306" spans="2:43" x14ac:dyDescent="0.25">
      <c r="B306" s="44" t="s">
        <v>469</v>
      </c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  <c r="AD306" s="45"/>
      <c r="AE306" s="45"/>
      <c r="AF306" s="45"/>
      <c r="AG306" s="45"/>
      <c r="AH306" s="45"/>
      <c r="AI306" s="45"/>
      <c r="AJ306" s="45"/>
      <c r="AK306" s="45"/>
      <c r="AL306" s="45"/>
      <c r="AM306" s="45"/>
      <c r="AN306" s="45"/>
      <c r="AO306" s="45"/>
      <c r="AP306" s="45"/>
      <c r="AQ306" s="10"/>
    </row>
    <row r="307" spans="2:43" x14ac:dyDescent="0.25">
      <c r="B307" s="44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  <c r="AD307" s="45"/>
      <c r="AE307" s="45"/>
      <c r="AF307" s="45"/>
      <c r="AG307" s="45"/>
      <c r="AH307" s="45"/>
      <c r="AI307" s="45"/>
      <c r="AJ307" s="45"/>
      <c r="AK307" s="45"/>
      <c r="AL307" s="45"/>
      <c r="AM307" s="45"/>
      <c r="AN307" s="45"/>
      <c r="AO307" s="45"/>
      <c r="AP307" s="45"/>
      <c r="AQ307" s="10"/>
    </row>
    <row r="308" spans="2:43" x14ac:dyDescent="0.25">
      <c r="B308" s="44" t="s">
        <v>470</v>
      </c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  <c r="AD308" s="45"/>
      <c r="AE308" s="45"/>
      <c r="AF308" s="45"/>
      <c r="AG308" s="45"/>
      <c r="AH308" s="45"/>
      <c r="AI308" s="45"/>
      <c r="AJ308" s="45"/>
      <c r="AK308" s="45"/>
      <c r="AL308" s="45"/>
      <c r="AM308" s="45"/>
      <c r="AN308" s="45"/>
      <c r="AO308" s="45"/>
      <c r="AP308" s="45"/>
      <c r="AQ308" s="10"/>
    </row>
    <row r="309" spans="2:43" x14ac:dyDescent="0.25">
      <c r="B309" s="44" t="s">
        <v>471</v>
      </c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  <c r="AD309" s="45"/>
      <c r="AE309" s="45"/>
      <c r="AF309" s="45"/>
      <c r="AG309" s="45"/>
      <c r="AH309" s="45"/>
      <c r="AI309" s="45"/>
      <c r="AJ309" s="45"/>
      <c r="AK309" s="45"/>
      <c r="AL309" s="45"/>
      <c r="AM309" s="45"/>
      <c r="AN309" s="45"/>
      <c r="AO309" s="45"/>
      <c r="AP309" s="45"/>
      <c r="AQ309" s="10"/>
    </row>
    <row r="310" spans="2:43" x14ac:dyDescent="0.25">
      <c r="B310" s="44" t="s">
        <v>353</v>
      </c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5"/>
      <c r="AM310" s="45"/>
      <c r="AN310" s="45"/>
      <c r="AO310" s="45"/>
      <c r="AP310" s="45"/>
      <c r="AQ310" s="10"/>
    </row>
    <row r="311" spans="2:43" x14ac:dyDescent="0.25">
      <c r="B311" s="44" t="s">
        <v>953</v>
      </c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  <c r="AD311" s="45"/>
      <c r="AE311" s="45"/>
      <c r="AF311" s="45"/>
      <c r="AG311" s="45"/>
      <c r="AH311" s="45"/>
      <c r="AI311" s="45"/>
      <c r="AJ311" s="45"/>
      <c r="AK311" s="45"/>
      <c r="AL311" s="45"/>
      <c r="AM311" s="45"/>
      <c r="AN311" s="45"/>
      <c r="AO311" s="45"/>
      <c r="AP311" s="45"/>
      <c r="AQ311" s="10"/>
    </row>
    <row r="312" spans="2:43" x14ac:dyDescent="0.25">
      <c r="B312" s="44" t="s">
        <v>1278</v>
      </c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  <c r="AD312" s="45"/>
      <c r="AE312" s="45"/>
      <c r="AF312" s="45"/>
      <c r="AG312" s="45"/>
      <c r="AH312" s="45"/>
      <c r="AI312" s="45"/>
      <c r="AJ312" s="45"/>
      <c r="AK312" s="45"/>
      <c r="AL312" s="45"/>
      <c r="AM312" s="45"/>
      <c r="AN312" s="45"/>
      <c r="AO312" s="45"/>
      <c r="AP312" s="45"/>
      <c r="AQ312" s="10"/>
    </row>
    <row r="313" spans="2:43" x14ac:dyDescent="0.25">
      <c r="B313" s="44" t="s">
        <v>1279</v>
      </c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  <c r="AD313" s="45"/>
      <c r="AE313" s="45"/>
      <c r="AF313" s="45"/>
      <c r="AG313" s="45"/>
      <c r="AH313" s="45"/>
      <c r="AI313" s="45"/>
      <c r="AJ313" s="45"/>
      <c r="AK313" s="45"/>
      <c r="AL313" s="45"/>
      <c r="AM313" s="45"/>
      <c r="AN313" s="45"/>
      <c r="AO313" s="45"/>
      <c r="AP313" s="45"/>
      <c r="AQ313" s="10"/>
    </row>
    <row r="314" spans="2:43" x14ac:dyDescent="0.25">
      <c r="B314" s="44" t="s">
        <v>1280</v>
      </c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  <c r="AD314" s="45"/>
      <c r="AE314" s="45"/>
      <c r="AF314" s="45"/>
      <c r="AG314" s="45"/>
      <c r="AH314" s="45"/>
      <c r="AI314" s="45"/>
      <c r="AJ314" s="45"/>
      <c r="AK314" s="45"/>
      <c r="AL314" s="45"/>
      <c r="AM314" s="45"/>
      <c r="AN314" s="45"/>
      <c r="AO314" s="45"/>
      <c r="AP314" s="45"/>
      <c r="AQ314" s="10"/>
    </row>
    <row r="315" spans="2:43" x14ac:dyDescent="0.25">
      <c r="B315" s="44" t="s">
        <v>1281</v>
      </c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  <c r="AD315" s="45"/>
      <c r="AE315" s="45"/>
      <c r="AF315" s="45"/>
      <c r="AG315" s="45"/>
      <c r="AH315" s="45"/>
      <c r="AI315" s="45"/>
      <c r="AJ315" s="45"/>
      <c r="AK315" s="45"/>
      <c r="AL315" s="45"/>
      <c r="AM315" s="45"/>
      <c r="AN315" s="45"/>
      <c r="AO315" s="45"/>
      <c r="AP315" s="45"/>
      <c r="AQ315" s="10"/>
    </row>
    <row r="316" spans="2:43" x14ac:dyDescent="0.25">
      <c r="B316" s="44" t="s">
        <v>1282</v>
      </c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45"/>
      <c r="AD316" s="45"/>
      <c r="AE316" s="45"/>
      <c r="AF316" s="45"/>
      <c r="AG316" s="45"/>
      <c r="AH316" s="45"/>
      <c r="AI316" s="45"/>
      <c r="AJ316" s="45"/>
      <c r="AK316" s="45"/>
      <c r="AL316" s="45"/>
      <c r="AM316" s="45"/>
      <c r="AN316" s="45"/>
      <c r="AO316" s="45"/>
      <c r="AP316" s="45"/>
      <c r="AQ316" s="10"/>
    </row>
    <row r="317" spans="2:43" x14ac:dyDescent="0.25">
      <c r="B317" s="44" t="s">
        <v>1283</v>
      </c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  <c r="AD317" s="45"/>
      <c r="AE317" s="45"/>
      <c r="AF317" s="45"/>
      <c r="AG317" s="45"/>
      <c r="AH317" s="45"/>
      <c r="AI317" s="45"/>
      <c r="AJ317" s="45"/>
      <c r="AK317" s="45"/>
      <c r="AL317" s="45"/>
      <c r="AM317" s="45"/>
      <c r="AN317" s="45"/>
      <c r="AO317" s="45"/>
      <c r="AP317" s="45"/>
      <c r="AQ317" s="10"/>
    </row>
    <row r="318" spans="2:43" x14ac:dyDescent="0.25">
      <c r="B318" s="44" t="s">
        <v>1284</v>
      </c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  <c r="AD318" s="45"/>
      <c r="AE318" s="45"/>
      <c r="AF318" s="45"/>
      <c r="AG318" s="45"/>
      <c r="AH318" s="45"/>
      <c r="AI318" s="45"/>
      <c r="AJ318" s="45"/>
      <c r="AK318" s="45"/>
      <c r="AL318" s="45"/>
      <c r="AM318" s="45"/>
      <c r="AN318" s="45"/>
      <c r="AO318" s="45"/>
      <c r="AP318" s="45"/>
      <c r="AQ318" s="10"/>
    </row>
    <row r="319" spans="2:43" x14ac:dyDescent="0.25">
      <c r="B319" s="44" t="s">
        <v>1285</v>
      </c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5"/>
      <c r="AM319" s="45"/>
      <c r="AN319" s="45"/>
      <c r="AO319" s="45"/>
      <c r="AP319" s="45"/>
      <c r="AQ319" s="10"/>
    </row>
    <row r="320" spans="2:43" x14ac:dyDescent="0.25">
      <c r="B320" s="44" t="s">
        <v>1286</v>
      </c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  <c r="AD320" s="45"/>
      <c r="AE320" s="45"/>
      <c r="AF320" s="45"/>
      <c r="AG320" s="45"/>
      <c r="AH320" s="45"/>
      <c r="AI320" s="45"/>
      <c r="AJ320" s="45"/>
      <c r="AK320" s="45"/>
      <c r="AL320" s="45"/>
      <c r="AM320" s="45"/>
      <c r="AN320" s="45"/>
      <c r="AO320" s="45"/>
      <c r="AP320" s="45"/>
      <c r="AQ320" s="10"/>
    </row>
    <row r="321" spans="2:43" x14ac:dyDescent="0.25">
      <c r="B321" s="44" t="s">
        <v>1287</v>
      </c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  <c r="AD321" s="45"/>
      <c r="AE321" s="45"/>
      <c r="AF321" s="45"/>
      <c r="AG321" s="45"/>
      <c r="AH321" s="45"/>
      <c r="AI321" s="45"/>
      <c r="AJ321" s="45"/>
      <c r="AK321" s="45"/>
      <c r="AL321" s="45"/>
      <c r="AM321" s="45"/>
      <c r="AN321" s="45"/>
      <c r="AO321" s="45"/>
      <c r="AP321" s="45"/>
      <c r="AQ321" s="10"/>
    </row>
    <row r="322" spans="2:43" x14ac:dyDescent="0.25">
      <c r="B322" s="44" t="s">
        <v>1288</v>
      </c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  <c r="AD322" s="45"/>
      <c r="AE322" s="45"/>
      <c r="AF322" s="45"/>
      <c r="AG322" s="45"/>
      <c r="AH322" s="45"/>
      <c r="AI322" s="45"/>
      <c r="AJ322" s="45"/>
      <c r="AK322" s="45"/>
      <c r="AL322" s="45"/>
      <c r="AM322" s="45"/>
      <c r="AN322" s="45"/>
      <c r="AO322" s="45"/>
      <c r="AP322" s="45"/>
      <c r="AQ322" s="10"/>
    </row>
    <row r="323" spans="2:43" x14ac:dyDescent="0.25">
      <c r="B323" s="44" t="s">
        <v>1289</v>
      </c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  <c r="AD323" s="45"/>
      <c r="AE323" s="45"/>
      <c r="AF323" s="45"/>
      <c r="AG323" s="45"/>
      <c r="AH323" s="45"/>
      <c r="AI323" s="45"/>
      <c r="AJ323" s="45"/>
      <c r="AK323" s="45"/>
      <c r="AL323" s="45"/>
      <c r="AM323" s="45"/>
      <c r="AN323" s="45"/>
      <c r="AO323" s="45"/>
      <c r="AP323" s="45"/>
      <c r="AQ323" s="10"/>
    </row>
    <row r="324" spans="2:43" x14ac:dyDescent="0.25">
      <c r="B324" s="44" t="s">
        <v>1290</v>
      </c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  <c r="AD324" s="45"/>
      <c r="AE324" s="45"/>
      <c r="AF324" s="45"/>
      <c r="AG324" s="45"/>
      <c r="AH324" s="45"/>
      <c r="AI324" s="45"/>
      <c r="AJ324" s="45"/>
      <c r="AK324" s="45"/>
      <c r="AL324" s="45"/>
      <c r="AM324" s="45"/>
      <c r="AN324" s="45"/>
      <c r="AO324" s="45"/>
      <c r="AP324" s="45"/>
      <c r="AQ324" s="10"/>
    </row>
    <row r="325" spans="2:43" x14ac:dyDescent="0.25">
      <c r="B325" s="44" t="s">
        <v>1291</v>
      </c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  <c r="AD325" s="45"/>
      <c r="AE325" s="45"/>
      <c r="AF325" s="45"/>
      <c r="AG325" s="45"/>
      <c r="AH325" s="45"/>
      <c r="AI325" s="45"/>
      <c r="AJ325" s="45"/>
      <c r="AK325" s="45"/>
      <c r="AL325" s="45"/>
      <c r="AM325" s="45"/>
      <c r="AN325" s="45"/>
      <c r="AO325" s="45"/>
      <c r="AP325" s="45"/>
      <c r="AQ325" s="10"/>
    </row>
    <row r="326" spans="2:43" x14ac:dyDescent="0.25">
      <c r="B326" s="44" t="s">
        <v>1292</v>
      </c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  <c r="AD326" s="45"/>
      <c r="AE326" s="45"/>
      <c r="AF326" s="45"/>
      <c r="AG326" s="45"/>
      <c r="AH326" s="45"/>
      <c r="AI326" s="45"/>
      <c r="AJ326" s="45"/>
      <c r="AK326" s="45"/>
      <c r="AL326" s="45"/>
      <c r="AM326" s="45"/>
      <c r="AN326" s="45"/>
      <c r="AO326" s="45"/>
      <c r="AP326" s="45"/>
      <c r="AQ326" s="10"/>
    </row>
    <row r="327" spans="2:43" x14ac:dyDescent="0.25">
      <c r="B327" s="44" t="s">
        <v>1293</v>
      </c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  <c r="AD327" s="45"/>
      <c r="AE327" s="45"/>
      <c r="AF327" s="45"/>
      <c r="AG327" s="45"/>
      <c r="AH327" s="45"/>
      <c r="AI327" s="45"/>
      <c r="AJ327" s="45"/>
      <c r="AK327" s="45"/>
      <c r="AL327" s="45"/>
      <c r="AM327" s="45"/>
      <c r="AN327" s="45"/>
      <c r="AO327" s="45"/>
      <c r="AP327" s="45"/>
      <c r="AQ327" s="10"/>
    </row>
    <row r="328" spans="2:43" x14ac:dyDescent="0.25">
      <c r="B328" s="44" t="s">
        <v>1294</v>
      </c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5"/>
      <c r="AM328" s="45"/>
      <c r="AN328" s="45"/>
      <c r="AO328" s="45"/>
      <c r="AP328" s="45"/>
      <c r="AQ328" s="10"/>
    </row>
    <row r="329" spans="2:43" x14ac:dyDescent="0.25">
      <c r="B329" s="44" t="s">
        <v>1157</v>
      </c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45"/>
      <c r="AD329" s="45"/>
      <c r="AE329" s="45"/>
      <c r="AF329" s="45"/>
      <c r="AG329" s="45"/>
      <c r="AH329" s="45"/>
      <c r="AI329" s="45"/>
      <c r="AJ329" s="45"/>
      <c r="AK329" s="45"/>
      <c r="AL329" s="45"/>
      <c r="AM329" s="45"/>
      <c r="AN329" s="45"/>
      <c r="AO329" s="45"/>
      <c r="AP329" s="45"/>
      <c r="AQ329" s="10"/>
    </row>
    <row r="330" spans="2:43" x14ac:dyDescent="0.25">
      <c r="B330" s="44" t="s">
        <v>1295</v>
      </c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  <c r="AD330" s="45"/>
      <c r="AE330" s="45"/>
      <c r="AF330" s="45"/>
      <c r="AG330" s="45"/>
      <c r="AH330" s="45"/>
      <c r="AI330" s="45"/>
      <c r="AJ330" s="45"/>
      <c r="AK330" s="45"/>
      <c r="AL330" s="45"/>
      <c r="AM330" s="45"/>
      <c r="AN330" s="45"/>
      <c r="AO330" s="45"/>
      <c r="AP330" s="45"/>
      <c r="AQ330" s="10"/>
    </row>
    <row r="331" spans="2:43" x14ac:dyDescent="0.25">
      <c r="B331" s="44" t="s">
        <v>1296</v>
      </c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45"/>
      <c r="AD331" s="45"/>
      <c r="AE331" s="45"/>
      <c r="AF331" s="45"/>
      <c r="AG331" s="45"/>
      <c r="AH331" s="45"/>
      <c r="AI331" s="45"/>
      <c r="AJ331" s="45"/>
      <c r="AK331" s="45"/>
      <c r="AL331" s="45"/>
      <c r="AM331" s="45"/>
      <c r="AN331" s="45"/>
      <c r="AO331" s="45"/>
      <c r="AP331" s="45"/>
      <c r="AQ331" s="10"/>
    </row>
    <row r="332" spans="2:43" x14ac:dyDescent="0.25">
      <c r="B332" s="44" t="s">
        <v>1297</v>
      </c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  <c r="AD332" s="45"/>
      <c r="AE332" s="45"/>
      <c r="AF332" s="45"/>
      <c r="AG332" s="45"/>
      <c r="AH332" s="45"/>
      <c r="AI332" s="45"/>
      <c r="AJ332" s="45"/>
      <c r="AK332" s="45"/>
      <c r="AL332" s="45"/>
      <c r="AM332" s="45"/>
      <c r="AN332" s="45"/>
      <c r="AO332" s="45"/>
      <c r="AP332" s="45"/>
      <c r="AQ332" s="10"/>
    </row>
    <row r="333" spans="2:43" x14ac:dyDescent="0.25">
      <c r="B333" s="44" t="s">
        <v>1298</v>
      </c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  <c r="AD333" s="45"/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45"/>
      <c r="AP333" s="45"/>
      <c r="AQ333" s="10"/>
    </row>
    <row r="334" spans="2:43" x14ac:dyDescent="0.25">
      <c r="B334" s="44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  <c r="AD334" s="45"/>
      <c r="AE334" s="45"/>
      <c r="AF334" s="45"/>
      <c r="AG334" s="45"/>
      <c r="AH334" s="45"/>
      <c r="AI334" s="45"/>
      <c r="AJ334" s="45"/>
      <c r="AK334" s="45"/>
      <c r="AL334" s="45"/>
      <c r="AM334" s="45"/>
      <c r="AN334" s="45"/>
      <c r="AO334" s="45"/>
      <c r="AP334" s="45"/>
      <c r="AQ334" s="10"/>
    </row>
    <row r="335" spans="2:43" x14ac:dyDescent="0.25">
      <c r="B335" s="44" t="s">
        <v>470</v>
      </c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  <c r="AD335" s="45"/>
      <c r="AE335" s="45"/>
      <c r="AF335" s="45"/>
      <c r="AG335" s="45"/>
      <c r="AH335" s="45"/>
      <c r="AI335" s="45"/>
      <c r="AJ335" s="45"/>
      <c r="AK335" s="45"/>
      <c r="AL335" s="45"/>
      <c r="AM335" s="45"/>
      <c r="AN335" s="45"/>
      <c r="AO335" s="45"/>
      <c r="AP335" s="45"/>
      <c r="AQ335" s="10"/>
    </row>
    <row r="336" spans="2:43" x14ac:dyDescent="0.25">
      <c r="B336" s="44" t="s">
        <v>1299</v>
      </c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  <c r="AD336" s="45"/>
      <c r="AE336" s="45"/>
      <c r="AF336" s="45"/>
      <c r="AG336" s="45"/>
      <c r="AH336" s="45"/>
      <c r="AI336" s="45"/>
      <c r="AJ336" s="45"/>
      <c r="AK336" s="45"/>
      <c r="AL336" s="45"/>
      <c r="AM336" s="45"/>
      <c r="AN336" s="45"/>
      <c r="AO336" s="45"/>
      <c r="AP336" s="45"/>
      <c r="AQ336" s="10"/>
    </row>
    <row r="337" spans="2:43" x14ac:dyDescent="0.25">
      <c r="B337" s="44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5"/>
      <c r="AM337" s="45"/>
      <c r="AN337" s="45"/>
      <c r="AO337" s="45"/>
      <c r="AP337" s="45"/>
      <c r="AQ337" s="10"/>
    </row>
    <row r="338" spans="2:43" x14ac:dyDescent="0.25">
      <c r="B338" s="44" t="s">
        <v>1300</v>
      </c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  <c r="AD338" s="45"/>
      <c r="AE338" s="45"/>
      <c r="AF338" s="45"/>
      <c r="AG338" s="45"/>
      <c r="AH338" s="45"/>
      <c r="AI338" s="45"/>
      <c r="AJ338" s="45"/>
      <c r="AK338" s="45"/>
      <c r="AL338" s="45"/>
      <c r="AM338" s="45"/>
      <c r="AN338" s="45"/>
      <c r="AO338" s="45"/>
      <c r="AP338" s="45"/>
      <c r="AQ338" s="10"/>
    </row>
    <row r="339" spans="2:43" x14ac:dyDescent="0.25">
      <c r="B339" s="44" t="s">
        <v>1301</v>
      </c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  <c r="AD339" s="45"/>
      <c r="AE339" s="45"/>
      <c r="AF339" s="45"/>
      <c r="AG339" s="45"/>
      <c r="AH339" s="45"/>
      <c r="AI339" s="45"/>
      <c r="AJ339" s="45"/>
      <c r="AK339" s="45"/>
      <c r="AL339" s="45"/>
      <c r="AM339" s="45"/>
      <c r="AN339" s="45"/>
      <c r="AO339" s="45"/>
      <c r="AP339" s="45"/>
      <c r="AQ339" s="10"/>
    </row>
    <row r="340" spans="2:43" x14ac:dyDescent="0.25">
      <c r="B340" s="44" t="s">
        <v>1070</v>
      </c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  <c r="AD340" s="45"/>
      <c r="AE340" s="45"/>
      <c r="AF340" s="45"/>
      <c r="AG340" s="45"/>
      <c r="AH340" s="45"/>
      <c r="AI340" s="45"/>
      <c r="AJ340" s="45"/>
      <c r="AK340" s="45"/>
      <c r="AL340" s="45"/>
      <c r="AM340" s="45"/>
      <c r="AN340" s="45"/>
      <c r="AO340" s="45"/>
      <c r="AP340" s="45"/>
      <c r="AQ340" s="10"/>
    </row>
    <row r="341" spans="2:43" x14ac:dyDescent="0.25">
      <c r="B341" s="44" t="s">
        <v>1302</v>
      </c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  <c r="AD341" s="45"/>
      <c r="AE341" s="45"/>
      <c r="AF341" s="45"/>
      <c r="AG341" s="45"/>
      <c r="AH341" s="45"/>
      <c r="AI341" s="45"/>
      <c r="AJ341" s="45"/>
      <c r="AK341" s="45"/>
      <c r="AL341" s="45"/>
      <c r="AM341" s="45"/>
      <c r="AN341" s="45"/>
      <c r="AO341" s="45"/>
      <c r="AP341" s="45"/>
      <c r="AQ341" s="10"/>
    </row>
    <row r="342" spans="2:43" x14ac:dyDescent="0.25">
      <c r="B342" s="44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  <c r="AD342" s="45"/>
      <c r="AE342" s="45"/>
      <c r="AF342" s="45"/>
      <c r="AG342" s="45"/>
      <c r="AH342" s="45"/>
      <c r="AI342" s="45"/>
      <c r="AJ342" s="45"/>
      <c r="AK342" s="45"/>
      <c r="AL342" s="45"/>
      <c r="AM342" s="45"/>
      <c r="AN342" s="45"/>
      <c r="AO342" s="45"/>
      <c r="AP342" s="45"/>
      <c r="AQ342" s="10"/>
    </row>
    <row r="343" spans="2:43" x14ac:dyDescent="0.25">
      <c r="B343" s="44" t="s">
        <v>1303</v>
      </c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45"/>
      <c r="AD343" s="45"/>
      <c r="AE343" s="45"/>
      <c r="AF343" s="45"/>
      <c r="AG343" s="45"/>
      <c r="AH343" s="45"/>
      <c r="AI343" s="45"/>
      <c r="AJ343" s="45"/>
      <c r="AK343" s="45"/>
      <c r="AL343" s="45"/>
      <c r="AM343" s="45"/>
      <c r="AN343" s="45"/>
      <c r="AO343" s="45"/>
      <c r="AP343" s="45"/>
      <c r="AQ343" s="10"/>
    </row>
    <row r="344" spans="2:43" x14ac:dyDescent="0.25">
      <c r="B344" s="44" t="s">
        <v>1304</v>
      </c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45"/>
      <c r="AD344" s="45"/>
      <c r="AE344" s="45"/>
      <c r="AF344" s="45"/>
      <c r="AG344" s="45"/>
      <c r="AH344" s="45"/>
      <c r="AI344" s="45"/>
      <c r="AJ344" s="45"/>
      <c r="AK344" s="45"/>
      <c r="AL344" s="45"/>
      <c r="AM344" s="45"/>
      <c r="AN344" s="45"/>
      <c r="AO344" s="45"/>
      <c r="AP344" s="45"/>
      <c r="AQ344" s="10"/>
    </row>
    <row r="345" spans="2:43" x14ac:dyDescent="0.25">
      <c r="B345" s="44" t="s">
        <v>471</v>
      </c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  <c r="AD345" s="45"/>
      <c r="AE345" s="45"/>
      <c r="AF345" s="45"/>
      <c r="AG345" s="45"/>
      <c r="AH345" s="45"/>
      <c r="AI345" s="45"/>
      <c r="AJ345" s="45"/>
      <c r="AK345" s="45"/>
      <c r="AL345" s="45"/>
      <c r="AM345" s="45"/>
      <c r="AN345" s="45"/>
      <c r="AO345" s="45"/>
      <c r="AP345" s="45"/>
      <c r="AQ345" s="10"/>
    </row>
    <row r="346" spans="2:43" x14ac:dyDescent="0.25">
      <c r="B346" s="44" t="s">
        <v>1305</v>
      </c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5"/>
      <c r="AM346" s="45"/>
      <c r="AN346" s="45"/>
      <c r="AO346" s="45"/>
      <c r="AP346" s="45"/>
      <c r="AQ346" s="10"/>
    </row>
    <row r="347" spans="2:43" x14ac:dyDescent="0.25">
      <c r="B347" s="44" t="s">
        <v>1306</v>
      </c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45"/>
      <c r="AD347" s="45"/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45"/>
      <c r="AP347" s="45"/>
      <c r="AQ347" s="10"/>
    </row>
    <row r="348" spans="2:43" x14ac:dyDescent="0.25">
      <c r="B348" s="44" t="s">
        <v>1307</v>
      </c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  <c r="AD348" s="45"/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45"/>
      <c r="AP348" s="45"/>
      <c r="AQ348" s="10"/>
    </row>
    <row r="349" spans="2:43" x14ac:dyDescent="0.25">
      <c r="B349" s="44" t="s">
        <v>509</v>
      </c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  <c r="AD349" s="45"/>
      <c r="AE349" s="45"/>
      <c r="AF349" s="45"/>
      <c r="AG349" s="45"/>
      <c r="AH349" s="45"/>
      <c r="AI349" s="45"/>
      <c r="AJ349" s="45"/>
      <c r="AK349" s="45"/>
      <c r="AL349" s="45"/>
      <c r="AM349" s="45"/>
      <c r="AN349" s="45"/>
      <c r="AO349" s="45"/>
      <c r="AP349" s="45"/>
      <c r="AQ349" s="10"/>
    </row>
    <row r="350" spans="2:43" x14ac:dyDescent="0.25">
      <c r="B350" s="44" t="s">
        <v>509</v>
      </c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  <c r="AD350" s="45"/>
      <c r="AE350" s="45"/>
      <c r="AF350" s="45"/>
      <c r="AG350" s="45"/>
      <c r="AH350" s="45"/>
      <c r="AI350" s="45"/>
      <c r="AJ350" s="45"/>
      <c r="AK350" s="45"/>
      <c r="AL350" s="45"/>
      <c r="AM350" s="45"/>
      <c r="AN350" s="45"/>
      <c r="AO350" s="45"/>
      <c r="AP350" s="45"/>
      <c r="AQ350" s="10"/>
    </row>
    <row r="351" spans="2:43" x14ac:dyDescent="0.25">
      <c r="B351" s="44" t="s">
        <v>1070</v>
      </c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45"/>
      <c r="AD351" s="45"/>
      <c r="AE351" s="45"/>
      <c r="AF351" s="45"/>
      <c r="AG351" s="45"/>
      <c r="AH351" s="45"/>
      <c r="AI351" s="45"/>
      <c r="AJ351" s="45"/>
      <c r="AK351" s="45"/>
      <c r="AL351" s="45"/>
      <c r="AM351" s="45"/>
      <c r="AN351" s="45"/>
      <c r="AO351" s="45"/>
      <c r="AP351" s="45"/>
      <c r="AQ351" s="10"/>
    </row>
    <row r="352" spans="2:43" x14ac:dyDescent="0.25">
      <c r="B352" s="44" t="s">
        <v>1308</v>
      </c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  <c r="AD352" s="45"/>
      <c r="AE352" s="45"/>
      <c r="AF352" s="45"/>
      <c r="AG352" s="45"/>
      <c r="AH352" s="45"/>
      <c r="AI352" s="45"/>
      <c r="AJ352" s="45"/>
      <c r="AK352" s="45"/>
      <c r="AL352" s="45"/>
      <c r="AM352" s="45"/>
      <c r="AN352" s="45"/>
      <c r="AO352" s="45"/>
      <c r="AP352" s="45"/>
      <c r="AQ352" s="10"/>
    </row>
    <row r="353" spans="2:43" x14ac:dyDescent="0.25">
      <c r="B353" s="44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  <c r="AD353" s="45"/>
      <c r="AE353" s="45"/>
      <c r="AF353" s="45"/>
      <c r="AG353" s="45"/>
      <c r="AH353" s="45"/>
      <c r="AI353" s="45"/>
      <c r="AJ353" s="45"/>
      <c r="AK353" s="45"/>
      <c r="AL353" s="45"/>
      <c r="AM353" s="45"/>
      <c r="AN353" s="45"/>
      <c r="AO353" s="45"/>
      <c r="AP353" s="45"/>
      <c r="AQ353" s="10"/>
    </row>
    <row r="354" spans="2:43" x14ac:dyDescent="0.25">
      <c r="B354" s="44" t="s">
        <v>1309</v>
      </c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45"/>
      <c r="AD354" s="45"/>
      <c r="AE354" s="45"/>
      <c r="AF354" s="45"/>
      <c r="AG354" s="45"/>
      <c r="AH354" s="45"/>
      <c r="AI354" s="45"/>
      <c r="AJ354" s="45"/>
      <c r="AK354" s="45"/>
      <c r="AL354" s="45"/>
      <c r="AM354" s="45"/>
      <c r="AN354" s="45"/>
      <c r="AO354" s="45"/>
      <c r="AP354" s="45"/>
      <c r="AQ354" s="10"/>
    </row>
    <row r="355" spans="2:43" x14ac:dyDescent="0.25">
      <c r="B355" s="44" t="s">
        <v>1310</v>
      </c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5"/>
      <c r="AM355" s="45"/>
      <c r="AN355" s="45"/>
      <c r="AO355" s="45"/>
      <c r="AP355" s="45"/>
      <c r="AQ355" s="10"/>
    </row>
    <row r="356" spans="2:43" x14ac:dyDescent="0.25">
      <c r="B356" s="44" t="s">
        <v>1070</v>
      </c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  <c r="AD356" s="45"/>
      <c r="AE356" s="45"/>
      <c r="AF356" s="45"/>
      <c r="AG356" s="45"/>
      <c r="AH356" s="45"/>
      <c r="AI356" s="45"/>
      <c r="AJ356" s="45"/>
      <c r="AK356" s="45"/>
      <c r="AL356" s="45"/>
      <c r="AM356" s="45"/>
      <c r="AN356" s="45"/>
      <c r="AO356" s="45"/>
      <c r="AP356" s="45"/>
      <c r="AQ356" s="10"/>
    </row>
    <row r="357" spans="2:43" x14ac:dyDescent="0.25">
      <c r="B357" s="44" t="s">
        <v>1311</v>
      </c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  <c r="AD357" s="45"/>
      <c r="AE357" s="45"/>
      <c r="AF357" s="45"/>
      <c r="AG357" s="45"/>
      <c r="AH357" s="45"/>
      <c r="AI357" s="45"/>
      <c r="AJ357" s="45"/>
      <c r="AK357" s="45"/>
      <c r="AL357" s="45"/>
      <c r="AM357" s="45"/>
      <c r="AN357" s="45"/>
      <c r="AO357" s="45"/>
      <c r="AP357" s="45"/>
      <c r="AQ357" s="10"/>
    </row>
    <row r="358" spans="2:43" x14ac:dyDescent="0.25">
      <c r="B358" s="44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  <c r="AD358" s="45"/>
      <c r="AE358" s="45"/>
      <c r="AF358" s="45"/>
      <c r="AG358" s="45"/>
      <c r="AH358" s="45"/>
      <c r="AI358" s="45"/>
      <c r="AJ358" s="45"/>
      <c r="AK358" s="45"/>
      <c r="AL358" s="45"/>
      <c r="AM358" s="45"/>
      <c r="AN358" s="45"/>
      <c r="AO358" s="45"/>
      <c r="AP358" s="45"/>
      <c r="AQ358" s="10"/>
    </row>
    <row r="359" spans="2:43" x14ac:dyDescent="0.25">
      <c r="B359" s="44" t="s">
        <v>1312</v>
      </c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45"/>
      <c r="AD359" s="45"/>
      <c r="AE359" s="45"/>
      <c r="AF359" s="45"/>
      <c r="AG359" s="45"/>
      <c r="AH359" s="45"/>
      <c r="AI359" s="45"/>
      <c r="AJ359" s="45"/>
      <c r="AK359" s="45"/>
      <c r="AL359" s="45"/>
      <c r="AM359" s="45"/>
      <c r="AN359" s="45"/>
      <c r="AO359" s="45"/>
      <c r="AP359" s="45"/>
      <c r="AQ359" s="10"/>
    </row>
    <row r="360" spans="2:43" x14ac:dyDescent="0.25">
      <c r="B360" s="44" t="s">
        <v>1313</v>
      </c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  <c r="AD360" s="45"/>
      <c r="AE360" s="45"/>
      <c r="AF360" s="45"/>
      <c r="AG360" s="45"/>
      <c r="AH360" s="45"/>
      <c r="AI360" s="45"/>
      <c r="AJ360" s="45"/>
      <c r="AK360" s="45"/>
      <c r="AL360" s="45"/>
      <c r="AM360" s="45"/>
      <c r="AN360" s="45"/>
      <c r="AO360" s="45"/>
      <c r="AP360" s="45"/>
      <c r="AQ360" s="10"/>
    </row>
    <row r="361" spans="2:43" x14ac:dyDescent="0.25">
      <c r="B361" s="44" t="s">
        <v>1070</v>
      </c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  <c r="AD361" s="45"/>
      <c r="AE361" s="45"/>
      <c r="AF361" s="45"/>
      <c r="AG361" s="45"/>
      <c r="AH361" s="45"/>
      <c r="AI361" s="45"/>
      <c r="AJ361" s="45"/>
      <c r="AK361" s="45"/>
      <c r="AL361" s="45"/>
      <c r="AM361" s="45"/>
      <c r="AN361" s="45"/>
      <c r="AO361" s="45"/>
      <c r="AP361" s="45"/>
      <c r="AQ361" s="10"/>
    </row>
    <row r="362" spans="2:43" x14ac:dyDescent="0.25">
      <c r="B362" s="44" t="s">
        <v>1314</v>
      </c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  <c r="AD362" s="45"/>
      <c r="AE362" s="45"/>
      <c r="AF362" s="45"/>
      <c r="AG362" s="45"/>
      <c r="AH362" s="45"/>
      <c r="AI362" s="45"/>
      <c r="AJ362" s="45"/>
      <c r="AK362" s="45"/>
      <c r="AL362" s="45"/>
      <c r="AM362" s="45"/>
      <c r="AN362" s="45"/>
      <c r="AO362" s="45"/>
      <c r="AP362" s="45"/>
      <c r="AQ362" s="10"/>
    </row>
    <row r="363" spans="2:43" x14ac:dyDescent="0.25">
      <c r="B363" s="44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  <c r="AD363" s="45"/>
      <c r="AE363" s="45"/>
      <c r="AF363" s="45"/>
      <c r="AG363" s="45"/>
      <c r="AH363" s="45"/>
      <c r="AI363" s="45"/>
      <c r="AJ363" s="45"/>
      <c r="AK363" s="45"/>
      <c r="AL363" s="45"/>
      <c r="AM363" s="45"/>
      <c r="AN363" s="45"/>
      <c r="AO363" s="45"/>
      <c r="AP363" s="45"/>
      <c r="AQ363" s="10"/>
    </row>
    <row r="364" spans="2:43" x14ac:dyDescent="0.25">
      <c r="B364" s="44" t="s">
        <v>1234</v>
      </c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5"/>
      <c r="AM364" s="45"/>
      <c r="AN364" s="45"/>
      <c r="AO364" s="45"/>
      <c r="AP364" s="45"/>
      <c r="AQ364" s="10"/>
    </row>
    <row r="365" spans="2:43" x14ac:dyDescent="0.25">
      <c r="B365" s="44" t="s">
        <v>1315</v>
      </c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  <c r="AD365" s="45"/>
      <c r="AE365" s="45"/>
      <c r="AF365" s="45"/>
      <c r="AG365" s="45"/>
      <c r="AH365" s="45"/>
      <c r="AI365" s="45"/>
      <c r="AJ365" s="45"/>
      <c r="AK365" s="45"/>
      <c r="AL365" s="45"/>
      <c r="AM365" s="45"/>
      <c r="AN365" s="45"/>
      <c r="AO365" s="45"/>
      <c r="AP365" s="45"/>
      <c r="AQ365" s="10"/>
    </row>
    <row r="366" spans="2:43" x14ac:dyDescent="0.25">
      <c r="B366" s="44" t="s">
        <v>1070</v>
      </c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45"/>
      <c r="AD366" s="45"/>
      <c r="AE366" s="45"/>
      <c r="AF366" s="45"/>
      <c r="AG366" s="45"/>
      <c r="AH366" s="45"/>
      <c r="AI366" s="45"/>
      <c r="AJ366" s="45"/>
      <c r="AK366" s="45"/>
      <c r="AL366" s="45"/>
      <c r="AM366" s="45"/>
      <c r="AN366" s="45"/>
      <c r="AO366" s="45"/>
      <c r="AP366" s="45"/>
      <c r="AQ366" s="10"/>
    </row>
    <row r="367" spans="2:43" x14ac:dyDescent="0.25">
      <c r="B367" s="44" t="s">
        <v>1316</v>
      </c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45"/>
      <c r="AD367" s="45"/>
      <c r="AE367" s="45"/>
      <c r="AF367" s="45"/>
      <c r="AG367" s="45"/>
      <c r="AH367" s="45"/>
      <c r="AI367" s="45"/>
      <c r="AJ367" s="45"/>
      <c r="AK367" s="45"/>
      <c r="AL367" s="45"/>
      <c r="AM367" s="45"/>
      <c r="AN367" s="45"/>
      <c r="AO367" s="45"/>
      <c r="AP367" s="45"/>
      <c r="AQ367" s="10"/>
    </row>
    <row r="368" spans="2:43" x14ac:dyDescent="0.25">
      <c r="B368" s="44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  <c r="AD368" s="45"/>
      <c r="AE368" s="45"/>
      <c r="AF368" s="45"/>
      <c r="AG368" s="45"/>
      <c r="AH368" s="45"/>
      <c r="AI368" s="45"/>
      <c r="AJ368" s="45"/>
      <c r="AK368" s="45"/>
      <c r="AL368" s="45"/>
      <c r="AM368" s="45"/>
      <c r="AN368" s="45"/>
      <c r="AO368" s="45"/>
      <c r="AP368" s="45"/>
      <c r="AQ368" s="10"/>
    </row>
    <row r="369" spans="2:43" x14ac:dyDescent="0.25">
      <c r="B369" s="44" t="s">
        <v>1237</v>
      </c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45"/>
      <c r="AD369" s="45"/>
      <c r="AE369" s="45"/>
      <c r="AF369" s="45"/>
      <c r="AG369" s="45"/>
      <c r="AH369" s="45"/>
      <c r="AI369" s="45"/>
      <c r="AJ369" s="45"/>
      <c r="AK369" s="45"/>
      <c r="AL369" s="45"/>
      <c r="AM369" s="45"/>
      <c r="AN369" s="45"/>
      <c r="AO369" s="45"/>
      <c r="AP369" s="45"/>
      <c r="AQ369" s="10"/>
    </row>
    <row r="370" spans="2:43" x14ac:dyDescent="0.25">
      <c r="B370" s="44" t="s">
        <v>1317</v>
      </c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  <c r="AD370" s="45"/>
      <c r="AE370" s="45"/>
      <c r="AF370" s="45"/>
      <c r="AG370" s="45"/>
      <c r="AH370" s="45"/>
      <c r="AI370" s="45"/>
      <c r="AJ370" s="45"/>
      <c r="AK370" s="45"/>
      <c r="AL370" s="45"/>
      <c r="AM370" s="45"/>
      <c r="AN370" s="45"/>
      <c r="AO370" s="45"/>
      <c r="AP370" s="45"/>
      <c r="AQ370" s="10"/>
    </row>
    <row r="371" spans="2:43" x14ac:dyDescent="0.25">
      <c r="B371" s="44" t="s">
        <v>1070</v>
      </c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  <c r="AD371" s="45"/>
      <c r="AE371" s="45"/>
      <c r="AF371" s="45"/>
      <c r="AG371" s="45"/>
      <c r="AH371" s="45"/>
      <c r="AI371" s="45"/>
      <c r="AJ371" s="45"/>
      <c r="AK371" s="45"/>
      <c r="AL371" s="45"/>
      <c r="AM371" s="45"/>
      <c r="AN371" s="45"/>
      <c r="AO371" s="45"/>
      <c r="AP371" s="45"/>
      <c r="AQ371" s="10"/>
    </row>
    <row r="372" spans="2:43" x14ac:dyDescent="0.25">
      <c r="B372" s="44" t="s">
        <v>1318</v>
      </c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  <c r="AD372" s="45"/>
      <c r="AE372" s="45"/>
      <c r="AF372" s="45"/>
      <c r="AG372" s="45"/>
      <c r="AH372" s="45"/>
      <c r="AI372" s="45"/>
      <c r="AJ372" s="45"/>
      <c r="AK372" s="45"/>
      <c r="AL372" s="45"/>
      <c r="AM372" s="45"/>
      <c r="AN372" s="45"/>
      <c r="AO372" s="45"/>
      <c r="AP372" s="45"/>
      <c r="AQ372" s="10"/>
    </row>
    <row r="373" spans="2:43" x14ac:dyDescent="0.25">
      <c r="B373" s="44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5"/>
      <c r="AM373" s="45"/>
      <c r="AN373" s="45"/>
      <c r="AO373" s="45"/>
      <c r="AP373" s="45"/>
      <c r="AQ373" s="10"/>
    </row>
    <row r="374" spans="2:43" x14ac:dyDescent="0.25">
      <c r="B374" s="44" t="s">
        <v>1319</v>
      </c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  <c r="AD374" s="45"/>
      <c r="AE374" s="45"/>
      <c r="AF374" s="45"/>
      <c r="AG374" s="45"/>
      <c r="AH374" s="45"/>
      <c r="AI374" s="45"/>
      <c r="AJ374" s="45"/>
      <c r="AK374" s="45"/>
      <c r="AL374" s="45"/>
      <c r="AM374" s="45"/>
      <c r="AN374" s="45"/>
      <c r="AO374" s="45"/>
      <c r="AP374" s="45"/>
      <c r="AQ374" s="10"/>
    </row>
    <row r="375" spans="2:43" x14ac:dyDescent="0.25">
      <c r="B375" s="44" t="s">
        <v>1243</v>
      </c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  <c r="AD375" s="45"/>
      <c r="AE375" s="45"/>
      <c r="AF375" s="45"/>
      <c r="AG375" s="45"/>
      <c r="AH375" s="45"/>
      <c r="AI375" s="45"/>
      <c r="AJ375" s="45"/>
      <c r="AK375" s="45"/>
      <c r="AL375" s="45"/>
      <c r="AM375" s="45"/>
      <c r="AN375" s="45"/>
      <c r="AO375" s="45"/>
      <c r="AP375" s="45"/>
      <c r="AQ375" s="10"/>
    </row>
    <row r="376" spans="2:43" x14ac:dyDescent="0.25">
      <c r="B376" s="44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  <c r="AD376" s="45"/>
      <c r="AE376" s="45"/>
      <c r="AF376" s="45"/>
      <c r="AG376" s="45"/>
      <c r="AH376" s="45"/>
      <c r="AI376" s="45"/>
      <c r="AJ376" s="45"/>
      <c r="AK376" s="45"/>
      <c r="AL376" s="45"/>
      <c r="AM376" s="45"/>
      <c r="AN376" s="45"/>
      <c r="AO376" s="45"/>
      <c r="AP376" s="45"/>
      <c r="AQ376" s="10"/>
    </row>
    <row r="377" spans="2:43" x14ac:dyDescent="0.25">
      <c r="B377" s="44" t="s">
        <v>1096</v>
      </c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45"/>
      <c r="AD377" s="45"/>
      <c r="AE377" s="45"/>
      <c r="AF377" s="45"/>
      <c r="AG377" s="45"/>
      <c r="AH377" s="45"/>
      <c r="AI377" s="45"/>
      <c r="AJ377" s="45"/>
      <c r="AK377" s="45"/>
      <c r="AL377" s="45"/>
      <c r="AM377" s="45"/>
      <c r="AN377" s="45"/>
      <c r="AO377" s="45"/>
      <c r="AP377" s="45"/>
      <c r="AQ377" s="10"/>
    </row>
    <row r="378" spans="2:43" x14ac:dyDescent="0.25">
      <c r="B378" s="44" t="s">
        <v>1320</v>
      </c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  <c r="AD378" s="45"/>
      <c r="AE378" s="45"/>
      <c r="AF378" s="45"/>
      <c r="AG378" s="45"/>
      <c r="AH378" s="45"/>
      <c r="AI378" s="45"/>
      <c r="AJ378" s="45"/>
      <c r="AK378" s="45"/>
      <c r="AL378" s="45"/>
      <c r="AM378" s="45"/>
      <c r="AN378" s="45"/>
      <c r="AO378" s="45"/>
      <c r="AP378" s="45"/>
      <c r="AQ378" s="10"/>
    </row>
    <row r="379" spans="2:43" x14ac:dyDescent="0.25">
      <c r="B379" s="44" t="s">
        <v>1070</v>
      </c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  <c r="AD379" s="45"/>
      <c r="AE379" s="45"/>
      <c r="AF379" s="45"/>
      <c r="AG379" s="45"/>
      <c r="AH379" s="45"/>
      <c r="AI379" s="45"/>
      <c r="AJ379" s="45"/>
      <c r="AK379" s="45"/>
      <c r="AL379" s="45"/>
      <c r="AM379" s="45"/>
      <c r="AN379" s="45"/>
      <c r="AO379" s="45"/>
      <c r="AP379" s="45"/>
      <c r="AQ379" s="10"/>
    </row>
    <row r="380" spans="2:43" x14ac:dyDescent="0.25">
      <c r="B380" s="44" t="s">
        <v>1321</v>
      </c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  <c r="AD380" s="45"/>
      <c r="AE380" s="45"/>
      <c r="AF380" s="45"/>
      <c r="AG380" s="45"/>
      <c r="AH380" s="45"/>
      <c r="AI380" s="45"/>
      <c r="AJ380" s="45"/>
      <c r="AK380" s="45"/>
      <c r="AL380" s="45"/>
      <c r="AM380" s="45"/>
      <c r="AN380" s="45"/>
      <c r="AO380" s="45"/>
      <c r="AP380" s="45"/>
      <c r="AQ380" s="10"/>
    </row>
    <row r="381" spans="2:43" x14ac:dyDescent="0.25">
      <c r="B381" s="44" t="s">
        <v>1070</v>
      </c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  <c r="AD381" s="45"/>
      <c r="AE381" s="45"/>
      <c r="AF381" s="45"/>
      <c r="AG381" s="45"/>
      <c r="AH381" s="45"/>
      <c r="AI381" s="45"/>
      <c r="AJ381" s="45"/>
      <c r="AK381" s="45"/>
      <c r="AL381" s="45"/>
      <c r="AM381" s="45"/>
      <c r="AN381" s="45"/>
      <c r="AO381" s="45"/>
      <c r="AP381" s="45"/>
      <c r="AQ381" s="10"/>
    </row>
    <row r="382" spans="2:43" x14ac:dyDescent="0.25">
      <c r="B382" s="44" t="s">
        <v>1322</v>
      </c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45"/>
      <c r="AD382" s="45"/>
      <c r="AE382" s="45"/>
      <c r="AF382" s="45"/>
      <c r="AG382" s="45"/>
      <c r="AH382" s="45"/>
      <c r="AI382" s="45"/>
      <c r="AJ382" s="45"/>
      <c r="AK382" s="45"/>
      <c r="AL382" s="45"/>
      <c r="AM382" s="45"/>
      <c r="AN382" s="45"/>
      <c r="AO382" s="45"/>
      <c r="AP382" s="45"/>
      <c r="AQ382" s="10"/>
    </row>
    <row r="383" spans="2:43" x14ac:dyDescent="0.25">
      <c r="B383" s="44" t="s">
        <v>476</v>
      </c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  <c r="AD383" s="45"/>
      <c r="AE383" s="45"/>
      <c r="AF383" s="45"/>
      <c r="AG383" s="45"/>
      <c r="AH383" s="45"/>
      <c r="AI383" s="45"/>
      <c r="AJ383" s="45"/>
      <c r="AK383" s="45"/>
      <c r="AL383" s="45"/>
      <c r="AM383" s="45"/>
      <c r="AN383" s="45"/>
      <c r="AO383" s="45"/>
      <c r="AP383" s="45"/>
      <c r="AQ383" s="10"/>
    </row>
    <row r="384" spans="2:43" x14ac:dyDescent="0.25">
      <c r="B384" s="44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  <c r="AD384" s="45"/>
      <c r="AE384" s="45"/>
      <c r="AF384" s="45"/>
      <c r="AG384" s="45"/>
      <c r="AH384" s="45"/>
      <c r="AI384" s="45"/>
      <c r="AJ384" s="45"/>
      <c r="AK384" s="45"/>
      <c r="AL384" s="45"/>
      <c r="AM384" s="45"/>
      <c r="AN384" s="45"/>
      <c r="AO384" s="45"/>
      <c r="AP384" s="45"/>
      <c r="AQ384" s="10"/>
    </row>
    <row r="385" spans="2:43" x14ac:dyDescent="0.25">
      <c r="B385" s="44" t="s">
        <v>1323</v>
      </c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10"/>
    </row>
    <row r="386" spans="2:43" x14ac:dyDescent="0.25">
      <c r="B386" s="44" t="s">
        <v>1324</v>
      </c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10"/>
    </row>
    <row r="387" spans="2:43" x14ac:dyDescent="0.25">
      <c r="B387" s="44" t="s">
        <v>1070</v>
      </c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10"/>
    </row>
    <row r="388" spans="2:43" x14ac:dyDescent="0.25">
      <c r="B388" s="44" t="s">
        <v>1325</v>
      </c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10"/>
    </row>
    <row r="389" spans="2:43" x14ac:dyDescent="0.25">
      <c r="B389" s="44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10"/>
    </row>
    <row r="390" spans="2:43" x14ac:dyDescent="0.25">
      <c r="B390" s="44" t="s">
        <v>1326</v>
      </c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10"/>
    </row>
    <row r="391" spans="2:43" x14ac:dyDescent="0.25">
      <c r="B391" s="44" t="s">
        <v>477</v>
      </c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10"/>
    </row>
    <row r="392" spans="2:43" x14ac:dyDescent="0.25">
      <c r="B392" s="44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10"/>
    </row>
    <row r="393" spans="2:43" x14ac:dyDescent="0.25">
      <c r="B393" s="44" t="s">
        <v>1327</v>
      </c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10"/>
    </row>
    <row r="394" spans="2:43" x14ac:dyDescent="0.25">
      <c r="B394" s="44" t="s">
        <v>478</v>
      </c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10"/>
    </row>
    <row r="395" spans="2:43" x14ac:dyDescent="0.25">
      <c r="B395" s="44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10"/>
    </row>
    <row r="396" spans="2:43" x14ac:dyDescent="0.25">
      <c r="B396" s="44" t="s">
        <v>1328</v>
      </c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10"/>
    </row>
    <row r="397" spans="2:43" x14ac:dyDescent="0.25">
      <c r="B397" s="44" t="s">
        <v>479</v>
      </c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10"/>
    </row>
    <row r="398" spans="2:43" x14ac:dyDescent="0.25">
      <c r="B398" s="44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10"/>
    </row>
    <row r="399" spans="2:43" x14ac:dyDescent="0.25">
      <c r="B399" s="44" t="s">
        <v>480</v>
      </c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10"/>
    </row>
    <row r="400" spans="2:43" x14ac:dyDescent="0.25">
      <c r="B400" s="44" t="s">
        <v>353</v>
      </c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10"/>
    </row>
    <row r="401" spans="2:43" x14ac:dyDescent="0.25">
      <c r="B401" s="44" t="s">
        <v>1329</v>
      </c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10"/>
    </row>
    <row r="402" spans="2:43" x14ac:dyDescent="0.25">
      <c r="B402" s="44" t="s">
        <v>1330</v>
      </c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10"/>
    </row>
    <row r="403" spans="2:43" x14ac:dyDescent="0.25">
      <c r="B403" s="44" t="s">
        <v>1331</v>
      </c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10"/>
    </row>
    <row r="404" spans="2:43" x14ac:dyDescent="0.25">
      <c r="B404" s="44" t="s">
        <v>1332</v>
      </c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10"/>
    </row>
    <row r="405" spans="2:43" x14ac:dyDescent="0.25">
      <c r="B405" s="44" t="s">
        <v>1333</v>
      </c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10"/>
    </row>
    <row r="406" spans="2:43" x14ac:dyDescent="0.25">
      <c r="B406" s="44" t="s">
        <v>1334</v>
      </c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10"/>
    </row>
    <row r="407" spans="2:43" x14ac:dyDescent="0.25">
      <c r="B407" s="44" t="s">
        <v>1335</v>
      </c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10"/>
    </row>
    <row r="408" spans="2:43" x14ac:dyDescent="0.25">
      <c r="B408" s="44" t="s">
        <v>471</v>
      </c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10"/>
    </row>
    <row r="409" spans="2:43" x14ac:dyDescent="0.25">
      <c r="B409" s="44" t="s">
        <v>353</v>
      </c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10"/>
    </row>
    <row r="410" spans="2:43" x14ac:dyDescent="0.25">
      <c r="B410" s="44" t="s">
        <v>1336</v>
      </c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10"/>
    </row>
    <row r="411" spans="2:43" x14ac:dyDescent="0.25">
      <c r="B411" s="44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10"/>
    </row>
    <row r="412" spans="2:43" x14ac:dyDescent="0.25">
      <c r="B412" s="44" t="s">
        <v>470</v>
      </c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10"/>
    </row>
    <row r="413" spans="2:43" x14ac:dyDescent="0.25">
      <c r="B413" s="44" t="s">
        <v>1337</v>
      </c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10"/>
    </row>
    <row r="414" spans="2:43" x14ac:dyDescent="0.25">
      <c r="B414" s="44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10"/>
    </row>
    <row r="415" spans="2:43" x14ac:dyDescent="0.25">
      <c r="B415" s="44" t="s">
        <v>1096</v>
      </c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10"/>
    </row>
    <row r="416" spans="2:43" x14ac:dyDescent="0.25">
      <c r="B416" s="44" t="s">
        <v>1338</v>
      </c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10"/>
    </row>
    <row r="417" spans="2:43" x14ac:dyDescent="0.25">
      <c r="B417" s="44" t="s">
        <v>1070</v>
      </c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10"/>
    </row>
    <row r="418" spans="2:43" x14ac:dyDescent="0.25">
      <c r="B418" s="44" t="s">
        <v>1339</v>
      </c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10"/>
    </row>
    <row r="419" spans="2:43" x14ac:dyDescent="0.25">
      <c r="B419" s="44" t="s">
        <v>1340</v>
      </c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10"/>
    </row>
    <row r="420" spans="2:43" x14ac:dyDescent="0.25">
      <c r="B420" s="44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10"/>
    </row>
    <row r="421" spans="2:43" x14ac:dyDescent="0.25">
      <c r="B421" s="44" t="s">
        <v>470</v>
      </c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10"/>
    </row>
    <row r="422" spans="2:43" x14ac:dyDescent="0.25">
      <c r="B422" s="44" t="s">
        <v>471</v>
      </c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10"/>
    </row>
    <row r="423" spans="2:43" x14ac:dyDescent="0.25">
      <c r="B423" s="44" t="s">
        <v>353</v>
      </c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10"/>
    </row>
    <row r="424" spans="2:43" x14ac:dyDescent="0.25">
      <c r="B424" s="44" t="s">
        <v>1341</v>
      </c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10"/>
    </row>
    <row r="425" spans="2:43" x14ac:dyDescent="0.25">
      <c r="B425" s="44" t="s">
        <v>1342</v>
      </c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10"/>
    </row>
    <row r="426" spans="2:43" x14ac:dyDescent="0.25">
      <c r="B426" s="44" t="s">
        <v>1343</v>
      </c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10"/>
    </row>
    <row r="427" spans="2:43" x14ac:dyDescent="0.25">
      <c r="B427" s="44" t="s">
        <v>1344</v>
      </c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10"/>
    </row>
    <row r="428" spans="2:43" x14ac:dyDescent="0.25">
      <c r="B428" s="44" t="s">
        <v>1345</v>
      </c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10"/>
    </row>
    <row r="429" spans="2:43" x14ac:dyDescent="0.25">
      <c r="B429" s="44" t="s">
        <v>1346</v>
      </c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10"/>
    </row>
    <row r="430" spans="2:43" x14ac:dyDescent="0.25">
      <c r="B430" s="44" t="s">
        <v>471</v>
      </c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10"/>
    </row>
    <row r="431" spans="2:43" x14ac:dyDescent="0.25">
      <c r="B431" s="44" t="s">
        <v>353</v>
      </c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10"/>
    </row>
    <row r="432" spans="2:43" x14ac:dyDescent="0.25">
      <c r="B432" s="44" t="s">
        <v>1347</v>
      </c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10"/>
    </row>
    <row r="433" spans="2:43" x14ac:dyDescent="0.25">
      <c r="B433" s="44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10"/>
    </row>
    <row r="434" spans="2:43" x14ac:dyDescent="0.25">
      <c r="B434" s="44" t="s">
        <v>470</v>
      </c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10"/>
    </row>
    <row r="435" spans="2:43" x14ac:dyDescent="0.25">
      <c r="B435" s="44" t="s">
        <v>1348</v>
      </c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10"/>
    </row>
    <row r="436" spans="2:43" x14ac:dyDescent="0.25">
      <c r="B436" s="44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10"/>
    </row>
    <row r="437" spans="2:43" x14ac:dyDescent="0.25">
      <c r="B437" s="44" t="s">
        <v>1096</v>
      </c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10"/>
    </row>
    <row r="438" spans="2:43" x14ac:dyDescent="0.25">
      <c r="B438" s="44" t="s">
        <v>1349</v>
      </c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10"/>
    </row>
    <row r="439" spans="2:43" x14ac:dyDescent="0.25">
      <c r="B439" s="44" t="s">
        <v>1070</v>
      </c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10"/>
    </row>
    <row r="440" spans="2:43" x14ac:dyDescent="0.25">
      <c r="B440" s="44" t="s">
        <v>1350</v>
      </c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10"/>
    </row>
    <row r="441" spans="2:43" x14ac:dyDescent="0.25">
      <c r="B441" s="44" t="s">
        <v>1351</v>
      </c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10"/>
    </row>
    <row r="442" spans="2:43" x14ac:dyDescent="0.25">
      <c r="B442" s="44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10"/>
    </row>
    <row r="443" spans="2:43" x14ac:dyDescent="0.25">
      <c r="B443" s="44" t="s">
        <v>470</v>
      </c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10"/>
    </row>
    <row r="444" spans="2:43" x14ac:dyDescent="0.25">
      <c r="B444" s="44" t="s">
        <v>471</v>
      </c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10"/>
    </row>
    <row r="445" spans="2:43" x14ac:dyDescent="0.25">
      <c r="B445" s="44" t="s">
        <v>353</v>
      </c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10"/>
    </row>
    <row r="446" spans="2:43" x14ac:dyDescent="0.25">
      <c r="B446" s="44" t="s">
        <v>1352</v>
      </c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10"/>
    </row>
    <row r="447" spans="2:43" x14ac:dyDescent="0.25">
      <c r="B447" s="44" t="s">
        <v>1353</v>
      </c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10"/>
    </row>
    <row r="448" spans="2:43" x14ac:dyDescent="0.25">
      <c r="B448" s="44" t="s">
        <v>1354</v>
      </c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10"/>
    </row>
    <row r="449" spans="2:43" x14ac:dyDescent="0.25">
      <c r="B449" s="44" t="s">
        <v>1355</v>
      </c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10"/>
    </row>
    <row r="450" spans="2:43" x14ac:dyDescent="0.25">
      <c r="B450" s="44" t="s">
        <v>1356</v>
      </c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10"/>
    </row>
    <row r="451" spans="2:43" x14ac:dyDescent="0.25">
      <c r="B451" s="44" t="s">
        <v>471</v>
      </c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10"/>
    </row>
    <row r="452" spans="2:43" x14ac:dyDescent="0.25">
      <c r="B452" s="44" t="s">
        <v>353</v>
      </c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10"/>
    </row>
    <row r="453" spans="2:43" x14ac:dyDescent="0.25">
      <c r="B453" s="44" t="s">
        <v>1357</v>
      </c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10"/>
    </row>
    <row r="454" spans="2:43" x14ac:dyDescent="0.25">
      <c r="B454" s="44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10"/>
    </row>
    <row r="455" spans="2:43" x14ac:dyDescent="0.25">
      <c r="B455" s="44" t="s">
        <v>470</v>
      </c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10"/>
    </row>
    <row r="456" spans="2:43" x14ac:dyDescent="0.25">
      <c r="B456" s="44" t="s">
        <v>1358</v>
      </c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10"/>
    </row>
    <row r="457" spans="2:43" x14ac:dyDescent="0.25">
      <c r="B457" s="44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10"/>
    </row>
    <row r="458" spans="2:43" x14ac:dyDescent="0.25">
      <c r="B458" s="44" t="s">
        <v>1096</v>
      </c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10"/>
    </row>
    <row r="459" spans="2:43" x14ac:dyDescent="0.25">
      <c r="B459" s="44" t="s">
        <v>1359</v>
      </c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10"/>
    </row>
    <row r="460" spans="2:43" x14ac:dyDescent="0.25">
      <c r="B460" s="44" t="s">
        <v>1070</v>
      </c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10"/>
    </row>
    <row r="461" spans="2:43" x14ac:dyDescent="0.25">
      <c r="B461" s="44" t="s">
        <v>1360</v>
      </c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10"/>
    </row>
    <row r="462" spans="2:43" x14ac:dyDescent="0.25">
      <c r="B462" s="44" t="s">
        <v>1361</v>
      </c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10"/>
    </row>
    <row r="463" spans="2:43" x14ac:dyDescent="0.25">
      <c r="B463" s="44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10"/>
    </row>
    <row r="464" spans="2:43" x14ac:dyDescent="0.25">
      <c r="B464" s="44" t="s">
        <v>470</v>
      </c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10"/>
    </row>
    <row r="465" spans="2:43" x14ac:dyDescent="0.25">
      <c r="B465" s="44" t="s">
        <v>471</v>
      </c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10"/>
    </row>
    <row r="466" spans="2:43" x14ac:dyDescent="0.25">
      <c r="B466" s="44" t="s">
        <v>353</v>
      </c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10"/>
    </row>
    <row r="467" spans="2:43" x14ac:dyDescent="0.25">
      <c r="B467" s="44" t="s">
        <v>1362</v>
      </c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10"/>
    </row>
    <row r="468" spans="2:43" x14ac:dyDescent="0.25">
      <c r="B468" s="44" t="s">
        <v>1363</v>
      </c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10"/>
    </row>
    <row r="469" spans="2:43" x14ac:dyDescent="0.25">
      <c r="B469" s="44" t="s">
        <v>1364</v>
      </c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10"/>
    </row>
    <row r="470" spans="2:43" x14ac:dyDescent="0.25">
      <c r="B470" s="44" t="s">
        <v>1365</v>
      </c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10"/>
    </row>
    <row r="471" spans="2:43" x14ac:dyDescent="0.25">
      <c r="B471" s="44" t="s">
        <v>471</v>
      </c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10"/>
    </row>
    <row r="472" spans="2:43" x14ac:dyDescent="0.25">
      <c r="B472" s="44" t="s">
        <v>353</v>
      </c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10"/>
    </row>
    <row r="473" spans="2:43" x14ac:dyDescent="0.25">
      <c r="B473" s="44" t="s">
        <v>1366</v>
      </c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10"/>
    </row>
    <row r="474" spans="2:43" x14ac:dyDescent="0.25">
      <c r="B474" s="44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  <c r="AA474" s="45"/>
      <c r="AB474" s="45"/>
      <c r="AC474" s="45"/>
      <c r="AD474" s="45"/>
      <c r="AE474" s="45"/>
      <c r="AF474" s="45"/>
      <c r="AG474" s="45"/>
      <c r="AH474" s="45"/>
      <c r="AI474" s="45"/>
      <c r="AJ474" s="45"/>
      <c r="AK474" s="45"/>
      <c r="AL474" s="45"/>
      <c r="AM474" s="45"/>
      <c r="AN474" s="45"/>
      <c r="AO474" s="45"/>
      <c r="AP474" s="45"/>
      <c r="AQ474" s="10"/>
    </row>
    <row r="475" spans="2:43" x14ac:dyDescent="0.25">
      <c r="B475" s="44" t="s">
        <v>470</v>
      </c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  <c r="AB475" s="45"/>
      <c r="AC475" s="45"/>
      <c r="AD475" s="45"/>
      <c r="AE475" s="45"/>
      <c r="AF475" s="45"/>
      <c r="AG475" s="45"/>
      <c r="AH475" s="45"/>
      <c r="AI475" s="45"/>
      <c r="AJ475" s="45"/>
      <c r="AK475" s="45"/>
      <c r="AL475" s="45"/>
      <c r="AM475" s="45"/>
      <c r="AN475" s="45"/>
      <c r="AO475" s="45"/>
      <c r="AP475" s="45"/>
      <c r="AQ475" s="10"/>
    </row>
    <row r="476" spans="2:43" x14ac:dyDescent="0.25">
      <c r="B476" s="44" t="s">
        <v>1367</v>
      </c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  <c r="AA476" s="45"/>
      <c r="AB476" s="45"/>
      <c r="AC476" s="45"/>
      <c r="AD476" s="45"/>
      <c r="AE476" s="45"/>
      <c r="AF476" s="45"/>
      <c r="AG476" s="45"/>
      <c r="AH476" s="45"/>
      <c r="AI476" s="45"/>
      <c r="AJ476" s="45"/>
      <c r="AK476" s="45"/>
      <c r="AL476" s="45"/>
      <c r="AM476" s="45"/>
      <c r="AN476" s="45"/>
      <c r="AO476" s="45"/>
      <c r="AP476" s="45"/>
      <c r="AQ476" s="10"/>
    </row>
    <row r="477" spans="2:43" x14ac:dyDescent="0.25">
      <c r="B477" s="44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  <c r="AB477" s="45"/>
      <c r="AC477" s="45"/>
      <c r="AD477" s="45"/>
      <c r="AE477" s="45"/>
      <c r="AF477" s="45"/>
      <c r="AG477" s="45"/>
      <c r="AH477" s="45"/>
      <c r="AI477" s="45"/>
      <c r="AJ477" s="45"/>
      <c r="AK477" s="45"/>
      <c r="AL477" s="45"/>
      <c r="AM477" s="45"/>
      <c r="AN477" s="45"/>
      <c r="AO477" s="45"/>
      <c r="AP477" s="45"/>
      <c r="AQ477" s="10"/>
    </row>
    <row r="478" spans="2:43" x14ac:dyDescent="0.25">
      <c r="B478" s="44" t="s">
        <v>1096</v>
      </c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  <c r="AA478" s="45"/>
      <c r="AB478" s="45"/>
      <c r="AC478" s="45"/>
      <c r="AD478" s="45"/>
      <c r="AE478" s="45"/>
      <c r="AF478" s="45"/>
      <c r="AG478" s="45"/>
      <c r="AH478" s="45"/>
      <c r="AI478" s="45"/>
      <c r="AJ478" s="45"/>
      <c r="AK478" s="45"/>
      <c r="AL478" s="45"/>
      <c r="AM478" s="45"/>
      <c r="AN478" s="45"/>
      <c r="AO478" s="45"/>
      <c r="AP478" s="45"/>
      <c r="AQ478" s="10"/>
    </row>
    <row r="479" spans="2:43" x14ac:dyDescent="0.25">
      <c r="B479" s="44" t="s">
        <v>1368</v>
      </c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  <c r="AA479" s="45"/>
      <c r="AB479" s="45"/>
      <c r="AC479" s="45"/>
      <c r="AD479" s="45"/>
      <c r="AE479" s="45"/>
      <c r="AF479" s="45"/>
      <c r="AG479" s="45"/>
      <c r="AH479" s="45"/>
      <c r="AI479" s="45"/>
      <c r="AJ479" s="45"/>
      <c r="AK479" s="45"/>
      <c r="AL479" s="45"/>
      <c r="AM479" s="45"/>
      <c r="AN479" s="45"/>
      <c r="AO479" s="45"/>
      <c r="AP479" s="45"/>
      <c r="AQ479" s="10"/>
    </row>
    <row r="480" spans="2:43" x14ac:dyDescent="0.25">
      <c r="B480" s="44" t="s">
        <v>1070</v>
      </c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  <c r="AA480" s="45"/>
      <c r="AB480" s="45"/>
      <c r="AC480" s="45"/>
      <c r="AD480" s="45"/>
      <c r="AE480" s="45"/>
      <c r="AF480" s="45"/>
      <c r="AG480" s="45"/>
      <c r="AH480" s="45"/>
      <c r="AI480" s="45"/>
      <c r="AJ480" s="45"/>
      <c r="AK480" s="45"/>
      <c r="AL480" s="45"/>
      <c r="AM480" s="45"/>
      <c r="AN480" s="45"/>
      <c r="AO480" s="45"/>
      <c r="AP480" s="45"/>
      <c r="AQ480" s="10"/>
    </row>
    <row r="481" spans="2:43" x14ac:dyDescent="0.25">
      <c r="B481" s="44" t="s">
        <v>1369</v>
      </c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  <c r="AA481" s="45"/>
      <c r="AB481" s="45"/>
      <c r="AC481" s="45"/>
      <c r="AD481" s="45"/>
      <c r="AE481" s="45"/>
      <c r="AF481" s="45"/>
      <c r="AG481" s="45"/>
      <c r="AH481" s="45"/>
      <c r="AI481" s="45"/>
      <c r="AJ481" s="45"/>
      <c r="AK481" s="45"/>
      <c r="AL481" s="45"/>
      <c r="AM481" s="45"/>
      <c r="AN481" s="45"/>
      <c r="AO481" s="45"/>
      <c r="AP481" s="45"/>
      <c r="AQ481" s="10"/>
    </row>
    <row r="482" spans="2:43" x14ac:dyDescent="0.25">
      <c r="B482" s="44" t="s">
        <v>1370</v>
      </c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  <c r="AA482" s="45"/>
      <c r="AB482" s="45"/>
      <c r="AC482" s="45"/>
      <c r="AD482" s="45"/>
      <c r="AE482" s="45"/>
      <c r="AF482" s="45"/>
      <c r="AG482" s="45"/>
      <c r="AH482" s="45"/>
      <c r="AI482" s="45"/>
      <c r="AJ482" s="45"/>
      <c r="AK482" s="45"/>
      <c r="AL482" s="45"/>
      <c r="AM482" s="45"/>
      <c r="AN482" s="45"/>
      <c r="AO482" s="45"/>
      <c r="AP482" s="45"/>
      <c r="AQ482" s="10"/>
    </row>
    <row r="483" spans="2:43" x14ac:dyDescent="0.25">
      <c r="B483" s="44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  <c r="AA483" s="45"/>
      <c r="AB483" s="45"/>
      <c r="AC483" s="45"/>
      <c r="AD483" s="45"/>
      <c r="AE483" s="45"/>
      <c r="AF483" s="45"/>
      <c r="AG483" s="45"/>
      <c r="AH483" s="45"/>
      <c r="AI483" s="45"/>
      <c r="AJ483" s="45"/>
      <c r="AK483" s="45"/>
      <c r="AL483" s="45"/>
      <c r="AM483" s="45"/>
      <c r="AN483" s="45"/>
      <c r="AO483" s="45"/>
      <c r="AP483" s="45"/>
      <c r="AQ483" s="10"/>
    </row>
    <row r="484" spans="2:43" x14ac:dyDescent="0.25">
      <c r="B484" s="44" t="s">
        <v>470</v>
      </c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  <c r="AA484" s="45"/>
      <c r="AB484" s="45"/>
      <c r="AC484" s="45"/>
      <c r="AD484" s="45"/>
      <c r="AE484" s="45"/>
      <c r="AF484" s="45"/>
      <c r="AG484" s="45"/>
      <c r="AH484" s="45"/>
      <c r="AI484" s="45"/>
      <c r="AJ484" s="45"/>
      <c r="AK484" s="45"/>
      <c r="AL484" s="45"/>
      <c r="AM484" s="45"/>
      <c r="AN484" s="45"/>
      <c r="AO484" s="45"/>
      <c r="AP484" s="45"/>
      <c r="AQ484" s="10"/>
    </row>
    <row r="485" spans="2:43" x14ac:dyDescent="0.25">
      <c r="B485" s="44" t="s">
        <v>471</v>
      </c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  <c r="AA485" s="45"/>
      <c r="AB485" s="45"/>
      <c r="AC485" s="45"/>
      <c r="AD485" s="45"/>
      <c r="AE485" s="45"/>
      <c r="AF485" s="45"/>
      <c r="AG485" s="45"/>
      <c r="AH485" s="45"/>
      <c r="AI485" s="45"/>
      <c r="AJ485" s="45"/>
      <c r="AK485" s="45"/>
      <c r="AL485" s="45"/>
      <c r="AM485" s="45"/>
      <c r="AN485" s="45"/>
      <c r="AO485" s="45"/>
      <c r="AP485" s="45"/>
      <c r="AQ485" s="10"/>
    </row>
    <row r="486" spans="2:43" x14ac:dyDescent="0.25">
      <c r="B486" s="44" t="s">
        <v>353</v>
      </c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  <c r="AA486" s="45"/>
      <c r="AB486" s="45"/>
      <c r="AC486" s="45"/>
      <c r="AD486" s="45"/>
      <c r="AE486" s="45"/>
      <c r="AF486" s="45"/>
      <c r="AG486" s="45"/>
      <c r="AH486" s="45"/>
      <c r="AI486" s="45"/>
      <c r="AJ486" s="45"/>
      <c r="AK486" s="45"/>
      <c r="AL486" s="45"/>
      <c r="AM486" s="45"/>
      <c r="AN486" s="45"/>
      <c r="AO486" s="45"/>
      <c r="AP486" s="45"/>
      <c r="AQ486" s="10"/>
    </row>
    <row r="487" spans="2:43" x14ac:dyDescent="0.25">
      <c r="B487" s="44" t="s">
        <v>1371</v>
      </c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/>
      <c r="AB487" s="45"/>
      <c r="AC487" s="45"/>
      <c r="AD487" s="45"/>
      <c r="AE487" s="45"/>
      <c r="AF487" s="45"/>
      <c r="AG487" s="45"/>
      <c r="AH487" s="45"/>
      <c r="AI487" s="45"/>
      <c r="AJ487" s="45"/>
      <c r="AK487" s="45"/>
      <c r="AL487" s="45"/>
      <c r="AM487" s="45"/>
      <c r="AN487" s="45"/>
      <c r="AO487" s="45"/>
      <c r="AP487" s="45"/>
      <c r="AQ487" s="10"/>
    </row>
    <row r="488" spans="2:43" x14ac:dyDescent="0.25">
      <c r="B488" s="44" t="s">
        <v>1372</v>
      </c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  <c r="AA488" s="45"/>
      <c r="AB488" s="45"/>
      <c r="AC488" s="45"/>
      <c r="AD488" s="45"/>
      <c r="AE488" s="45"/>
      <c r="AF488" s="45"/>
      <c r="AG488" s="45"/>
      <c r="AH488" s="45"/>
      <c r="AI488" s="45"/>
      <c r="AJ488" s="45"/>
      <c r="AK488" s="45"/>
      <c r="AL488" s="45"/>
      <c r="AM488" s="45"/>
      <c r="AN488" s="45"/>
      <c r="AO488" s="45"/>
      <c r="AP488" s="45"/>
      <c r="AQ488" s="10"/>
    </row>
    <row r="489" spans="2:43" x14ac:dyDescent="0.25">
      <c r="B489" s="44" t="s">
        <v>1373</v>
      </c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  <c r="AA489" s="45"/>
      <c r="AB489" s="45"/>
      <c r="AC489" s="45"/>
      <c r="AD489" s="45"/>
      <c r="AE489" s="45"/>
      <c r="AF489" s="45"/>
      <c r="AG489" s="45"/>
      <c r="AH489" s="45"/>
      <c r="AI489" s="45"/>
      <c r="AJ489" s="45"/>
      <c r="AK489" s="45"/>
      <c r="AL489" s="45"/>
      <c r="AM489" s="45"/>
      <c r="AN489" s="45"/>
      <c r="AO489" s="45"/>
      <c r="AP489" s="45"/>
      <c r="AQ489" s="10"/>
    </row>
    <row r="490" spans="2:43" x14ac:dyDescent="0.25">
      <c r="B490" s="44" t="s">
        <v>471</v>
      </c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  <c r="AA490" s="45"/>
      <c r="AB490" s="45"/>
      <c r="AC490" s="45"/>
      <c r="AD490" s="45"/>
      <c r="AE490" s="45"/>
      <c r="AF490" s="45"/>
      <c r="AG490" s="45"/>
      <c r="AH490" s="45"/>
      <c r="AI490" s="45"/>
      <c r="AJ490" s="45"/>
      <c r="AK490" s="45"/>
      <c r="AL490" s="45"/>
      <c r="AM490" s="45"/>
      <c r="AN490" s="45"/>
      <c r="AO490" s="45"/>
      <c r="AP490" s="45"/>
      <c r="AQ490" s="10"/>
    </row>
    <row r="491" spans="2:43" x14ac:dyDescent="0.25">
      <c r="B491" s="44" t="s">
        <v>353</v>
      </c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  <c r="AA491" s="45"/>
      <c r="AB491" s="45"/>
      <c r="AC491" s="45"/>
      <c r="AD491" s="45"/>
      <c r="AE491" s="45"/>
      <c r="AF491" s="45"/>
      <c r="AG491" s="45"/>
      <c r="AH491" s="45"/>
      <c r="AI491" s="45"/>
      <c r="AJ491" s="45"/>
      <c r="AK491" s="45"/>
      <c r="AL491" s="45"/>
      <c r="AM491" s="45"/>
      <c r="AN491" s="45"/>
      <c r="AO491" s="45"/>
      <c r="AP491" s="45"/>
      <c r="AQ491" s="10"/>
    </row>
    <row r="492" spans="2:43" x14ac:dyDescent="0.25">
      <c r="B492" s="44" t="s">
        <v>1374</v>
      </c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  <c r="AA492" s="45"/>
      <c r="AB492" s="45"/>
      <c r="AC492" s="45"/>
      <c r="AD492" s="45"/>
      <c r="AE492" s="45"/>
      <c r="AF492" s="45"/>
      <c r="AG492" s="45"/>
      <c r="AH492" s="45"/>
      <c r="AI492" s="45"/>
      <c r="AJ492" s="45"/>
      <c r="AK492" s="45"/>
      <c r="AL492" s="45"/>
      <c r="AM492" s="45"/>
      <c r="AN492" s="45"/>
      <c r="AO492" s="45"/>
      <c r="AP492" s="45"/>
      <c r="AQ492" s="10"/>
    </row>
    <row r="493" spans="2:43" x14ac:dyDescent="0.25">
      <c r="B493" s="44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  <c r="AA493" s="45"/>
      <c r="AB493" s="45"/>
      <c r="AC493" s="45"/>
      <c r="AD493" s="45"/>
      <c r="AE493" s="45"/>
      <c r="AF493" s="45"/>
      <c r="AG493" s="45"/>
      <c r="AH493" s="45"/>
      <c r="AI493" s="45"/>
      <c r="AJ493" s="45"/>
      <c r="AK493" s="45"/>
      <c r="AL493" s="45"/>
      <c r="AM493" s="45"/>
      <c r="AN493" s="45"/>
      <c r="AO493" s="45"/>
      <c r="AP493" s="45"/>
      <c r="AQ493" s="10"/>
    </row>
    <row r="494" spans="2:43" x14ac:dyDescent="0.25">
      <c r="B494" s="44" t="s">
        <v>470</v>
      </c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  <c r="AA494" s="45"/>
      <c r="AB494" s="45"/>
      <c r="AC494" s="45"/>
      <c r="AD494" s="45"/>
      <c r="AE494" s="45"/>
      <c r="AF494" s="45"/>
      <c r="AG494" s="45"/>
      <c r="AH494" s="45"/>
      <c r="AI494" s="45"/>
      <c r="AJ494" s="45"/>
      <c r="AK494" s="45"/>
      <c r="AL494" s="45"/>
      <c r="AM494" s="45"/>
      <c r="AN494" s="45"/>
      <c r="AO494" s="45"/>
      <c r="AP494" s="45"/>
      <c r="AQ494" s="10"/>
    </row>
    <row r="495" spans="2:43" x14ac:dyDescent="0.25">
      <c r="B495" s="44" t="s">
        <v>1375</v>
      </c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  <c r="AA495" s="45"/>
      <c r="AB495" s="45"/>
      <c r="AC495" s="45"/>
      <c r="AD495" s="45"/>
      <c r="AE495" s="45"/>
      <c r="AF495" s="45"/>
      <c r="AG495" s="45"/>
      <c r="AH495" s="45"/>
      <c r="AI495" s="45"/>
      <c r="AJ495" s="45"/>
      <c r="AK495" s="45"/>
      <c r="AL495" s="45"/>
      <c r="AM495" s="45"/>
      <c r="AN495" s="45"/>
      <c r="AO495" s="45"/>
      <c r="AP495" s="45"/>
      <c r="AQ495" s="10"/>
    </row>
    <row r="496" spans="2:43" x14ac:dyDescent="0.25">
      <c r="B496" s="44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  <c r="AA496" s="45"/>
      <c r="AB496" s="45"/>
      <c r="AC496" s="45"/>
      <c r="AD496" s="45"/>
      <c r="AE496" s="45"/>
      <c r="AF496" s="45"/>
      <c r="AG496" s="45"/>
      <c r="AH496" s="45"/>
      <c r="AI496" s="45"/>
      <c r="AJ496" s="45"/>
      <c r="AK496" s="45"/>
      <c r="AL496" s="45"/>
      <c r="AM496" s="45"/>
      <c r="AN496" s="45"/>
      <c r="AO496" s="45"/>
      <c r="AP496" s="45"/>
      <c r="AQ496" s="10"/>
    </row>
    <row r="497" spans="2:43" x14ac:dyDescent="0.25">
      <c r="B497" s="44" t="s">
        <v>1096</v>
      </c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  <c r="AA497" s="45"/>
      <c r="AB497" s="45"/>
      <c r="AC497" s="45"/>
      <c r="AD497" s="45"/>
      <c r="AE497" s="45"/>
      <c r="AF497" s="45"/>
      <c r="AG497" s="45"/>
      <c r="AH497" s="45"/>
      <c r="AI497" s="45"/>
      <c r="AJ497" s="45"/>
      <c r="AK497" s="45"/>
      <c r="AL497" s="45"/>
      <c r="AM497" s="45"/>
      <c r="AN497" s="45"/>
      <c r="AO497" s="45"/>
      <c r="AP497" s="45"/>
      <c r="AQ497" s="10"/>
    </row>
    <row r="498" spans="2:43" x14ac:dyDescent="0.25">
      <c r="B498" s="44" t="s">
        <v>1376</v>
      </c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  <c r="AA498" s="45"/>
      <c r="AB498" s="45"/>
      <c r="AC498" s="45"/>
      <c r="AD498" s="45"/>
      <c r="AE498" s="45"/>
      <c r="AF498" s="45"/>
      <c r="AG498" s="45"/>
      <c r="AH498" s="45"/>
      <c r="AI498" s="45"/>
      <c r="AJ498" s="45"/>
      <c r="AK498" s="45"/>
      <c r="AL498" s="45"/>
      <c r="AM498" s="45"/>
      <c r="AN498" s="45"/>
      <c r="AO498" s="45"/>
      <c r="AP498" s="45"/>
      <c r="AQ498" s="10"/>
    </row>
    <row r="499" spans="2:43" x14ac:dyDescent="0.25">
      <c r="B499" s="44" t="s">
        <v>1070</v>
      </c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  <c r="AA499" s="45"/>
      <c r="AB499" s="45"/>
      <c r="AC499" s="45"/>
      <c r="AD499" s="45"/>
      <c r="AE499" s="45"/>
      <c r="AF499" s="45"/>
      <c r="AG499" s="45"/>
      <c r="AH499" s="45"/>
      <c r="AI499" s="45"/>
      <c r="AJ499" s="45"/>
      <c r="AK499" s="45"/>
      <c r="AL499" s="45"/>
      <c r="AM499" s="45"/>
      <c r="AN499" s="45"/>
      <c r="AO499" s="45"/>
      <c r="AP499" s="45"/>
      <c r="AQ499" s="10"/>
    </row>
    <row r="500" spans="2:43" x14ac:dyDescent="0.25">
      <c r="B500" s="44" t="s">
        <v>1377</v>
      </c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  <c r="AA500" s="45"/>
      <c r="AB500" s="45"/>
      <c r="AC500" s="45"/>
      <c r="AD500" s="45"/>
      <c r="AE500" s="45"/>
      <c r="AF500" s="45"/>
      <c r="AG500" s="45"/>
      <c r="AH500" s="45"/>
      <c r="AI500" s="45"/>
      <c r="AJ500" s="45"/>
      <c r="AK500" s="45"/>
      <c r="AL500" s="45"/>
      <c r="AM500" s="45"/>
      <c r="AN500" s="45"/>
      <c r="AO500" s="45"/>
      <c r="AP500" s="45"/>
      <c r="AQ500" s="10"/>
    </row>
    <row r="501" spans="2:43" x14ac:dyDescent="0.25">
      <c r="B501" s="44" t="s">
        <v>1378</v>
      </c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  <c r="AA501" s="45"/>
      <c r="AB501" s="45"/>
      <c r="AC501" s="45"/>
      <c r="AD501" s="45"/>
      <c r="AE501" s="45"/>
      <c r="AF501" s="45"/>
      <c r="AG501" s="45"/>
      <c r="AH501" s="45"/>
      <c r="AI501" s="45"/>
      <c r="AJ501" s="45"/>
      <c r="AK501" s="45"/>
      <c r="AL501" s="45"/>
      <c r="AM501" s="45"/>
      <c r="AN501" s="45"/>
      <c r="AO501" s="45"/>
      <c r="AP501" s="45"/>
      <c r="AQ501" s="10"/>
    </row>
    <row r="502" spans="2:43" x14ac:dyDescent="0.25">
      <c r="B502" s="44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  <c r="AA502" s="45"/>
      <c r="AB502" s="45"/>
      <c r="AC502" s="45"/>
      <c r="AD502" s="45"/>
      <c r="AE502" s="45"/>
      <c r="AF502" s="45"/>
      <c r="AG502" s="45"/>
      <c r="AH502" s="45"/>
      <c r="AI502" s="45"/>
      <c r="AJ502" s="45"/>
      <c r="AK502" s="45"/>
      <c r="AL502" s="45"/>
      <c r="AM502" s="45"/>
      <c r="AN502" s="45"/>
      <c r="AO502" s="45"/>
      <c r="AP502" s="45"/>
      <c r="AQ502" s="10"/>
    </row>
    <row r="503" spans="2:43" x14ac:dyDescent="0.25">
      <c r="B503" s="44" t="s">
        <v>470</v>
      </c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  <c r="AA503" s="45"/>
      <c r="AB503" s="45"/>
      <c r="AC503" s="45"/>
      <c r="AD503" s="45"/>
      <c r="AE503" s="45"/>
      <c r="AF503" s="45"/>
      <c r="AG503" s="45"/>
      <c r="AH503" s="45"/>
      <c r="AI503" s="45"/>
      <c r="AJ503" s="45"/>
      <c r="AK503" s="45"/>
      <c r="AL503" s="45"/>
      <c r="AM503" s="45"/>
      <c r="AN503" s="45"/>
      <c r="AO503" s="45"/>
      <c r="AP503" s="45"/>
      <c r="AQ503" s="10"/>
    </row>
    <row r="504" spans="2:43" x14ac:dyDescent="0.25">
      <c r="B504" s="44" t="s">
        <v>471</v>
      </c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  <c r="AA504" s="45"/>
      <c r="AB504" s="45"/>
      <c r="AC504" s="45"/>
      <c r="AD504" s="45"/>
      <c r="AE504" s="45"/>
      <c r="AF504" s="45"/>
      <c r="AG504" s="45"/>
      <c r="AH504" s="45"/>
      <c r="AI504" s="45"/>
      <c r="AJ504" s="45"/>
      <c r="AK504" s="45"/>
      <c r="AL504" s="45"/>
      <c r="AM504" s="45"/>
      <c r="AN504" s="45"/>
      <c r="AO504" s="45"/>
      <c r="AP504" s="45"/>
      <c r="AQ504" s="10"/>
    </row>
    <row r="505" spans="2:43" x14ac:dyDescent="0.25">
      <c r="B505" s="44" t="s">
        <v>353</v>
      </c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  <c r="AA505" s="45"/>
      <c r="AB505" s="45"/>
      <c r="AC505" s="45"/>
      <c r="AD505" s="45"/>
      <c r="AE505" s="45"/>
      <c r="AF505" s="45"/>
      <c r="AG505" s="45"/>
      <c r="AH505" s="45"/>
      <c r="AI505" s="45"/>
      <c r="AJ505" s="45"/>
      <c r="AK505" s="45"/>
      <c r="AL505" s="45"/>
      <c r="AM505" s="45"/>
      <c r="AN505" s="45"/>
      <c r="AO505" s="45"/>
      <c r="AP505" s="45"/>
      <c r="AQ505" s="10"/>
    </row>
    <row r="506" spans="2:43" x14ac:dyDescent="0.25">
      <c r="B506" s="44" t="s">
        <v>1379</v>
      </c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  <c r="AA506" s="45"/>
      <c r="AB506" s="45"/>
      <c r="AC506" s="45"/>
      <c r="AD506" s="45"/>
      <c r="AE506" s="45"/>
      <c r="AF506" s="45"/>
      <c r="AG506" s="45"/>
      <c r="AH506" s="45"/>
      <c r="AI506" s="45"/>
      <c r="AJ506" s="45"/>
      <c r="AK506" s="45"/>
      <c r="AL506" s="45"/>
      <c r="AM506" s="45"/>
      <c r="AN506" s="45"/>
      <c r="AO506" s="45"/>
      <c r="AP506" s="45"/>
      <c r="AQ506" s="10"/>
    </row>
    <row r="507" spans="2:43" x14ac:dyDescent="0.25">
      <c r="B507" s="44" t="s">
        <v>1380</v>
      </c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  <c r="AA507" s="45"/>
      <c r="AB507" s="45"/>
      <c r="AC507" s="45"/>
      <c r="AD507" s="45"/>
      <c r="AE507" s="45"/>
      <c r="AF507" s="45"/>
      <c r="AG507" s="45"/>
      <c r="AH507" s="45"/>
      <c r="AI507" s="45"/>
      <c r="AJ507" s="45"/>
      <c r="AK507" s="45"/>
      <c r="AL507" s="45"/>
      <c r="AM507" s="45"/>
      <c r="AN507" s="45"/>
      <c r="AO507" s="45"/>
      <c r="AP507" s="45"/>
      <c r="AQ507" s="10"/>
    </row>
    <row r="508" spans="2:43" x14ac:dyDescent="0.25">
      <c r="B508" s="44" t="s">
        <v>471</v>
      </c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  <c r="AA508" s="45"/>
      <c r="AB508" s="45"/>
      <c r="AC508" s="45"/>
      <c r="AD508" s="45"/>
      <c r="AE508" s="45"/>
      <c r="AF508" s="45"/>
      <c r="AG508" s="45"/>
      <c r="AH508" s="45"/>
      <c r="AI508" s="45"/>
      <c r="AJ508" s="45"/>
      <c r="AK508" s="45"/>
      <c r="AL508" s="45"/>
      <c r="AM508" s="45"/>
      <c r="AN508" s="45"/>
      <c r="AO508" s="45"/>
      <c r="AP508" s="45"/>
      <c r="AQ508" s="10"/>
    </row>
    <row r="509" spans="2:43" x14ac:dyDescent="0.25">
      <c r="B509" s="44" t="s">
        <v>353</v>
      </c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  <c r="AA509" s="45"/>
      <c r="AB509" s="45"/>
      <c r="AC509" s="45"/>
      <c r="AD509" s="45"/>
      <c r="AE509" s="45"/>
      <c r="AF509" s="45"/>
      <c r="AG509" s="45"/>
      <c r="AH509" s="45"/>
      <c r="AI509" s="45"/>
      <c r="AJ509" s="45"/>
      <c r="AK509" s="45"/>
      <c r="AL509" s="45"/>
      <c r="AM509" s="45"/>
      <c r="AN509" s="45"/>
      <c r="AO509" s="45"/>
      <c r="AP509" s="45"/>
      <c r="AQ509" s="10"/>
    </row>
    <row r="510" spans="2:43" x14ac:dyDescent="0.25">
      <c r="B510" s="44" t="s">
        <v>1381</v>
      </c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  <c r="AA510" s="45"/>
      <c r="AB510" s="45"/>
      <c r="AC510" s="45"/>
      <c r="AD510" s="45"/>
      <c r="AE510" s="45"/>
      <c r="AF510" s="45"/>
      <c r="AG510" s="45"/>
      <c r="AH510" s="45"/>
      <c r="AI510" s="45"/>
      <c r="AJ510" s="45"/>
      <c r="AK510" s="45"/>
      <c r="AL510" s="45"/>
      <c r="AM510" s="45"/>
      <c r="AN510" s="45"/>
      <c r="AO510" s="45"/>
      <c r="AP510" s="45"/>
      <c r="AQ510" s="10"/>
    </row>
    <row r="511" spans="2:43" x14ac:dyDescent="0.25">
      <c r="B511" s="44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  <c r="AA511" s="45"/>
      <c r="AB511" s="45"/>
      <c r="AC511" s="45"/>
      <c r="AD511" s="45"/>
      <c r="AE511" s="45"/>
      <c r="AF511" s="45"/>
      <c r="AG511" s="45"/>
      <c r="AH511" s="45"/>
      <c r="AI511" s="45"/>
      <c r="AJ511" s="45"/>
      <c r="AK511" s="45"/>
      <c r="AL511" s="45"/>
      <c r="AM511" s="45"/>
      <c r="AN511" s="45"/>
      <c r="AO511" s="45"/>
      <c r="AP511" s="45"/>
      <c r="AQ511" s="10"/>
    </row>
    <row r="512" spans="2:43" x14ac:dyDescent="0.25">
      <c r="B512" s="44" t="s">
        <v>470</v>
      </c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  <c r="AA512" s="45"/>
      <c r="AB512" s="45"/>
      <c r="AC512" s="45"/>
      <c r="AD512" s="45"/>
      <c r="AE512" s="45"/>
      <c r="AF512" s="45"/>
      <c r="AG512" s="45"/>
      <c r="AH512" s="45"/>
      <c r="AI512" s="45"/>
      <c r="AJ512" s="45"/>
      <c r="AK512" s="45"/>
      <c r="AL512" s="45"/>
      <c r="AM512" s="45"/>
      <c r="AN512" s="45"/>
      <c r="AO512" s="45"/>
      <c r="AP512" s="45"/>
      <c r="AQ512" s="10"/>
    </row>
    <row r="513" spans="2:43" x14ac:dyDescent="0.25">
      <c r="B513" s="44" t="s">
        <v>1382</v>
      </c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  <c r="AA513" s="45"/>
      <c r="AB513" s="45"/>
      <c r="AC513" s="45"/>
      <c r="AD513" s="45"/>
      <c r="AE513" s="45"/>
      <c r="AF513" s="45"/>
      <c r="AG513" s="45"/>
      <c r="AH513" s="45"/>
      <c r="AI513" s="45"/>
      <c r="AJ513" s="45"/>
      <c r="AK513" s="45"/>
      <c r="AL513" s="45"/>
      <c r="AM513" s="45"/>
      <c r="AN513" s="45"/>
      <c r="AO513" s="45"/>
      <c r="AP513" s="45"/>
      <c r="AQ513" s="10"/>
    </row>
    <row r="514" spans="2:43" x14ac:dyDescent="0.25">
      <c r="B514" s="44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  <c r="AA514" s="45"/>
      <c r="AB514" s="45"/>
      <c r="AC514" s="45"/>
      <c r="AD514" s="45"/>
      <c r="AE514" s="45"/>
      <c r="AF514" s="45"/>
      <c r="AG514" s="45"/>
      <c r="AH514" s="45"/>
      <c r="AI514" s="45"/>
      <c r="AJ514" s="45"/>
      <c r="AK514" s="45"/>
      <c r="AL514" s="45"/>
      <c r="AM514" s="45"/>
      <c r="AN514" s="45"/>
      <c r="AO514" s="45"/>
      <c r="AP514" s="45"/>
      <c r="AQ514" s="10"/>
    </row>
    <row r="515" spans="2:43" x14ac:dyDescent="0.25">
      <c r="B515" s="44" t="s">
        <v>1096</v>
      </c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  <c r="AA515" s="45"/>
      <c r="AB515" s="45"/>
      <c r="AC515" s="45"/>
      <c r="AD515" s="45"/>
      <c r="AE515" s="45"/>
      <c r="AF515" s="45"/>
      <c r="AG515" s="45"/>
      <c r="AH515" s="45"/>
      <c r="AI515" s="45"/>
      <c r="AJ515" s="45"/>
      <c r="AK515" s="45"/>
      <c r="AL515" s="45"/>
      <c r="AM515" s="45"/>
      <c r="AN515" s="45"/>
      <c r="AO515" s="45"/>
      <c r="AP515" s="45"/>
      <c r="AQ515" s="10"/>
    </row>
    <row r="516" spans="2:43" x14ac:dyDescent="0.25">
      <c r="B516" s="44" t="s">
        <v>1383</v>
      </c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  <c r="AA516" s="45"/>
      <c r="AB516" s="45"/>
      <c r="AC516" s="45"/>
      <c r="AD516" s="45"/>
      <c r="AE516" s="45"/>
      <c r="AF516" s="45"/>
      <c r="AG516" s="45"/>
      <c r="AH516" s="45"/>
      <c r="AI516" s="45"/>
      <c r="AJ516" s="45"/>
      <c r="AK516" s="45"/>
      <c r="AL516" s="45"/>
      <c r="AM516" s="45"/>
      <c r="AN516" s="45"/>
      <c r="AO516" s="45"/>
      <c r="AP516" s="45"/>
      <c r="AQ516" s="10"/>
    </row>
    <row r="517" spans="2:43" x14ac:dyDescent="0.25">
      <c r="B517" s="44" t="s">
        <v>1070</v>
      </c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  <c r="AA517" s="45"/>
      <c r="AB517" s="45"/>
      <c r="AC517" s="45"/>
      <c r="AD517" s="45"/>
      <c r="AE517" s="45"/>
      <c r="AF517" s="45"/>
      <c r="AG517" s="45"/>
      <c r="AH517" s="45"/>
      <c r="AI517" s="45"/>
      <c r="AJ517" s="45"/>
      <c r="AK517" s="45"/>
      <c r="AL517" s="45"/>
      <c r="AM517" s="45"/>
      <c r="AN517" s="45"/>
      <c r="AO517" s="45"/>
      <c r="AP517" s="45"/>
      <c r="AQ517" s="10"/>
    </row>
    <row r="518" spans="2:43" x14ac:dyDescent="0.25">
      <c r="B518" s="44" t="s">
        <v>1384</v>
      </c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  <c r="AA518" s="45"/>
      <c r="AB518" s="45"/>
      <c r="AC518" s="45"/>
      <c r="AD518" s="45"/>
      <c r="AE518" s="45"/>
      <c r="AF518" s="45"/>
      <c r="AG518" s="45"/>
      <c r="AH518" s="45"/>
      <c r="AI518" s="45"/>
      <c r="AJ518" s="45"/>
      <c r="AK518" s="45"/>
      <c r="AL518" s="45"/>
      <c r="AM518" s="45"/>
      <c r="AN518" s="45"/>
      <c r="AO518" s="45"/>
      <c r="AP518" s="45"/>
      <c r="AQ518" s="10"/>
    </row>
    <row r="519" spans="2:43" x14ac:dyDescent="0.25">
      <c r="B519" s="44" t="s">
        <v>1385</v>
      </c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  <c r="AA519" s="45"/>
      <c r="AB519" s="45"/>
      <c r="AC519" s="45"/>
      <c r="AD519" s="45"/>
      <c r="AE519" s="45"/>
      <c r="AF519" s="45"/>
      <c r="AG519" s="45"/>
      <c r="AH519" s="45"/>
      <c r="AI519" s="45"/>
      <c r="AJ519" s="45"/>
      <c r="AK519" s="45"/>
      <c r="AL519" s="45"/>
      <c r="AM519" s="45"/>
      <c r="AN519" s="45"/>
      <c r="AO519" s="45"/>
      <c r="AP519" s="45"/>
      <c r="AQ519" s="10"/>
    </row>
    <row r="520" spans="2:43" x14ac:dyDescent="0.25">
      <c r="B520" s="44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  <c r="AA520" s="45"/>
      <c r="AB520" s="45"/>
      <c r="AC520" s="45"/>
      <c r="AD520" s="45"/>
      <c r="AE520" s="45"/>
      <c r="AF520" s="45"/>
      <c r="AG520" s="45"/>
      <c r="AH520" s="45"/>
      <c r="AI520" s="45"/>
      <c r="AJ520" s="45"/>
      <c r="AK520" s="45"/>
      <c r="AL520" s="45"/>
      <c r="AM520" s="45"/>
      <c r="AN520" s="45"/>
      <c r="AO520" s="45"/>
      <c r="AP520" s="45"/>
      <c r="AQ520" s="10"/>
    </row>
    <row r="521" spans="2:43" x14ac:dyDescent="0.25">
      <c r="B521" s="44" t="s">
        <v>470</v>
      </c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  <c r="AA521" s="45"/>
      <c r="AB521" s="45"/>
      <c r="AC521" s="45"/>
      <c r="AD521" s="45"/>
      <c r="AE521" s="45"/>
      <c r="AF521" s="45"/>
      <c r="AG521" s="45"/>
      <c r="AH521" s="45"/>
      <c r="AI521" s="45"/>
      <c r="AJ521" s="45"/>
      <c r="AK521" s="45"/>
      <c r="AL521" s="45"/>
      <c r="AM521" s="45"/>
      <c r="AN521" s="45"/>
      <c r="AO521" s="45"/>
      <c r="AP521" s="45"/>
      <c r="AQ521" s="10"/>
    </row>
    <row r="522" spans="2:43" x14ac:dyDescent="0.25">
      <c r="B522" s="44" t="s">
        <v>471</v>
      </c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  <c r="AA522" s="45"/>
      <c r="AB522" s="45"/>
      <c r="AC522" s="45"/>
      <c r="AD522" s="45"/>
      <c r="AE522" s="45"/>
      <c r="AF522" s="45"/>
      <c r="AG522" s="45"/>
      <c r="AH522" s="45"/>
      <c r="AI522" s="45"/>
      <c r="AJ522" s="45"/>
      <c r="AK522" s="45"/>
      <c r="AL522" s="45"/>
      <c r="AM522" s="45"/>
      <c r="AN522" s="45"/>
      <c r="AO522" s="45"/>
      <c r="AP522" s="45"/>
      <c r="AQ522" s="10"/>
    </row>
    <row r="523" spans="2:43" x14ac:dyDescent="0.25">
      <c r="B523" s="44" t="s">
        <v>353</v>
      </c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  <c r="AA523" s="45"/>
      <c r="AB523" s="45"/>
      <c r="AC523" s="45"/>
      <c r="AD523" s="45"/>
      <c r="AE523" s="45"/>
      <c r="AF523" s="45"/>
      <c r="AG523" s="45"/>
      <c r="AH523" s="45"/>
      <c r="AI523" s="45"/>
      <c r="AJ523" s="45"/>
      <c r="AK523" s="45"/>
      <c r="AL523" s="45"/>
      <c r="AM523" s="45"/>
      <c r="AN523" s="45"/>
      <c r="AO523" s="45"/>
      <c r="AP523" s="45"/>
      <c r="AQ523" s="10"/>
    </row>
    <row r="524" spans="2:43" x14ac:dyDescent="0.25">
      <c r="B524" s="44" t="s">
        <v>1386</v>
      </c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  <c r="AA524" s="45"/>
      <c r="AB524" s="45"/>
      <c r="AC524" s="45"/>
      <c r="AD524" s="45"/>
      <c r="AE524" s="45"/>
      <c r="AF524" s="45"/>
      <c r="AG524" s="45"/>
      <c r="AH524" s="45"/>
      <c r="AI524" s="45"/>
      <c r="AJ524" s="45"/>
      <c r="AK524" s="45"/>
      <c r="AL524" s="45"/>
      <c r="AM524" s="45"/>
      <c r="AN524" s="45"/>
      <c r="AO524" s="45"/>
      <c r="AP524" s="45"/>
      <c r="AQ524" s="10"/>
    </row>
    <row r="525" spans="2:43" x14ac:dyDescent="0.25">
      <c r="B525" s="44" t="s">
        <v>471</v>
      </c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  <c r="AA525" s="45"/>
      <c r="AB525" s="45"/>
      <c r="AC525" s="45"/>
      <c r="AD525" s="45"/>
      <c r="AE525" s="45"/>
      <c r="AF525" s="45"/>
      <c r="AG525" s="45"/>
      <c r="AH525" s="45"/>
      <c r="AI525" s="45"/>
      <c r="AJ525" s="45"/>
      <c r="AK525" s="45"/>
      <c r="AL525" s="45"/>
      <c r="AM525" s="45"/>
      <c r="AN525" s="45"/>
      <c r="AO525" s="45"/>
      <c r="AP525" s="45"/>
      <c r="AQ525" s="10"/>
    </row>
    <row r="526" spans="2:43" x14ac:dyDescent="0.25">
      <c r="B526" s="44" t="s">
        <v>353</v>
      </c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  <c r="AA526" s="45"/>
      <c r="AB526" s="45"/>
      <c r="AC526" s="45"/>
      <c r="AD526" s="45"/>
      <c r="AE526" s="45"/>
      <c r="AF526" s="45"/>
      <c r="AG526" s="45"/>
      <c r="AH526" s="45"/>
      <c r="AI526" s="45"/>
      <c r="AJ526" s="45"/>
      <c r="AK526" s="45"/>
      <c r="AL526" s="45"/>
      <c r="AM526" s="45"/>
      <c r="AN526" s="45"/>
      <c r="AO526" s="45"/>
      <c r="AP526" s="45"/>
      <c r="AQ526" s="10"/>
    </row>
    <row r="527" spans="2:43" x14ac:dyDescent="0.25">
      <c r="B527" s="44" t="s">
        <v>1387</v>
      </c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  <c r="AA527" s="45"/>
      <c r="AB527" s="45"/>
      <c r="AC527" s="45"/>
      <c r="AD527" s="45"/>
      <c r="AE527" s="45"/>
      <c r="AF527" s="45"/>
      <c r="AG527" s="45"/>
      <c r="AH527" s="45"/>
      <c r="AI527" s="45"/>
      <c r="AJ527" s="45"/>
      <c r="AK527" s="45"/>
      <c r="AL527" s="45"/>
      <c r="AM527" s="45"/>
      <c r="AN527" s="45"/>
      <c r="AO527" s="45"/>
      <c r="AP527" s="45"/>
      <c r="AQ527" s="10"/>
    </row>
    <row r="528" spans="2:43" x14ac:dyDescent="0.25">
      <c r="B528" s="44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  <c r="AA528" s="45"/>
      <c r="AB528" s="45"/>
      <c r="AC528" s="45"/>
      <c r="AD528" s="45"/>
      <c r="AE528" s="45"/>
      <c r="AF528" s="45"/>
      <c r="AG528" s="45"/>
      <c r="AH528" s="45"/>
      <c r="AI528" s="45"/>
      <c r="AJ528" s="45"/>
      <c r="AK528" s="45"/>
      <c r="AL528" s="45"/>
      <c r="AM528" s="45"/>
      <c r="AN528" s="45"/>
      <c r="AO528" s="45"/>
      <c r="AP528" s="45"/>
      <c r="AQ528" s="10"/>
    </row>
    <row r="529" spans="2:43" x14ac:dyDescent="0.25">
      <c r="B529" s="44" t="s">
        <v>470</v>
      </c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  <c r="AA529" s="45"/>
      <c r="AB529" s="45"/>
      <c r="AC529" s="45"/>
      <c r="AD529" s="45"/>
      <c r="AE529" s="45"/>
      <c r="AF529" s="45"/>
      <c r="AG529" s="45"/>
      <c r="AH529" s="45"/>
      <c r="AI529" s="45"/>
      <c r="AJ529" s="45"/>
      <c r="AK529" s="45"/>
      <c r="AL529" s="45"/>
      <c r="AM529" s="45"/>
      <c r="AN529" s="45"/>
      <c r="AO529" s="45"/>
      <c r="AP529" s="45"/>
      <c r="AQ529" s="10"/>
    </row>
    <row r="530" spans="2:43" x14ac:dyDescent="0.25">
      <c r="B530" s="44" t="s">
        <v>1388</v>
      </c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  <c r="AA530" s="45"/>
      <c r="AB530" s="45"/>
      <c r="AC530" s="45"/>
      <c r="AD530" s="45"/>
      <c r="AE530" s="45"/>
      <c r="AF530" s="45"/>
      <c r="AG530" s="45"/>
      <c r="AH530" s="45"/>
      <c r="AI530" s="45"/>
      <c r="AJ530" s="45"/>
      <c r="AK530" s="45"/>
      <c r="AL530" s="45"/>
      <c r="AM530" s="45"/>
      <c r="AN530" s="45"/>
      <c r="AO530" s="45"/>
      <c r="AP530" s="45"/>
      <c r="AQ530" s="10"/>
    </row>
    <row r="531" spans="2:43" x14ac:dyDescent="0.25">
      <c r="B531" s="44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  <c r="AA531" s="45"/>
      <c r="AB531" s="45"/>
      <c r="AC531" s="45"/>
      <c r="AD531" s="45"/>
      <c r="AE531" s="45"/>
      <c r="AF531" s="45"/>
      <c r="AG531" s="45"/>
      <c r="AH531" s="45"/>
      <c r="AI531" s="45"/>
      <c r="AJ531" s="45"/>
      <c r="AK531" s="45"/>
      <c r="AL531" s="45"/>
      <c r="AM531" s="45"/>
      <c r="AN531" s="45"/>
      <c r="AO531" s="45"/>
      <c r="AP531" s="45"/>
      <c r="AQ531" s="10"/>
    </row>
    <row r="532" spans="2:43" x14ac:dyDescent="0.25">
      <c r="B532" s="44" t="s">
        <v>1096</v>
      </c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  <c r="AA532" s="45"/>
      <c r="AB532" s="45"/>
      <c r="AC532" s="45"/>
      <c r="AD532" s="45"/>
      <c r="AE532" s="45"/>
      <c r="AF532" s="45"/>
      <c r="AG532" s="45"/>
      <c r="AH532" s="45"/>
      <c r="AI532" s="45"/>
      <c r="AJ532" s="45"/>
      <c r="AK532" s="45"/>
      <c r="AL532" s="45"/>
      <c r="AM532" s="45"/>
      <c r="AN532" s="45"/>
      <c r="AO532" s="45"/>
      <c r="AP532" s="45"/>
      <c r="AQ532" s="10"/>
    </row>
    <row r="533" spans="2:43" x14ac:dyDescent="0.25">
      <c r="B533" s="44" t="s">
        <v>1389</v>
      </c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  <c r="AA533" s="45"/>
      <c r="AB533" s="45"/>
      <c r="AC533" s="45"/>
      <c r="AD533" s="45"/>
      <c r="AE533" s="45"/>
      <c r="AF533" s="45"/>
      <c r="AG533" s="45"/>
      <c r="AH533" s="45"/>
      <c r="AI533" s="45"/>
      <c r="AJ533" s="45"/>
      <c r="AK533" s="45"/>
      <c r="AL533" s="45"/>
      <c r="AM533" s="45"/>
      <c r="AN533" s="45"/>
      <c r="AO533" s="45"/>
      <c r="AP533" s="45"/>
      <c r="AQ533" s="10"/>
    </row>
    <row r="534" spans="2:43" x14ac:dyDescent="0.25">
      <c r="B534" s="44" t="s">
        <v>1070</v>
      </c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  <c r="AA534" s="45"/>
      <c r="AB534" s="45"/>
      <c r="AC534" s="45"/>
      <c r="AD534" s="45"/>
      <c r="AE534" s="45"/>
      <c r="AF534" s="45"/>
      <c r="AG534" s="45"/>
      <c r="AH534" s="45"/>
      <c r="AI534" s="45"/>
      <c r="AJ534" s="45"/>
      <c r="AK534" s="45"/>
      <c r="AL534" s="45"/>
      <c r="AM534" s="45"/>
      <c r="AN534" s="45"/>
      <c r="AO534" s="45"/>
      <c r="AP534" s="45"/>
      <c r="AQ534" s="10"/>
    </row>
    <row r="535" spans="2:43" x14ac:dyDescent="0.25">
      <c r="B535" s="44" t="s">
        <v>1390</v>
      </c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  <c r="AA535" s="45"/>
      <c r="AB535" s="45"/>
      <c r="AC535" s="45"/>
      <c r="AD535" s="45"/>
      <c r="AE535" s="45"/>
      <c r="AF535" s="45"/>
      <c r="AG535" s="45"/>
      <c r="AH535" s="45"/>
      <c r="AI535" s="45"/>
      <c r="AJ535" s="45"/>
      <c r="AK535" s="45"/>
      <c r="AL535" s="45"/>
      <c r="AM535" s="45"/>
      <c r="AN535" s="45"/>
      <c r="AO535" s="45"/>
      <c r="AP535" s="45"/>
      <c r="AQ535" s="10"/>
    </row>
    <row r="536" spans="2:43" x14ac:dyDescent="0.25">
      <c r="B536" s="44" t="s">
        <v>1391</v>
      </c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  <c r="AA536" s="45"/>
      <c r="AB536" s="45"/>
      <c r="AC536" s="45"/>
      <c r="AD536" s="45"/>
      <c r="AE536" s="45"/>
      <c r="AF536" s="45"/>
      <c r="AG536" s="45"/>
      <c r="AH536" s="45"/>
      <c r="AI536" s="45"/>
      <c r="AJ536" s="45"/>
      <c r="AK536" s="45"/>
      <c r="AL536" s="45"/>
      <c r="AM536" s="45"/>
      <c r="AN536" s="45"/>
      <c r="AO536" s="45"/>
      <c r="AP536" s="45"/>
      <c r="AQ536" s="10"/>
    </row>
    <row r="537" spans="2:43" x14ac:dyDescent="0.25">
      <c r="B537" s="44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  <c r="AA537" s="45"/>
      <c r="AB537" s="45"/>
      <c r="AC537" s="45"/>
      <c r="AD537" s="45"/>
      <c r="AE537" s="45"/>
      <c r="AF537" s="45"/>
      <c r="AG537" s="45"/>
      <c r="AH537" s="45"/>
      <c r="AI537" s="45"/>
      <c r="AJ537" s="45"/>
      <c r="AK537" s="45"/>
      <c r="AL537" s="45"/>
      <c r="AM537" s="45"/>
      <c r="AN537" s="45"/>
      <c r="AO537" s="45"/>
      <c r="AP537" s="45"/>
      <c r="AQ537" s="10"/>
    </row>
    <row r="538" spans="2:43" x14ac:dyDescent="0.25">
      <c r="B538" s="44" t="s">
        <v>470</v>
      </c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  <c r="AA538" s="45"/>
      <c r="AB538" s="45"/>
      <c r="AC538" s="45"/>
      <c r="AD538" s="45"/>
      <c r="AE538" s="45"/>
      <c r="AF538" s="45"/>
      <c r="AG538" s="45"/>
      <c r="AH538" s="45"/>
      <c r="AI538" s="45"/>
      <c r="AJ538" s="45"/>
      <c r="AK538" s="45"/>
      <c r="AL538" s="45"/>
      <c r="AM538" s="45"/>
      <c r="AN538" s="45"/>
      <c r="AO538" s="45"/>
      <c r="AP538" s="45"/>
      <c r="AQ538" s="10"/>
    </row>
    <row r="539" spans="2:43" x14ac:dyDescent="0.25">
      <c r="B539" s="44" t="s">
        <v>471</v>
      </c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  <c r="AA539" s="45"/>
      <c r="AB539" s="45"/>
      <c r="AC539" s="45"/>
      <c r="AD539" s="45"/>
      <c r="AE539" s="45"/>
      <c r="AF539" s="45"/>
      <c r="AG539" s="45"/>
      <c r="AH539" s="45"/>
      <c r="AI539" s="45"/>
      <c r="AJ539" s="45"/>
      <c r="AK539" s="45"/>
      <c r="AL539" s="45"/>
      <c r="AM539" s="45"/>
      <c r="AN539" s="45"/>
      <c r="AO539" s="45"/>
      <c r="AP539" s="45"/>
      <c r="AQ539" s="10"/>
    </row>
    <row r="540" spans="2:43" x14ac:dyDescent="0.25">
      <c r="B540" s="44" t="s">
        <v>1392</v>
      </c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  <c r="AA540" s="45"/>
      <c r="AB540" s="45"/>
      <c r="AC540" s="45"/>
      <c r="AD540" s="45"/>
      <c r="AE540" s="45"/>
      <c r="AF540" s="45"/>
      <c r="AG540" s="45"/>
      <c r="AH540" s="45"/>
      <c r="AI540" s="45"/>
      <c r="AJ540" s="45"/>
      <c r="AK540" s="45"/>
      <c r="AL540" s="45"/>
      <c r="AM540" s="45"/>
      <c r="AN540" s="45"/>
      <c r="AO540" s="45"/>
      <c r="AP540" s="45"/>
      <c r="AQ540" s="10"/>
    </row>
    <row r="541" spans="2:43" x14ac:dyDescent="0.25">
      <c r="B541" s="44" t="s">
        <v>1393</v>
      </c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  <c r="AA541" s="45"/>
      <c r="AB541" s="45"/>
      <c r="AC541" s="45"/>
      <c r="AD541" s="45"/>
      <c r="AE541" s="45"/>
      <c r="AF541" s="45"/>
      <c r="AG541" s="45"/>
      <c r="AH541" s="45"/>
      <c r="AI541" s="45"/>
      <c r="AJ541" s="45"/>
      <c r="AK541" s="45"/>
      <c r="AL541" s="45"/>
      <c r="AM541" s="45"/>
      <c r="AN541" s="45"/>
      <c r="AO541" s="45"/>
      <c r="AP541" s="45"/>
      <c r="AQ541" s="10"/>
    </row>
    <row r="542" spans="2:43" x14ac:dyDescent="0.25">
      <c r="B542" s="44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  <c r="AA542" s="45"/>
      <c r="AB542" s="45"/>
      <c r="AC542" s="45"/>
      <c r="AD542" s="45"/>
      <c r="AE542" s="45"/>
      <c r="AF542" s="45"/>
      <c r="AG542" s="45"/>
      <c r="AH542" s="45"/>
      <c r="AI542" s="45"/>
      <c r="AJ542" s="45"/>
      <c r="AK542" s="45"/>
      <c r="AL542" s="45"/>
      <c r="AM542" s="45"/>
      <c r="AN542" s="45"/>
      <c r="AO542" s="45"/>
      <c r="AP542" s="45"/>
      <c r="AQ542" s="10"/>
    </row>
    <row r="543" spans="2:43" x14ac:dyDescent="0.25">
      <c r="B543" s="44" t="s">
        <v>470</v>
      </c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  <c r="AA543" s="45"/>
      <c r="AB543" s="45"/>
      <c r="AC543" s="45"/>
      <c r="AD543" s="45"/>
      <c r="AE543" s="45"/>
      <c r="AF543" s="45"/>
      <c r="AG543" s="45"/>
      <c r="AH543" s="45"/>
      <c r="AI543" s="45"/>
      <c r="AJ543" s="45"/>
      <c r="AK543" s="45"/>
      <c r="AL543" s="45"/>
      <c r="AM543" s="45"/>
      <c r="AN543" s="45"/>
      <c r="AO543" s="45"/>
      <c r="AP543" s="45"/>
      <c r="AQ543" s="10"/>
    </row>
    <row r="544" spans="2:43" x14ac:dyDescent="0.25">
      <c r="B544" s="44" t="s">
        <v>1394</v>
      </c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  <c r="AA544" s="45"/>
      <c r="AB544" s="45"/>
      <c r="AC544" s="45"/>
      <c r="AD544" s="45"/>
      <c r="AE544" s="45"/>
      <c r="AF544" s="45"/>
      <c r="AG544" s="45"/>
      <c r="AH544" s="45"/>
      <c r="AI544" s="45"/>
      <c r="AJ544" s="45"/>
      <c r="AK544" s="45"/>
      <c r="AL544" s="45"/>
      <c r="AM544" s="45"/>
      <c r="AN544" s="45"/>
      <c r="AO544" s="45"/>
      <c r="AP544" s="45"/>
      <c r="AQ544" s="10"/>
    </row>
    <row r="545" spans="2:43" x14ac:dyDescent="0.25">
      <c r="B545" s="44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  <c r="AA545" s="45"/>
      <c r="AB545" s="45"/>
      <c r="AC545" s="45"/>
      <c r="AD545" s="45"/>
      <c r="AE545" s="45"/>
      <c r="AF545" s="45"/>
      <c r="AG545" s="45"/>
      <c r="AH545" s="45"/>
      <c r="AI545" s="45"/>
      <c r="AJ545" s="45"/>
      <c r="AK545" s="45"/>
      <c r="AL545" s="45"/>
      <c r="AM545" s="45"/>
      <c r="AN545" s="45"/>
      <c r="AO545" s="45"/>
      <c r="AP545" s="45"/>
      <c r="AQ545" s="10"/>
    </row>
    <row r="546" spans="2:43" x14ac:dyDescent="0.25">
      <c r="B546" s="44" t="s">
        <v>1096</v>
      </c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  <c r="AA546" s="45"/>
      <c r="AB546" s="45"/>
      <c r="AC546" s="45"/>
      <c r="AD546" s="45"/>
      <c r="AE546" s="45"/>
      <c r="AF546" s="45"/>
      <c r="AG546" s="45"/>
      <c r="AH546" s="45"/>
      <c r="AI546" s="45"/>
      <c r="AJ546" s="45"/>
      <c r="AK546" s="45"/>
      <c r="AL546" s="45"/>
      <c r="AM546" s="45"/>
      <c r="AN546" s="45"/>
      <c r="AO546" s="45"/>
      <c r="AP546" s="45"/>
      <c r="AQ546" s="10"/>
    </row>
    <row r="547" spans="2:43" x14ac:dyDescent="0.25">
      <c r="B547" s="44" t="s">
        <v>1395</v>
      </c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  <c r="AA547" s="45"/>
      <c r="AB547" s="45"/>
      <c r="AC547" s="45"/>
      <c r="AD547" s="45"/>
      <c r="AE547" s="45"/>
      <c r="AF547" s="45"/>
      <c r="AG547" s="45"/>
      <c r="AH547" s="45"/>
      <c r="AI547" s="45"/>
      <c r="AJ547" s="45"/>
      <c r="AK547" s="45"/>
      <c r="AL547" s="45"/>
      <c r="AM547" s="45"/>
      <c r="AN547" s="45"/>
      <c r="AO547" s="45"/>
      <c r="AP547" s="45"/>
      <c r="AQ547" s="10"/>
    </row>
    <row r="548" spans="2:43" x14ac:dyDescent="0.25">
      <c r="B548" s="44" t="s">
        <v>1396</v>
      </c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  <c r="AA548" s="45"/>
      <c r="AB548" s="45"/>
      <c r="AC548" s="45"/>
      <c r="AD548" s="45"/>
      <c r="AE548" s="45"/>
      <c r="AF548" s="45"/>
      <c r="AG548" s="45"/>
      <c r="AH548" s="45"/>
      <c r="AI548" s="45"/>
      <c r="AJ548" s="45"/>
      <c r="AK548" s="45"/>
      <c r="AL548" s="45"/>
      <c r="AM548" s="45"/>
      <c r="AN548" s="45"/>
      <c r="AO548" s="45"/>
      <c r="AP548" s="45"/>
      <c r="AQ548" s="10"/>
    </row>
    <row r="549" spans="2:43" x14ac:dyDescent="0.25">
      <c r="B549" s="44" t="s">
        <v>1397</v>
      </c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  <c r="AA549" s="45"/>
      <c r="AB549" s="45"/>
      <c r="AC549" s="45"/>
      <c r="AD549" s="45"/>
      <c r="AE549" s="45"/>
      <c r="AF549" s="45"/>
      <c r="AG549" s="45"/>
      <c r="AH549" s="45"/>
      <c r="AI549" s="45"/>
      <c r="AJ549" s="45"/>
      <c r="AK549" s="45"/>
      <c r="AL549" s="45"/>
      <c r="AM549" s="45"/>
      <c r="AN549" s="45"/>
      <c r="AO549" s="45"/>
      <c r="AP549" s="45"/>
      <c r="AQ549" s="10"/>
    </row>
    <row r="550" spans="2:43" x14ac:dyDescent="0.25">
      <c r="B550" s="44" t="s">
        <v>1398</v>
      </c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  <c r="AA550" s="45"/>
      <c r="AB550" s="45"/>
      <c r="AC550" s="45"/>
      <c r="AD550" s="45"/>
      <c r="AE550" s="45"/>
      <c r="AF550" s="45"/>
      <c r="AG550" s="45"/>
      <c r="AH550" s="45"/>
      <c r="AI550" s="45"/>
      <c r="AJ550" s="45"/>
      <c r="AK550" s="45"/>
      <c r="AL550" s="45"/>
      <c r="AM550" s="45"/>
      <c r="AN550" s="45"/>
      <c r="AO550" s="45"/>
      <c r="AP550" s="45"/>
      <c r="AQ550" s="10"/>
    </row>
    <row r="551" spans="2:43" x14ac:dyDescent="0.25">
      <c r="B551" s="44" t="s">
        <v>1399</v>
      </c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  <c r="AA551" s="45"/>
      <c r="AB551" s="45"/>
      <c r="AC551" s="45"/>
      <c r="AD551" s="45"/>
      <c r="AE551" s="45"/>
      <c r="AF551" s="45"/>
      <c r="AG551" s="45"/>
      <c r="AH551" s="45"/>
      <c r="AI551" s="45"/>
      <c r="AJ551" s="45"/>
      <c r="AK551" s="45"/>
      <c r="AL551" s="45"/>
      <c r="AM551" s="45"/>
      <c r="AN551" s="45"/>
      <c r="AO551" s="45"/>
      <c r="AP551" s="45"/>
      <c r="AQ551" s="10"/>
    </row>
    <row r="552" spans="2:43" x14ac:dyDescent="0.25">
      <c r="B552" s="44" t="s">
        <v>1400</v>
      </c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  <c r="AA552" s="45"/>
      <c r="AB552" s="45"/>
      <c r="AC552" s="45"/>
      <c r="AD552" s="45"/>
      <c r="AE552" s="45"/>
      <c r="AF552" s="45"/>
      <c r="AG552" s="45"/>
      <c r="AH552" s="45"/>
      <c r="AI552" s="45"/>
      <c r="AJ552" s="45"/>
      <c r="AK552" s="45"/>
      <c r="AL552" s="45"/>
      <c r="AM552" s="45"/>
      <c r="AN552" s="45"/>
      <c r="AO552" s="45"/>
      <c r="AP552" s="45"/>
      <c r="AQ552" s="10"/>
    </row>
    <row r="553" spans="2:43" x14ac:dyDescent="0.25">
      <c r="B553" s="44" t="s">
        <v>1401</v>
      </c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  <c r="AA553" s="45"/>
      <c r="AB553" s="45"/>
      <c r="AC553" s="45"/>
      <c r="AD553" s="45"/>
      <c r="AE553" s="45"/>
      <c r="AF553" s="45"/>
      <c r="AG553" s="45"/>
      <c r="AH553" s="45"/>
      <c r="AI553" s="45"/>
      <c r="AJ553" s="45"/>
      <c r="AK553" s="45"/>
      <c r="AL553" s="45"/>
      <c r="AM553" s="45"/>
      <c r="AN553" s="45"/>
      <c r="AO553" s="45"/>
      <c r="AP553" s="45"/>
      <c r="AQ553" s="10"/>
    </row>
    <row r="554" spans="2:43" x14ac:dyDescent="0.25">
      <c r="B554" s="44" t="s">
        <v>1402</v>
      </c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  <c r="AA554" s="45"/>
      <c r="AB554" s="45"/>
      <c r="AC554" s="45"/>
      <c r="AD554" s="45"/>
      <c r="AE554" s="45"/>
      <c r="AF554" s="45"/>
      <c r="AG554" s="45"/>
      <c r="AH554" s="45"/>
      <c r="AI554" s="45"/>
      <c r="AJ554" s="45"/>
      <c r="AK554" s="45"/>
      <c r="AL554" s="45"/>
      <c r="AM554" s="45"/>
      <c r="AN554" s="45"/>
      <c r="AO554" s="45"/>
      <c r="AP554" s="45"/>
      <c r="AQ554" s="10"/>
    </row>
    <row r="555" spans="2:43" x14ac:dyDescent="0.25">
      <c r="B555" s="44" t="s">
        <v>506</v>
      </c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  <c r="AA555" s="45"/>
      <c r="AB555" s="45"/>
      <c r="AC555" s="45"/>
      <c r="AD555" s="45"/>
      <c r="AE555" s="45"/>
      <c r="AF555" s="45"/>
      <c r="AG555" s="45"/>
      <c r="AH555" s="45"/>
      <c r="AI555" s="45"/>
      <c r="AJ555" s="45"/>
      <c r="AK555" s="45"/>
      <c r="AL555" s="45"/>
      <c r="AM555" s="45"/>
      <c r="AN555" s="45"/>
      <c r="AO555" s="45"/>
      <c r="AP555" s="45"/>
      <c r="AQ555" s="10"/>
    </row>
    <row r="556" spans="2:43" x14ac:dyDescent="0.25">
      <c r="B556" s="44" t="s">
        <v>1403</v>
      </c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  <c r="AA556" s="45"/>
      <c r="AB556" s="45"/>
      <c r="AC556" s="45"/>
      <c r="AD556" s="45"/>
      <c r="AE556" s="45"/>
      <c r="AF556" s="45"/>
      <c r="AG556" s="45"/>
      <c r="AH556" s="45"/>
      <c r="AI556" s="45"/>
      <c r="AJ556" s="45"/>
      <c r="AK556" s="45"/>
      <c r="AL556" s="45"/>
      <c r="AM556" s="45"/>
      <c r="AN556" s="45"/>
      <c r="AO556" s="45"/>
      <c r="AP556" s="45"/>
      <c r="AQ556" s="10"/>
    </row>
    <row r="557" spans="2:43" x14ac:dyDescent="0.25">
      <c r="B557" s="44" t="s">
        <v>471</v>
      </c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  <c r="AA557" s="45"/>
      <c r="AB557" s="45"/>
      <c r="AC557" s="45"/>
      <c r="AD557" s="45"/>
      <c r="AE557" s="45"/>
      <c r="AF557" s="45"/>
      <c r="AG557" s="45"/>
      <c r="AH557" s="45"/>
      <c r="AI557" s="45"/>
      <c r="AJ557" s="45"/>
      <c r="AK557" s="45"/>
      <c r="AL557" s="45"/>
      <c r="AM557" s="45"/>
      <c r="AN557" s="45"/>
      <c r="AO557" s="45"/>
      <c r="AP557" s="45"/>
      <c r="AQ557" s="10"/>
    </row>
    <row r="558" spans="2:43" x14ac:dyDescent="0.25">
      <c r="B558" s="44" t="s">
        <v>507</v>
      </c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  <c r="AA558" s="45"/>
      <c r="AB558" s="45"/>
      <c r="AC558" s="45"/>
      <c r="AD558" s="45"/>
      <c r="AE558" s="45"/>
      <c r="AF558" s="45"/>
      <c r="AG558" s="45"/>
      <c r="AH558" s="45"/>
      <c r="AI558" s="45"/>
      <c r="AJ558" s="45"/>
      <c r="AK558" s="45"/>
      <c r="AL558" s="45"/>
      <c r="AM558" s="45"/>
      <c r="AN558" s="45"/>
      <c r="AO558" s="45"/>
      <c r="AP558" s="45"/>
      <c r="AQ558" s="10"/>
    </row>
    <row r="559" spans="2:43" x14ac:dyDescent="0.25">
      <c r="B559" s="44" t="s">
        <v>1404</v>
      </c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  <c r="AA559" s="45"/>
      <c r="AB559" s="45"/>
      <c r="AC559" s="45"/>
      <c r="AD559" s="45"/>
      <c r="AE559" s="45"/>
      <c r="AF559" s="45"/>
      <c r="AG559" s="45"/>
      <c r="AH559" s="45"/>
      <c r="AI559" s="45"/>
      <c r="AJ559" s="45"/>
      <c r="AK559" s="45"/>
      <c r="AL559" s="45"/>
      <c r="AM559" s="45"/>
      <c r="AN559" s="45"/>
      <c r="AO559" s="45"/>
      <c r="AP559" s="45"/>
      <c r="AQ559" s="10"/>
    </row>
    <row r="560" spans="2:43" x14ac:dyDescent="0.25">
      <c r="B560" s="46" t="s">
        <v>1405</v>
      </c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  <c r="AA560" s="45"/>
      <c r="AB560" s="45"/>
      <c r="AC560" s="45"/>
      <c r="AD560" s="45"/>
      <c r="AE560" s="45"/>
      <c r="AF560" s="45"/>
      <c r="AG560" s="45"/>
      <c r="AH560" s="45"/>
      <c r="AI560" s="45"/>
      <c r="AJ560" s="45"/>
      <c r="AK560" s="45"/>
      <c r="AL560" s="45"/>
      <c r="AM560" s="45"/>
      <c r="AN560" s="45"/>
      <c r="AO560" s="45"/>
      <c r="AP560" s="45"/>
      <c r="AQ560" s="10"/>
    </row>
    <row r="561" spans="2:43" x14ac:dyDescent="0.25">
      <c r="B561" s="44" t="s">
        <v>1406</v>
      </c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  <c r="AA561" s="45"/>
      <c r="AB561" s="45"/>
      <c r="AC561" s="45"/>
      <c r="AD561" s="45"/>
      <c r="AE561" s="45"/>
      <c r="AF561" s="45"/>
      <c r="AG561" s="45"/>
      <c r="AH561" s="45"/>
      <c r="AI561" s="45"/>
      <c r="AJ561" s="45"/>
      <c r="AK561" s="45"/>
      <c r="AL561" s="45"/>
      <c r="AM561" s="45"/>
      <c r="AN561" s="45"/>
      <c r="AO561" s="45"/>
      <c r="AP561" s="45"/>
      <c r="AQ561" s="10"/>
    </row>
    <row r="562" spans="2:43" x14ac:dyDescent="0.25">
      <c r="B562" s="46" t="s">
        <v>1448</v>
      </c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  <c r="AA562" s="45"/>
      <c r="AB562" s="45"/>
      <c r="AC562" s="45"/>
      <c r="AD562" s="45"/>
      <c r="AE562" s="45"/>
      <c r="AF562" s="45"/>
      <c r="AG562" s="45"/>
      <c r="AH562" s="45"/>
      <c r="AI562" s="45"/>
      <c r="AJ562" s="45"/>
      <c r="AK562" s="45"/>
      <c r="AL562" s="45"/>
      <c r="AM562" s="45"/>
      <c r="AN562" s="45"/>
      <c r="AO562" s="45"/>
      <c r="AP562" s="45"/>
      <c r="AQ562" s="10"/>
    </row>
    <row r="563" spans="2:43" x14ac:dyDescent="0.25">
      <c r="B563" s="44" t="s">
        <v>1407</v>
      </c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  <c r="AA563" s="45"/>
      <c r="AB563" s="45"/>
      <c r="AC563" s="45"/>
      <c r="AD563" s="45"/>
      <c r="AE563" s="45"/>
      <c r="AF563" s="45"/>
      <c r="AG563" s="45"/>
      <c r="AH563" s="45"/>
      <c r="AI563" s="45"/>
      <c r="AJ563" s="45"/>
      <c r="AK563" s="45"/>
      <c r="AL563" s="45"/>
      <c r="AM563" s="45"/>
      <c r="AN563" s="45"/>
      <c r="AO563" s="45"/>
      <c r="AP563" s="45"/>
      <c r="AQ563" s="10"/>
    </row>
    <row r="564" spans="2:43" x14ac:dyDescent="0.25">
      <c r="B564" s="44" t="s">
        <v>1408</v>
      </c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  <c r="AA564" s="45"/>
      <c r="AB564" s="45"/>
      <c r="AC564" s="45"/>
      <c r="AD564" s="45"/>
      <c r="AE564" s="45"/>
      <c r="AF564" s="45"/>
      <c r="AG564" s="45"/>
      <c r="AH564" s="45"/>
      <c r="AI564" s="45"/>
      <c r="AJ564" s="45"/>
      <c r="AK564" s="45"/>
      <c r="AL564" s="45"/>
      <c r="AM564" s="45"/>
      <c r="AN564" s="45"/>
      <c r="AO564" s="45"/>
      <c r="AP564" s="45"/>
      <c r="AQ564" s="10"/>
    </row>
    <row r="565" spans="2:43" x14ac:dyDescent="0.25">
      <c r="B565" s="44" t="s">
        <v>508</v>
      </c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  <c r="AA565" s="45"/>
      <c r="AB565" s="45"/>
      <c r="AC565" s="45"/>
      <c r="AD565" s="45"/>
      <c r="AE565" s="45"/>
      <c r="AF565" s="45"/>
      <c r="AG565" s="45"/>
      <c r="AH565" s="45"/>
      <c r="AI565" s="45"/>
      <c r="AJ565" s="45"/>
      <c r="AK565" s="45"/>
      <c r="AL565" s="45"/>
      <c r="AM565" s="45"/>
      <c r="AN565" s="45"/>
      <c r="AO565" s="45"/>
      <c r="AP565" s="45"/>
      <c r="AQ565" s="10"/>
    </row>
    <row r="566" spans="2:43" x14ac:dyDescent="0.25">
      <c r="B566" s="44" t="s">
        <v>509</v>
      </c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  <c r="AA566" s="45"/>
      <c r="AB566" s="45"/>
      <c r="AC566" s="45"/>
      <c r="AD566" s="45"/>
      <c r="AE566" s="45"/>
      <c r="AF566" s="45"/>
      <c r="AG566" s="45"/>
      <c r="AH566" s="45"/>
      <c r="AI566" s="45"/>
      <c r="AJ566" s="45"/>
      <c r="AK566" s="45"/>
      <c r="AL566" s="45"/>
      <c r="AM566" s="45"/>
      <c r="AN566" s="45"/>
      <c r="AO566" s="45"/>
      <c r="AP566" s="45"/>
      <c r="AQ566" s="10"/>
    </row>
    <row r="567" spans="2:43" x14ac:dyDescent="0.25">
      <c r="B567" s="44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  <c r="AA567" s="45"/>
      <c r="AB567" s="45"/>
      <c r="AC567" s="45"/>
      <c r="AD567" s="45"/>
      <c r="AE567" s="45"/>
      <c r="AF567" s="45"/>
      <c r="AG567" s="45"/>
      <c r="AH567" s="45"/>
      <c r="AI567" s="45"/>
      <c r="AJ567" s="45"/>
      <c r="AK567" s="45"/>
      <c r="AL567" s="45"/>
      <c r="AM567" s="45"/>
      <c r="AN567" s="45"/>
      <c r="AO567" s="45"/>
      <c r="AP567" s="45"/>
    </row>
    <row r="568" spans="2:43" x14ac:dyDescent="0.25">
      <c r="B568" s="44" t="s">
        <v>1409</v>
      </c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  <c r="AA568" s="45"/>
      <c r="AB568" s="45"/>
      <c r="AC568" s="45"/>
      <c r="AD568" s="45"/>
      <c r="AE568" s="45"/>
      <c r="AF568" s="45"/>
      <c r="AG568" s="45"/>
      <c r="AH568" s="45"/>
      <c r="AI568" s="45"/>
      <c r="AJ568" s="45"/>
      <c r="AK568" s="45"/>
      <c r="AL568" s="45"/>
      <c r="AM568" s="45"/>
      <c r="AN568" s="45"/>
      <c r="AO568" s="45"/>
      <c r="AP568" s="45"/>
    </row>
    <row r="569" spans="2:43" x14ac:dyDescent="0.25">
      <c r="B569" s="44" t="s">
        <v>1410</v>
      </c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  <c r="AA569" s="45"/>
      <c r="AB569" s="45"/>
      <c r="AC569" s="45"/>
      <c r="AD569" s="45"/>
      <c r="AE569" s="45"/>
      <c r="AF569" s="45"/>
      <c r="AG569" s="45"/>
      <c r="AH569" s="45"/>
      <c r="AI569" s="45"/>
      <c r="AJ569" s="45"/>
      <c r="AK569" s="45"/>
      <c r="AL569" s="45"/>
      <c r="AM569" s="45"/>
      <c r="AN569" s="45"/>
      <c r="AO569" s="45"/>
      <c r="AP569" s="45"/>
    </row>
    <row r="570" spans="2:43" x14ac:dyDescent="0.25">
      <c r="B570" s="44" t="s">
        <v>471</v>
      </c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  <c r="AA570" s="45"/>
      <c r="AB570" s="45"/>
      <c r="AC570" s="45"/>
      <c r="AD570" s="45"/>
      <c r="AE570" s="45"/>
      <c r="AF570" s="45"/>
      <c r="AG570" s="45"/>
      <c r="AH570" s="45"/>
      <c r="AI570" s="45"/>
      <c r="AJ570" s="45"/>
      <c r="AK570" s="45"/>
      <c r="AL570" s="45"/>
      <c r="AM570" s="45"/>
      <c r="AN570" s="45"/>
      <c r="AO570" s="45"/>
      <c r="AP570" s="45"/>
    </row>
    <row r="571" spans="2:43" x14ac:dyDescent="0.25">
      <c r="B571" s="44" t="s">
        <v>507</v>
      </c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  <c r="AA571" s="45"/>
      <c r="AB571" s="45"/>
      <c r="AC571" s="45"/>
      <c r="AD571" s="45"/>
      <c r="AE571" s="45"/>
      <c r="AF571" s="45"/>
      <c r="AG571" s="45"/>
      <c r="AH571" s="45"/>
      <c r="AI571" s="45"/>
      <c r="AJ571" s="45"/>
      <c r="AK571" s="45"/>
      <c r="AL571" s="45"/>
      <c r="AM571" s="45"/>
      <c r="AN571" s="45"/>
      <c r="AO571" s="45"/>
      <c r="AP571" s="45"/>
    </row>
    <row r="572" spans="2:43" x14ac:dyDescent="0.25">
      <c r="B572" s="44" t="s">
        <v>1404</v>
      </c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  <c r="AA572" s="45"/>
      <c r="AB572" s="45"/>
      <c r="AC572" s="45"/>
      <c r="AD572" s="45"/>
      <c r="AE572" s="45"/>
      <c r="AF572" s="45"/>
      <c r="AG572" s="45"/>
      <c r="AH572" s="45"/>
      <c r="AI572" s="45"/>
      <c r="AJ572" s="45"/>
      <c r="AK572" s="45"/>
      <c r="AL572" s="45"/>
      <c r="AM572" s="45"/>
      <c r="AN572" s="45"/>
      <c r="AO572" s="45"/>
      <c r="AP572" s="45"/>
    </row>
    <row r="573" spans="2:43" x14ac:dyDescent="0.25">
      <c r="B573" s="44" t="s">
        <v>1411</v>
      </c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  <c r="AA573" s="45"/>
      <c r="AB573" s="45"/>
      <c r="AC573" s="45"/>
      <c r="AD573" s="45"/>
      <c r="AE573" s="45"/>
      <c r="AF573" s="45"/>
      <c r="AG573" s="45"/>
      <c r="AH573" s="45"/>
      <c r="AI573" s="45"/>
      <c r="AJ573" s="45"/>
      <c r="AK573" s="45"/>
      <c r="AL573" s="45"/>
      <c r="AM573" s="45"/>
      <c r="AN573" s="45"/>
      <c r="AO573" s="45"/>
      <c r="AP573" s="45"/>
    </row>
    <row r="574" spans="2:43" x14ac:dyDescent="0.25">
      <c r="B574" s="44" t="s">
        <v>1406</v>
      </c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  <c r="AA574" s="45"/>
      <c r="AB574" s="45"/>
      <c r="AC574" s="45"/>
      <c r="AD574" s="45"/>
      <c r="AE574" s="45"/>
      <c r="AF574" s="45"/>
      <c r="AG574" s="45"/>
      <c r="AH574" s="45"/>
      <c r="AI574" s="45"/>
      <c r="AJ574" s="45"/>
      <c r="AK574" s="45"/>
      <c r="AL574" s="45"/>
      <c r="AM574" s="45"/>
      <c r="AN574" s="45"/>
      <c r="AO574" s="45"/>
      <c r="AP574" s="45"/>
    </row>
    <row r="575" spans="2:43" x14ac:dyDescent="0.25">
      <c r="B575" s="44" t="s">
        <v>1412</v>
      </c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  <c r="AA575" s="45"/>
      <c r="AB575" s="45"/>
      <c r="AC575" s="45"/>
      <c r="AD575" s="45"/>
      <c r="AE575" s="45"/>
      <c r="AF575" s="45"/>
      <c r="AG575" s="45"/>
      <c r="AH575" s="45"/>
      <c r="AI575" s="45"/>
      <c r="AJ575" s="45"/>
      <c r="AK575" s="45"/>
      <c r="AL575" s="45"/>
      <c r="AM575" s="45"/>
      <c r="AN575" s="45"/>
      <c r="AO575" s="45"/>
      <c r="AP575" s="45"/>
    </row>
    <row r="576" spans="2:43" x14ac:dyDescent="0.25">
      <c r="B576" s="44" t="s">
        <v>1404</v>
      </c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  <c r="AA576" s="45"/>
      <c r="AB576" s="45"/>
      <c r="AC576" s="45"/>
      <c r="AD576" s="45"/>
      <c r="AE576" s="45"/>
      <c r="AF576" s="45"/>
      <c r="AG576" s="45"/>
      <c r="AH576" s="45"/>
      <c r="AI576" s="45"/>
      <c r="AJ576" s="45"/>
      <c r="AK576" s="45"/>
      <c r="AL576" s="45"/>
      <c r="AM576" s="45"/>
      <c r="AN576" s="45"/>
      <c r="AO576" s="45"/>
      <c r="AP576" s="45"/>
    </row>
    <row r="577" spans="2:42" x14ac:dyDescent="0.25">
      <c r="B577" s="46" t="s">
        <v>1413</v>
      </c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  <c r="AA577" s="45"/>
      <c r="AB577" s="45"/>
      <c r="AC577" s="45"/>
      <c r="AD577" s="45"/>
      <c r="AE577" s="45"/>
      <c r="AF577" s="45"/>
      <c r="AG577" s="45"/>
      <c r="AH577" s="45"/>
      <c r="AI577" s="45"/>
      <c r="AJ577" s="45"/>
      <c r="AK577" s="45"/>
      <c r="AL577" s="45"/>
      <c r="AM577" s="45"/>
      <c r="AN577" s="45"/>
      <c r="AO577" s="45"/>
      <c r="AP577" s="45"/>
    </row>
    <row r="578" spans="2:42" x14ac:dyDescent="0.25">
      <c r="B578" s="44" t="s">
        <v>1406</v>
      </c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  <c r="AA578" s="45"/>
      <c r="AB578" s="45"/>
      <c r="AC578" s="45"/>
      <c r="AD578" s="45"/>
      <c r="AE578" s="45"/>
      <c r="AF578" s="45"/>
      <c r="AG578" s="45"/>
      <c r="AH578" s="45"/>
      <c r="AI578" s="45"/>
      <c r="AJ578" s="45"/>
      <c r="AK578" s="45"/>
      <c r="AL578" s="45"/>
      <c r="AM578" s="45"/>
      <c r="AN578" s="45"/>
      <c r="AO578" s="45"/>
      <c r="AP578" s="45"/>
    </row>
    <row r="579" spans="2:42" x14ac:dyDescent="0.25">
      <c r="B579" s="46" t="s">
        <v>1448</v>
      </c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  <c r="AA579" s="45"/>
      <c r="AB579" s="45"/>
      <c r="AC579" s="45"/>
      <c r="AD579" s="45"/>
      <c r="AE579" s="45"/>
      <c r="AF579" s="45"/>
      <c r="AG579" s="45"/>
      <c r="AH579" s="45"/>
      <c r="AI579" s="45"/>
      <c r="AJ579" s="45"/>
      <c r="AK579" s="45"/>
      <c r="AL579" s="45"/>
      <c r="AM579" s="45"/>
      <c r="AN579" s="45"/>
      <c r="AO579" s="45"/>
      <c r="AP579" s="45"/>
    </row>
    <row r="580" spans="2:42" x14ac:dyDescent="0.25">
      <c r="B580" s="44" t="s">
        <v>1407</v>
      </c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  <c r="AA580" s="45"/>
      <c r="AB580" s="45"/>
      <c r="AC580" s="45"/>
      <c r="AD580" s="45"/>
      <c r="AE580" s="45"/>
      <c r="AF580" s="45"/>
      <c r="AG580" s="45"/>
      <c r="AH580" s="45"/>
      <c r="AI580" s="45"/>
      <c r="AJ580" s="45"/>
      <c r="AK580" s="45"/>
      <c r="AL580" s="45"/>
      <c r="AM580" s="45"/>
      <c r="AN580" s="45"/>
      <c r="AO580" s="45"/>
      <c r="AP580" s="45"/>
    </row>
    <row r="581" spans="2:42" x14ac:dyDescent="0.25">
      <c r="B581" s="44" t="s">
        <v>1414</v>
      </c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  <c r="AA581" s="45"/>
      <c r="AB581" s="45"/>
      <c r="AC581" s="45"/>
      <c r="AD581" s="45"/>
      <c r="AE581" s="45"/>
      <c r="AF581" s="45"/>
      <c r="AG581" s="45"/>
      <c r="AH581" s="45"/>
      <c r="AI581" s="45"/>
      <c r="AJ581" s="45"/>
      <c r="AK581" s="45"/>
      <c r="AL581" s="45"/>
      <c r="AM581" s="45"/>
      <c r="AN581" s="45"/>
      <c r="AO581" s="45"/>
      <c r="AP581" s="45"/>
    </row>
    <row r="582" spans="2:42" x14ac:dyDescent="0.25">
      <c r="B582" s="44" t="s">
        <v>508</v>
      </c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  <c r="AA582" s="45"/>
      <c r="AB582" s="45"/>
      <c r="AC582" s="45"/>
      <c r="AD582" s="45"/>
      <c r="AE582" s="45"/>
      <c r="AF582" s="45"/>
      <c r="AG582" s="45"/>
      <c r="AH582" s="45"/>
      <c r="AI582" s="45"/>
      <c r="AJ582" s="45"/>
      <c r="AK582" s="45"/>
      <c r="AL582" s="45"/>
      <c r="AM582" s="45"/>
      <c r="AN582" s="45"/>
      <c r="AO582" s="45"/>
      <c r="AP582" s="45"/>
    </row>
    <row r="583" spans="2:42" x14ac:dyDescent="0.25">
      <c r="B583" s="44" t="s">
        <v>510</v>
      </c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  <c r="AA583" s="45"/>
      <c r="AB583" s="45"/>
      <c r="AC583" s="45"/>
      <c r="AD583" s="45"/>
      <c r="AE583" s="45"/>
      <c r="AF583" s="45"/>
      <c r="AG583" s="45"/>
      <c r="AH583" s="45"/>
      <c r="AI583" s="45"/>
      <c r="AJ583" s="45"/>
      <c r="AK583" s="45"/>
      <c r="AL583" s="45"/>
      <c r="AM583" s="45"/>
      <c r="AN583" s="45"/>
      <c r="AO583" s="45"/>
      <c r="AP583" s="45"/>
    </row>
    <row r="584" spans="2:42" x14ac:dyDescent="0.25">
      <c r="B584" s="44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  <c r="AA584" s="45"/>
      <c r="AB584" s="45"/>
      <c r="AC584" s="45"/>
      <c r="AD584" s="45"/>
      <c r="AE584" s="45"/>
      <c r="AF584" s="45"/>
      <c r="AG584" s="45"/>
      <c r="AH584" s="45"/>
      <c r="AI584" s="45"/>
      <c r="AJ584" s="45"/>
      <c r="AK584" s="45"/>
      <c r="AL584" s="45"/>
      <c r="AM584" s="45"/>
      <c r="AN584" s="45"/>
      <c r="AO584" s="45"/>
      <c r="AP584" s="45"/>
    </row>
    <row r="585" spans="2:42" x14ac:dyDescent="0.25">
      <c r="B585" s="44" t="s">
        <v>1415</v>
      </c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  <c r="AA585" s="45"/>
      <c r="AB585" s="45"/>
      <c r="AC585" s="45"/>
      <c r="AD585" s="45"/>
      <c r="AE585" s="45"/>
      <c r="AF585" s="45"/>
      <c r="AG585" s="45"/>
      <c r="AH585" s="45"/>
      <c r="AI585" s="45"/>
      <c r="AJ585" s="45"/>
      <c r="AK585" s="45"/>
      <c r="AL585" s="45"/>
      <c r="AM585" s="45"/>
      <c r="AN585" s="45"/>
      <c r="AO585" s="45"/>
      <c r="AP585" s="45"/>
    </row>
    <row r="586" spans="2:42" x14ac:dyDescent="0.25">
      <c r="B586" s="44" t="s">
        <v>1250</v>
      </c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  <c r="AA586" s="45"/>
      <c r="AB586" s="45"/>
      <c r="AC586" s="45"/>
      <c r="AD586" s="45"/>
      <c r="AE586" s="45"/>
      <c r="AF586" s="45"/>
      <c r="AG586" s="45"/>
      <c r="AH586" s="45"/>
      <c r="AI586" s="45"/>
      <c r="AJ586" s="45"/>
      <c r="AK586" s="45"/>
      <c r="AL586" s="45"/>
      <c r="AM586" s="45"/>
      <c r="AN586" s="45"/>
      <c r="AO586" s="45"/>
      <c r="AP586" s="45"/>
    </row>
    <row r="587" spans="2:42" x14ac:dyDescent="0.25">
      <c r="B587" s="44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  <c r="AA587" s="45"/>
      <c r="AB587" s="45"/>
      <c r="AC587" s="45"/>
      <c r="AD587" s="45"/>
      <c r="AE587" s="45"/>
      <c r="AF587" s="45"/>
      <c r="AG587" s="45"/>
      <c r="AH587" s="45"/>
      <c r="AI587" s="45"/>
      <c r="AJ587" s="45"/>
      <c r="AK587" s="45"/>
      <c r="AL587" s="45"/>
      <c r="AM587" s="45"/>
      <c r="AN587" s="45"/>
      <c r="AO587" s="45"/>
      <c r="AP587" s="45"/>
    </row>
    <row r="588" spans="2:42" x14ac:dyDescent="0.25">
      <c r="B588" s="44" t="s">
        <v>1096</v>
      </c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  <c r="AA588" s="45"/>
      <c r="AB588" s="45"/>
      <c r="AC588" s="45"/>
      <c r="AD588" s="45"/>
      <c r="AE588" s="45"/>
      <c r="AF588" s="45"/>
      <c r="AG588" s="45"/>
      <c r="AH588" s="45"/>
      <c r="AI588" s="45"/>
      <c r="AJ588" s="45"/>
      <c r="AK588" s="45"/>
      <c r="AL588" s="45"/>
      <c r="AM588" s="45"/>
      <c r="AN588" s="45"/>
      <c r="AO588" s="45"/>
      <c r="AP588" s="45"/>
    </row>
    <row r="589" spans="2:42" x14ac:dyDescent="0.25">
      <c r="B589" s="44" t="s">
        <v>471</v>
      </c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  <c r="AA589" s="45"/>
      <c r="AB589" s="45"/>
      <c r="AC589" s="45"/>
      <c r="AD589" s="45"/>
      <c r="AE589" s="45"/>
      <c r="AF589" s="45"/>
      <c r="AG589" s="45"/>
      <c r="AH589" s="45"/>
      <c r="AI589" s="45"/>
      <c r="AJ589" s="45"/>
      <c r="AK589" s="45"/>
      <c r="AL589" s="45"/>
      <c r="AM589" s="45"/>
      <c r="AN589" s="45"/>
      <c r="AO589" s="45"/>
      <c r="AP589" s="45"/>
    </row>
    <row r="590" spans="2:42" x14ac:dyDescent="0.25">
      <c r="B590" s="44" t="s">
        <v>1416</v>
      </c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  <c r="AA590" s="45"/>
      <c r="AB590" s="45"/>
      <c r="AC590" s="45"/>
      <c r="AD590" s="45"/>
      <c r="AE590" s="45"/>
      <c r="AF590" s="45"/>
      <c r="AG590" s="45"/>
      <c r="AH590" s="45"/>
      <c r="AI590" s="45"/>
      <c r="AJ590" s="45"/>
      <c r="AK590" s="45"/>
      <c r="AL590" s="45"/>
      <c r="AM590" s="45"/>
      <c r="AN590" s="45"/>
      <c r="AO590" s="45"/>
      <c r="AP590" s="45"/>
    </row>
    <row r="591" spans="2:42" x14ac:dyDescent="0.25">
      <c r="B591" s="44" t="s">
        <v>481</v>
      </c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  <c r="AA591" s="45"/>
      <c r="AB591" s="45"/>
      <c r="AC591" s="45"/>
      <c r="AD591" s="45"/>
      <c r="AE591" s="45"/>
      <c r="AF591" s="45"/>
      <c r="AG591" s="45"/>
      <c r="AH591" s="45"/>
      <c r="AI591" s="45"/>
      <c r="AJ591" s="45"/>
      <c r="AK591" s="45"/>
      <c r="AL591" s="45"/>
      <c r="AM591" s="45"/>
      <c r="AN591" s="45"/>
      <c r="AO591" s="45"/>
      <c r="AP591" s="45"/>
    </row>
    <row r="592" spans="2:42" x14ac:dyDescent="0.25">
      <c r="B592" s="44" t="s">
        <v>426</v>
      </c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  <c r="AA592" s="45"/>
      <c r="AB592" s="45"/>
      <c r="AC592" s="45"/>
      <c r="AD592" s="45"/>
      <c r="AE592" s="45"/>
      <c r="AF592" s="45"/>
      <c r="AG592" s="45"/>
      <c r="AH592" s="45"/>
      <c r="AI592" s="45"/>
      <c r="AJ592" s="45"/>
      <c r="AK592" s="45"/>
      <c r="AL592" s="45"/>
      <c r="AM592" s="45"/>
      <c r="AN592" s="45"/>
      <c r="AO592" s="45"/>
      <c r="AP592" s="45"/>
    </row>
    <row r="593" spans="2:42" x14ac:dyDescent="0.25">
      <c r="B593" s="44" t="s">
        <v>488</v>
      </c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  <c r="AA593" s="45"/>
      <c r="AB593" s="45"/>
      <c r="AC593" s="45"/>
      <c r="AD593" s="45"/>
      <c r="AE593" s="45"/>
      <c r="AF593" s="45"/>
      <c r="AG593" s="45"/>
      <c r="AH593" s="45"/>
      <c r="AI593" s="45"/>
      <c r="AJ593" s="45"/>
      <c r="AK593" s="45"/>
      <c r="AL593" s="45"/>
      <c r="AM593" s="45"/>
      <c r="AN593" s="45"/>
      <c r="AO593" s="45"/>
      <c r="AP593" s="45"/>
    </row>
    <row r="594" spans="2:42" x14ac:dyDescent="0.25">
      <c r="B594" s="44" t="s">
        <v>1417</v>
      </c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  <c r="AA594" s="45"/>
      <c r="AB594" s="45"/>
      <c r="AC594" s="45"/>
      <c r="AD594" s="45"/>
      <c r="AE594" s="45"/>
      <c r="AF594" s="45"/>
      <c r="AG594" s="45"/>
      <c r="AH594" s="45"/>
      <c r="AI594" s="45"/>
      <c r="AJ594" s="45"/>
      <c r="AK594" s="45"/>
      <c r="AL594" s="45"/>
      <c r="AM594" s="45"/>
      <c r="AN594" s="45"/>
      <c r="AO594" s="45"/>
      <c r="AP594" s="45"/>
    </row>
    <row r="595" spans="2:42" x14ac:dyDescent="0.25">
      <c r="B595" s="44" t="s">
        <v>493</v>
      </c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  <c r="AA595" s="45"/>
      <c r="AB595" s="45"/>
      <c r="AC595" s="45"/>
      <c r="AD595" s="45"/>
      <c r="AE595" s="45"/>
      <c r="AF595" s="45"/>
      <c r="AG595" s="45"/>
      <c r="AH595" s="45"/>
      <c r="AI595" s="45"/>
      <c r="AJ595" s="45"/>
      <c r="AK595" s="45"/>
      <c r="AL595" s="45"/>
      <c r="AM595" s="45"/>
      <c r="AN595" s="45"/>
      <c r="AO595" s="45"/>
      <c r="AP595" s="45"/>
    </row>
    <row r="596" spans="2:42" x14ac:dyDescent="0.25">
      <c r="B596" s="44" t="s">
        <v>853</v>
      </c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  <c r="AA596" s="45"/>
      <c r="AB596" s="45"/>
      <c r="AC596" s="45"/>
      <c r="AD596" s="45"/>
      <c r="AE596" s="45"/>
      <c r="AF596" s="45"/>
      <c r="AG596" s="45"/>
      <c r="AH596" s="45"/>
      <c r="AI596" s="45"/>
      <c r="AJ596" s="45"/>
      <c r="AK596" s="45"/>
      <c r="AL596" s="45"/>
      <c r="AM596" s="45"/>
      <c r="AN596" s="45"/>
      <c r="AO596" s="45"/>
      <c r="AP596" s="45"/>
    </row>
    <row r="597" spans="2:42" x14ac:dyDescent="0.25">
      <c r="B597" s="44" t="s">
        <v>854</v>
      </c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  <c r="AA597" s="45"/>
      <c r="AB597" s="45"/>
      <c r="AC597" s="45"/>
      <c r="AD597" s="45"/>
      <c r="AE597" s="45"/>
      <c r="AF597" s="45"/>
      <c r="AG597" s="45"/>
      <c r="AH597" s="45"/>
      <c r="AI597" s="45"/>
      <c r="AJ597" s="45"/>
      <c r="AK597" s="45"/>
      <c r="AL597" s="45"/>
      <c r="AM597" s="45"/>
      <c r="AN597" s="45"/>
      <c r="AO597" s="45"/>
      <c r="AP597" s="45"/>
    </row>
    <row r="598" spans="2:42" x14ac:dyDescent="0.25">
      <c r="B598" s="44" t="s">
        <v>1418</v>
      </c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  <c r="AA598" s="45"/>
      <c r="AB598" s="45"/>
      <c r="AC598" s="45"/>
      <c r="AD598" s="45"/>
      <c r="AE598" s="45"/>
      <c r="AF598" s="45"/>
      <c r="AG598" s="45"/>
      <c r="AH598" s="45"/>
      <c r="AI598" s="45"/>
      <c r="AJ598" s="45"/>
      <c r="AK598" s="45"/>
      <c r="AL598" s="45"/>
      <c r="AM598" s="45"/>
      <c r="AN598" s="45"/>
      <c r="AO598" s="45"/>
      <c r="AP598" s="45"/>
    </row>
    <row r="599" spans="2:42" x14ac:dyDescent="0.25">
      <c r="B599" s="44" t="s">
        <v>856</v>
      </c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  <c r="AA599" s="45"/>
      <c r="AB599" s="45"/>
      <c r="AC599" s="45"/>
      <c r="AD599" s="45"/>
      <c r="AE599" s="45"/>
      <c r="AF599" s="45"/>
      <c r="AG599" s="45"/>
      <c r="AH599" s="45"/>
      <c r="AI599" s="45"/>
      <c r="AJ599" s="45"/>
      <c r="AK599" s="45"/>
      <c r="AL599" s="45"/>
      <c r="AM599" s="45"/>
      <c r="AN599" s="45"/>
      <c r="AO599" s="45"/>
      <c r="AP599" s="45"/>
    </row>
    <row r="600" spans="2:42" x14ac:dyDescent="0.25">
      <c r="B600" s="46" t="s">
        <v>1419</v>
      </c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  <c r="AA600" s="45"/>
      <c r="AB600" s="45"/>
      <c r="AC600" s="45"/>
      <c r="AD600" s="45"/>
      <c r="AE600" s="45"/>
      <c r="AF600" s="45"/>
      <c r="AG600" s="45"/>
      <c r="AH600" s="45"/>
      <c r="AI600" s="45"/>
      <c r="AJ600" s="45"/>
      <c r="AK600" s="45"/>
      <c r="AL600" s="45"/>
      <c r="AM600" s="45"/>
      <c r="AN600" s="45"/>
      <c r="AO600" s="45"/>
      <c r="AP600" s="45"/>
    </row>
    <row r="601" spans="2:42" x14ac:dyDescent="0.25">
      <c r="B601" s="44" t="s">
        <v>858</v>
      </c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  <c r="AA601" s="45"/>
      <c r="AB601" s="45"/>
      <c r="AC601" s="45"/>
      <c r="AD601" s="45"/>
      <c r="AE601" s="45"/>
      <c r="AF601" s="45"/>
      <c r="AG601" s="45"/>
      <c r="AH601" s="45"/>
      <c r="AI601" s="45"/>
      <c r="AJ601" s="45"/>
      <c r="AK601" s="45"/>
      <c r="AL601" s="45"/>
      <c r="AM601" s="45"/>
      <c r="AN601" s="45"/>
      <c r="AO601" s="45"/>
      <c r="AP601" s="45"/>
    </row>
    <row r="602" spans="2:42" x14ac:dyDescent="0.25">
      <c r="B602" s="46" t="s">
        <v>1447</v>
      </c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  <c r="AA602" s="45"/>
      <c r="AB602" s="45"/>
      <c r="AC602" s="45"/>
      <c r="AD602" s="45"/>
      <c r="AE602" s="45"/>
      <c r="AF602" s="45"/>
      <c r="AG602" s="45"/>
      <c r="AH602" s="45"/>
      <c r="AI602" s="45"/>
      <c r="AJ602" s="45"/>
      <c r="AK602" s="45"/>
      <c r="AL602" s="45"/>
      <c r="AM602" s="45"/>
      <c r="AN602" s="45"/>
      <c r="AO602" s="45"/>
      <c r="AP602" s="45"/>
    </row>
    <row r="603" spans="2:42" x14ac:dyDescent="0.25">
      <c r="B603" s="44" t="s">
        <v>1420</v>
      </c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  <c r="AA603" s="45"/>
      <c r="AB603" s="45"/>
      <c r="AC603" s="45"/>
      <c r="AD603" s="45"/>
      <c r="AE603" s="45"/>
      <c r="AF603" s="45"/>
      <c r="AG603" s="45"/>
      <c r="AH603" s="45"/>
      <c r="AI603" s="45"/>
      <c r="AJ603" s="45"/>
      <c r="AK603" s="45"/>
      <c r="AL603" s="45"/>
      <c r="AM603" s="45"/>
      <c r="AN603" s="45"/>
      <c r="AO603" s="45"/>
      <c r="AP603" s="45"/>
    </row>
    <row r="604" spans="2:42" x14ac:dyDescent="0.25">
      <c r="B604" s="44" t="s">
        <v>861</v>
      </c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  <c r="AA604" s="45"/>
      <c r="AB604" s="45"/>
      <c r="AC604" s="45"/>
      <c r="AD604" s="45"/>
      <c r="AE604" s="45"/>
      <c r="AF604" s="45"/>
      <c r="AG604" s="45"/>
      <c r="AH604" s="45"/>
      <c r="AI604" s="45"/>
      <c r="AJ604" s="45"/>
      <c r="AK604" s="45"/>
      <c r="AL604" s="45"/>
      <c r="AM604" s="45"/>
      <c r="AN604" s="45"/>
      <c r="AO604" s="45"/>
      <c r="AP604" s="45"/>
    </row>
    <row r="605" spans="2:42" x14ac:dyDescent="0.25">
      <c r="B605" s="44" t="s">
        <v>726</v>
      </c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  <c r="AA605" s="45"/>
      <c r="AB605" s="45"/>
      <c r="AC605" s="45"/>
      <c r="AD605" s="45"/>
      <c r="AE605" s="45"/>
      <c r="AF605" s="45"/>
      <c r="AG605" s="45"/>
      <c r="AH605" s="45"/>
      <c r="AI605" s="45"/>
      <c r="AJ605" s="45"/>
      <c r="AK605" s="45"/>
      <c r="AL605" s="45"/>
      <c r="AM605" s="45"/>
      <c r="AN605" s="45"/>
      <c r="AO605" s="45"/>
      <c r="AP605" s="45"/>
    </row>
    <row r="606" spans="2:42" x14ac:dyDescent="0.25">
      <c r="B606" s="44" t="s">
        <v>428</v>
      </c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  <c r="AA606" s="45"/>
      <c r="AB606" s="45"/>
      <c r="AC606" s="45"/>
      <c r="AD606" s="45"/>
      <c r="AE606" s="45"/>
      <c r="AF606" s="45"/>
      <c r="AG606" s="45"/>
      <c r="AH606" s="45"/>
      <c r="AI606" s="45"/>
      <c r="AJ606" s="45"/>
      <c r="AK606" s="45"/>
      <c r="AL606" s="45"/>
      <c r="AM606" s="45"/>
      <c r="AN606" s="45"/>
      <c r="AO606" s="45"/>
      <c r="AP606" s="45"/>
    </row>
    <row r="607" spans="2:42" x14ac:dyDescent="0.25">
      <c r="B607" s="44" t="s">
        <v>488</v>
      </c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  <c r="AA607" s="45"/>
      <c r="AB607" s="45"/>
      <c r="AC607" s="45"/>
      <c r="AD607" s="45"/>
      <c r="AE607" s="45"/>
      <c r="AF607" s="45"/>
      <c r="AG607" s="45"/>
      <c r="AH607" s="45"/>
      <c r="AI607" s="45"/>
      <c r="AJ607" s="45"/>
      <c r="AK607" s="45"/>
      <c r="AL607" s="45"/>
      <c r="AM607" s="45"/>
      <c r="AN607" s="45"/>
      <c r="AO607" s="45"/>
      <c r="AP607" s="45"/>
    </row>
    <row r="608" spans="2:42" x14ac:dyDescent="0.25">
      <c r="B608" s="44" t="s">
        <v>1421</v>
      </c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  <c r="AA608" s="45"/>
      <c r="AB608" s="45"/>
      <c r="AC608" s="45"/>
      <c r="AD608" s="45"/>
      <c r="AE608" s="45"/>
      <c r="AF608" s="45"/>
      <c r="AG608" s="45"/>
      <c r="AH608" s="45"/>
      <c r="AI608" s="45"/>
      <c r="AJ608" s="45"/>
      <c r="AK608" s="45"/>
      <c r="AL608" s="45"/>
      <c r="AM608" s="45"/>
      <c r="AN608" s="45"/>
      <c r="AO608" s="45"/>
      <c r="AP608" s="45"/>
    </row>
    <row r="609" spans="2:42" x14ac:dyDescent="0.25">
      <c r="B609" s="44" t="s">
        <v>493</v>
      </c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  <c r="AA609" s="45"/>
      <c r="AB609" s="45"/>
      <c r="AC609" s="45"/>
      <c r="AD609" s="45"/>
      <c r="AE609" s="45"/>
      <c r="AF609" s="45"/>
      <c r="AG609" s="45"/>
      <c r="AH609" s="45"/>
      <c r="AI609" s="45"/>
      <c r="AJ609" s="45"/>
      <c r="AK609" s="45"/>
      <c r="AL609" s="45"/>
      <c r="AM609" s="45"/>
      <c r="AN609" s="45"/>
      <c r="AO609" s="45"/>
      <c r="AP609" s="45"/>
    </row>
    <row r="610" spans="2:42" x14ac:dyDescent="0.25">
      <c r="B610" s="44" t="s">
        <v>1422</v>
      </c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  <c r="AA610" s="45"/>
      <c r="AB610" s="45"/>
      <c r="AC610" s="45"/>
      <c r="AD610" s="45"/>
      <c r="AE610" s="45"/>
      <c r="AF610" s="45"/>
      <c r="AG610" s="45"/>
      <c r="AH610" s="45"/>
      <c r="AI610" s="45"/>
      <c r="AJ610" s="45"/>
      <c r="AK610" s="45"/>
      <c r="AL610" s="45"/>
      <c r="AM610" s="45"/>
      <c r="AN610" s="45"/>
      <c r="AO610" s="45"/>
      <c r="AP610" s="45"/>
    </row>
    <row r="611" spans="2:42" x14ac:dyDescent="0.25">
      <c r="B611" s="44" t="s">
        <v>1423</v>
      </c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  <c r="AA611" s="45"/>
      <c r="AB611" s="45"/>
      <c r="AC611" s="45"/>
      <c r="AD611" s="45"/>
      <c r="AE611" s="45"/>
      <c r="AF611" s="45"/>
      <c r="AG611" s="45"/>
      <c r="AH611" s="45"/>
      <c r="AI611" s="45"/>
      <c r="AJ611" s="45"/>
      <c r="AK611" s="45"/>
      <c r="AL611" s="45"/>
      <c r="AM611" s="45"/>
      <c r="AN611" s="45"/>
      <c r="AO611" s="45"/>
      <c r="AP611" s="45"/>
    </row>
    <row r="612" spans="2:42" x14ac:dyDescent="0.25">
      <c r="B612" s="44" t="s">
        <v>497</v>
      </c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  <c r="AA612" s="45"/>
      <c r="AB612" s="45"/>
      <c r="AC612" s="45"/>
      <c r="AD612" s="45"/>
      <c r="AE612" s="45"/>
      <c r="AF612" s="45"/>
      <c r="AG612" s="45"/>
      <c r="AH612" s="45"/>
      <c r="AI612" s="45"/>
      <c r="AJ612" s="45"/>
      <c r="AK612" s="45"/>
      <c r="AL612" s="45"/>
      <c r="AM612" s="45"/>
      <c r="AN612" s="45"/>
      <c r="AO612" s="45"/>
      <c r="AP612" s="45"/>
    </row>
    <row r="613" spans="2:42" x14ac:dyDescent="0.25">
      <c r="B613" s="44" t="s">
        <v>1424</v>
      </c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  <c r="AA613" s="45"/>
      <c r="AB613" s="45"/>
      <c r="AC613" s="45"/>
      <c r="AD613" s="45"/>
      <c r="AE613" s="45"/>
      <c r="AF613" s="45"/>
      <c r="AG613" s="45"/>
      <c r="AH613" s="45"/>
      <c r="AI613" s="45"/>
      <c r="AJ613" s="45"/>
      <c r="AK613" s="45"/>
      <c r="AL613" s="45"/>
      <c r="AM613" s="45"/>
      <c r="AN613" s="45"/>
      <c r="AO613" s="45"/>
      <c r="AP613" s="45"/>
    </row>
    <row r="614" spans="2:42" x14ac:dyDescent="0.25">
      <c r="B614" s="44" t="s">
        <v>1425</v>
      </c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  <c r="AA614" s="45"/>
      <c r="AB614" s="45"/>
      <c r="AC614" s="45"/>
      <c r="AD614" s="45"/>
      <c r="AE614" s="45"/>
      <c r="AF614" s="45"/>
      <c r="AG614" s="45"/>
      <c r="AH614" s="45"/>
      <c r="AI614" s="45"/>
      <c r="AJ614" s="45"/>
      <c r="AK614" s="45"/>
      <c r="AL614" s="45"/>
      <c r="AM614" s="45"/>
      <c r="AN614" s="45"/>
      <c r="AO614" s="45"/>
      <c r="AP614" s="45"/>
    </row>
    <row r="615" spans="2:42" x14ac:dyDescent="0.25">
      <c r="B615" s="44" t="s">
        <v>1426</v>
      </c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  <c r="AA615" s="45"/>
      <c r="AB615" s="45"/>
      <c r="AC615" s="45"/>
      <c r="AD615" s="45"/>
      <c r="AE615" s="45"/>
      <c r="AF615" s="45"/>
      <c r="AG615" s="45"/>
      <c r="AH615" s="45"/>
      <c r="AI615" s="45"/>
      <c r="AJ615" s="45"/>
      <c r="AK615" s="45"/>
      <c r="AL615" s="45"/>
      <c r="AM615" s="45"/>
      <c r="AN615" s="45"/>
      <c r="AO615" s="45"/>
      <c r="AP615" s="45"/>
    </row>
    <row r="616" spans="2:42" x14ac:dyDescent="0.25">
      <c r="B616" s="44" t="s">
        <v>1427</v>
      </c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  <c r="AA616" s="45"/>
      <c r="AB616" s="45"/>
      <c r="AC616" s="45"/>
      <c r="AD616" s="45"/>
      <c r="AE616" s="45"/>
      <c r="AF616" s="45"/>
      <c r="AG616" s="45"/>
      <c r="AH616" s="45"/>
      <c r="AI616" s="45"/>
      <c r="AJ616" s="45"/>
      <c r="AK616" s="45"/>
      <c r="AL616" s="45"/>
      <c r="AM616" s="45"/>
      <c r="AN616" s="45"/>
      <c r="AO616" s="45"/>
      <c r="AP616" s="45"/>
    </row>
    <row r="617" spans="2:42" x14ac:dyDescent="0.25">
      <c r="B617" s="46" t="s">
        <v>1428</v>
      </c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  <c r="AA617" s="45"/>
      <c r="AB617" s="45"/>
      <c r="AC617" s="45"/>
      <c r="AD617" s="45"/>
      <c r="AE617" s="45"/>
      <c r="AF617" s="45"/>
      <c r="AG617" s="45"/>
      <c r="AH617" s="45"/>
      <c r="AI617" s="45"/>
      <c r="AJ617" s="45"/>
      <c r="AK617" s="45"/>
      <c r="AL617" s="45"/>
      <c r="AM617" s="45"/>
      <c r="AN617" s="45"/>
      <c r="AO617" s="45"/>
      <c r="AP617" s="45"/>
    </row>
    <row r="618" spans="2:42" x14ac:dyDescent="0.25">
      <c r="B618" s="44" t="s">
        <v>1429</v>
      </c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  <c r="AA618" s="45"/>
      <c r="AB618" s="45"/>
      <c r="AC618" s="45"/>
      <c r="AD618" s="45"/>
      <c r="AE618" s="45"/>
      <c r="AF618" s="45"/>
      <c r="AG618" s="45"/>
      <c r="AH618" s="45"/>
      <c r="AI618" s="45"/>
      <c r="AJ618" s="45"/>
      <c r="AK618" s="45"/>
      <c r="AL618" s="45"/>
      <c r="AM618" s="45"/>
      <c r="AN618" s="45"/>
      <c r="AO618" s="45"/>
      <c r="AP618" s="45"/>
    </row>
    <row r="619" spans="2:42" x14ac:dyDescent="0.25">
      <c r="B619" s="46" t="s">
        <v>1446</v>
      </c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  <c r="AA619" s="45"/>
      <c r="AB619" s="45"/>
      <c r="AC619" s="45"/>
      <c r="AD619" s="45"/>
      <c r="AE619" s="45"/>
      <c r="AF619" s="45"/>
      <c r="AG619" s="45"/>
      <c r="AH619" s="45"/>
      <c r="AI619" s="45"/>
      <c r="AJ619" s="45"/>
      <c r="AK619" s="45"/>
      <c r="AL619" s="45"/>
      <c r="AM619" s="45"/>
      <c r="AN619" s="45"/>
      <c r="AO619" s="45"/>
      <c r="AP619" s="45"/>
    </row>
    <row r="620" spans="2:42" x14ac:dyDescent="0.25">
      <c r="B620" s="44" t="s">
        <v>1430</v>
      </c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  <c r="AA620" s="45"/>
      <c r="AB620" s="45"/>
      <c r="AC620" s="45"/>
      <c r="AD620" s="45"/>
      <c r="AE620" s="45"/>
      <c r="AF620" s="45"/>
      <c r="AG620" s="45"/>
      <c r="AH620" s="45"/>
      <c r="AI620" s="45"/>
      <c r="AJ620" s="45"/>
      <c r="AK620" s="45"/>
      <c r="AL620" s="45"/>
      <c r="AM620" s="45"/>
      <c r="AN620" s="45"/>
      <c r="AO620" s="45"/>
      <c r="AP620" s="45"/>
    </row>
    <row r="621" spans="2:42" x14ac:dyDescent="0.25">
      <c r="B621" s="44" t="s">
        <v>1431</v>
      </c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  <c r="AA621" s="45"/>
      <c r="AB621" s="45"/>
      <c r="AC621" s="45"/>
      <c r="AD621" s="45"/>
      <c r="AE621" s="45"/>
      <c r="AF621" s="45"/>
      <c r="AG621" s="45"/>
      <c r="AH621" s="45"/>
      <c r="AI621" s="45"/>
      <c r="AJ621" s="45"/>
      <c r="AK621" s="45"/>
      <c r="AL621" s="45"/>
      <c r="AM621" s="45"/>
      <c r="AN621" s="45"/>
      <c r="AO621" s="45"/>
      <c r="AP621" s="45"/>
    </row>
    <row r="622" spans="2:42" x14ac:dyDescent="0.25">
      <c r="B622" s="44" t="s">
        <v>1037</v>
      </c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  <c r="AA622" s="45"/>
      <c r="AB622" s="45"/>
      <c r="AC622" s="45"/>
      <c r="AD622" s="45"/>
      <c r="AE622" s="45"/>
      <c r="AF622" s="45"/>
      <c r="AG622" s="45"/>
      <c r="AH622" s="45"/>
      <c r="AI622" s="45"/>
      <c r="AJ622" s="45"/>
      <c r="AK622" s="45"/>
      <c r="AL622" s="45"/>
      <c r="AM622" s="45"/>
      <c r="AN622" s="45"/>
      <c r="AO622" s="45"/>
      <c r="AP622" s="45"/>
    </row>
    <row r="623" spans="2:42" x14ac:dyDescent="0.25">
      <c r="B623" s="44" t="s">
        <v>861</v>
      </c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  <c r="AA623" s="45"/>
      <c r="AB623" s="45"/>
      <c r="AC623" s="45"/>
      <c r="AD623" s="45"/>
      <c r="AE623" s="45"/>
      <c r="AF623" s="45"/>
      <c r="AG623" s="45"/>
      <c r="AH623" s="45"/>
      <c r="AI623" s="45"/>
      <c r="AJ623" s="45"/>
      <c r="AK623" s="45"/>
      <c r="AL623" s="45"/>
      <c r="AM623" s="45"/>
      <c r="AN623" s="45"/>
      <c r="AO623" s="45"/>
      <c r="AP623" s="45"/>
    </row>
    <row r="624" spans="2:42" x14ac:dyDescent="0.25">
      <c r="B624" s="44" t="s">
        <v>726</v>
      </c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  <c r="AA624" s="45"/>
      <c r="AB624" s="45"/>
      <c r="AC624" s="45"/>
      <c r="AD624" s="45"/>
      <c r="AE624" s="45"/>
      <c r="AF624" s="45"/>
      <c r="AG624" s="45"/>
      <c r="AH624" s="45"/>
      <c r="AI624" s="45"/>
      <c r="AJ624" s="45"/>
      <c r="AK624" s="45"/>
      <c r="AL624" s="45"/>
      <c r="AM624" s="45"/>
      <c r="AN624" s="45"/>
      <c r="AO624" s="45"/>
      <c r="AP624" s="45"/>
    </row>
    <row r="625" spans="2:42" x14ac:dyDescent="0.25">
      <c r="B625" s="44" t="s">
        <v>430</v>
      </c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  <c r="AA625" s="45"/>
      <c r="AB625" s="45"/>
      <c r="AC625" s="45"/>
      <c r="AD625" s="45"/>
      <c r="AE625" s="45"/>
      <c r="AF625" s="45"/>
      <c r="AG625" s="45"/>
      <c r="AH625" s="45"/>
      <c r="AI625" s="45"/>
      <c r="AJ625" s="45"/>
      <c r="AK625" s="45"/>
      <c r="AL625" s="45"/>
      <c r="AM625" s="45"/>
      <c r="AN625" s="45"/>
      <c r="AO625" s="45"/>
      <c r="AP625" s="45"/>
    </row>
    <row r="626" spans="2:42" x14ac:dyDescent="0.25">
      <c r="B626" s="44" t="s">
        <v>1432</v>
      </c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  <c r="AA626" s="45"/>
      <c r="AB626" s="45"/>
      <c r="AC626" s="45"/>
      <c r="AD626" s="45"/>
      <c r="AE626" s="45"/>
      <c r="AF626" s="45"/>
      <c r="AG626" s="45"/>
      <c r="AH626" s="45"/>
      <c r="AI626" s="45"/>
      <c r="AJ626" s="45"/>
      <c r="AK626" s="45"/>
      <c r="AL626" s="45"/>
      <c r="AM626" s="45"/>
      <c r="AN626" s="45"/>
      <c r="AO626" s="45"/>
      <c r="AP626" s="45"/>
    </row>
    <row r="627" spans="2:42" x14ac:dyDescent="0.25">
      <c r="B627" s="44" t="s">
        <v>426</v>
      </c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  <c r="AA627" s="45"/>
      <c r="AB627" s="45"/>
      <c r="AC627" s="45"/>
      <c r="AD627" s="45"/>
      <c r="AE627" s="45"/>
      <c r="AF627" s="45"/>
      <c r="AG627" s="45"/>
      <c r="AH627" s="45"/>
      <c r="AI627" s="45"/>
      <c r="AJ627" s="45"/>
      <c r="AK627" s="45"/>
      <c r="AL627" s="45"/>
      <c r="AM627" s="45"/>
      <c r="AN627" s="45"/>
      <c r="AO627" s="45"/>
      <c r="AP627" s="45"/>
    </row>
    <row r="628" spans="2:42" x14ac:dyDescent="0.25">
      <c r="B628" s="44" t="s">
        <v>1433</v>
      </c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  <c r="AA628" s="45"/>
      <c r="AB628" s="45"/>
      <c r="AC628" s="45"/>
      <c r="AD628" s="45"/>
      <c r="AE628" s="45"/>
      <c r="AF628" s="45"/>
      <c r="AG628" s="45"/>
      <c r="AH628" s="45"/>
      <c r="AI628" s="45"/>
      <c r="AJ628" s="45"/>
      <c r="AK628" s="45"/>
      <c r="AL628" s="45"/>
      <c r="AM628" s="45"/>
      <c r="AN628" s="45"/>
      <c r="AO628" s="45"/>
      <c r="AP628" s="45"/>
    </row>
    <row r="629" spans="2:42" x14ac:dyDescent="0.25">
      <c r="B629" s="44" t="s">
        <v>428</v>
      </c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  <c r="AA629" s="45"/>
      <c r="AB629" s="45"/>
      <c r="AC629" s="45"/>
      <c r="AD629" s="45"/>
      <c r="AE629" s="45"/>
      <c r="AF629" s="45"/>
      <c r="AG629" s="45"/>
      <c r="AH629" s="45"/>
      <c r="AI629" s="45"/>
      <c r="AJ629" s="45"/>
      <c r="AK629" s="45"/>
      <c r="AL629" s="45"/>
      <c r="AM629" s="45"/>
      <c r="AN629" s="45"/>
      <c r="AO629" s="45"/>
      <c r="AP629" s="45"/>
    </row>
    <row r="630" spans="2:42" x14ac:dyDescent="0.25">
      <c r="B630" s="44" t="s">
        <v>488</v>
      </c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  <c r="AA630" s="45"/>
      <c r="AB630" s="45"/>
      <c r="AC630" s="45"/>
      <c r="AD630" s="45"/>
      <c r="AE630" s="45"/>
      <c r="AF630" s="45"/>
      <c r="AG630" s="45"/>
      <c r="AH630" s="45"/>
      <c r="AI630" s="45"/>
      <c r="AJ630" s="45"/>
      <c r="AK630" s="45"/>
      <c r="AL630" s="45"/>
      <c r="AM630" s="45"/>
      <c r="AN630" s="45"/>
      <c r="AO630" s="45"/>
      <c r="AP630" s="45"/>
    </row>
    <row r="631" spans="2:42" x14ac:dyDescent="0.25">
      <c r="B631" s="44" t="s">
        <v>1434</v>
      </c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  <c r="AA631" s="45"/>
      <c r="AB631" s="45"/>
      <c r="AC631" s="45"/>
      <c r="AD631" s="45"/>
      <c r="AE631" s="45"/>
      <c r="AF631" s="45"/>
      <c r="AG631" s="45"/>
      <c r="AH631" s="45"/>
      <c r="AI631" s="45"/>
      <c r="AJ631" s="45"/>
      <c r="AK631" s="45"/>
      <c r="AL631" s="45"/>
      <c r="AM631" s="45"/>
      <c r="AN631" s="45"/>
      <c r="AO631" s="45"/>
      <c r="AP631" s="45"/>
    </row>
    <row r="632" spans="2:42" x14ac:dyDescent="0.25">
      <c r="B632" s="44" t="s">
        <v>1435</v>
      </c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  <c r="AA632" s="45"/>
      <c r="AB632" s="45"/>
      <c r="AC632" s="45"/>
      <c r="AD632" s="45"/>
      <c r="AE632" s="45"/>
      <c r="AF632" s="45"/>
      <c r="AG632" s="45"/>
      <c r="AH632" s="45"/>
      <c r="AI632" s="45"/>
      <c r="AJ632" s="45"/>
      <c r="AK632" s="45"/>
      <c r="AL632" s="45"/>
      <c r="AM632" s="45"/>
      <c r="AN632" s="45"/>
      <c r="AO632" s="45"/>
      <c r="AP632" s="45"/>
    </row>
    <row r="633" spans="2:42" x14ac:dyDescent="0.25">
      <c r="B633" s="44" t="s">
        <v>1436</v>
      </c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  <c r="AA633" s="45"/>
      <c r="AB633" s="45"/>
      <c r="AC633" s="45"/>
      <c r="AD633" s="45"/>
      <c r="AE633" s="45"/>
      <c r="AF633" s="45"/>
      <c r="AG633" s="45"/>
      <c r="AH633" s="45"/>
      <c r="AI633" s="45"/>
      <c r="AJ633" s="45"/>
      <c r="AK633" s="45"/>
      <c r="AL633" s="45"/>
      <c r="AM633" s="45"/>
      <c r="AN633" s="45"/>
      <c r="AO633" s="45"/>
      <c r="AP633" s="45"/>
    </row>
    <row r="634" spans="2:42" x14ac:dyDescent="0.25">
      <c r="B634" s="44" t="s">
        <v>1437</v>
      </c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  <c r="AA634" s="45"/>
      <c r="AB634" s="45"/>
      <c r="AC634" s="45"/>
      <c r="AD634" s="45"/>
      <c r="AE634" s="45"/>
      <c r="AF634" s="45"/>
      <c r="AG634" s="45"/>
      <c r="AH634" s="45"/>
      <c r="AI634" s="45"/>
      <c r="AJ634" s="45"/>
      <c r="AK634" s="45"/>
      <c r="AL634" s="45"/>
      <c r="AM634" s="45"/>
      <c r="AN634" s="45"/>
      <c r="AO634" s="45"/>
      <c r="AP634" s="45"/>
    </row>
    <row r="635" spans="2:42" x14ac:dyDescent="0.25">
      <c r="B635" s="46" t="s">
        <v>1438</v>
      </c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  <c r="AA635" s="45"/>
      <c r="AB635" s="45"/>
      <c r="AC635" s="45"/>
      <c r="AD635" s="45"/>
      <c r="AE635" s="45"/>
      <c r="AF635" s="45"/>
      <c r="AG635" s="45"/>
      <c r="AH635" s="45"/>
      <c r="AI635" s="45"/>
      <c r="AJ635" s="45"/>
      <c r="AK635" s="45"/>
      <c r="AL635" s="45"/>
      <c r="AM635" s="45"/>
      <c r="AN635" s="45"/>
      <c r="AO635" s="45"/>
      <c r="AP635" s="45"/>
    </row>
    <row r="636" spans="2:42" x14ac:dyDescent="0.25">
      <c r="B636" s="44" t="s">
        <v>1439</v>
      </c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  <c r="AA636" s="45"/>
      <c r="AB636" s="45"/>
      <c r="AC636" s="45"/>
      <c r="AD636" s="45"/>
      <c r="AE636" s="45"/>
      <c r="AF636" s="45"/>
      <c r="AG636" s="45"/>
      <c r="AH636" s="45"/>
      <c r="AI636" s="45"/>
      <c r="AJ636" s="45"/>
      <c r="AK636" s="45"/>
      <c r="AL636" s="45"/>
      <c r="AM636" s="45"/>
      <c r="AN636" s="45"/>
      <c r="AO636" s="45"/>
      <c r="AP636" s="45"/>
    </row>
    <row r="637" spans="2:42" x14ac:dyDescent="0.25">
      <c r="B637" s="46" t="s">
        <v>1445</v>
      </c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  <c r="AA637" s="45"/>
      <c r="AB637" s="45"/>
      <c r="AC637" s="45"/>
      <c r="AD637" s="45"/>
      <c r="AE637" s="45"/>
      <c r="AF637" s="45"/>
      <c r="AG637" s="45"/>
      <c r="AH637" s="45"/>
      <c r="AI637" s="45"/>
      <c r="AJ637" s="45"/>
      <c r="AK637" s="45"/>
      <c r="AL637" s="45"/>
      <c r="AM637" s="45"/>
      <c r="AN637" s="45"/>
      <c r="AO637" s="45"/>
      <c r="AP637" s="45"/>
    </row>
    <row r="638" spans="2:42" x14ac:dyDescent="0.25">
      <c r="B638" s="44" t="s">
        <v>1440</v>
      </c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  <c r="AA638" s="45"/>
      <c r="AB638" s="45"/>
      <c r="AC638" s="45"/>
      <c r="AD638" s="45"/>
      <c r="AE638" s="45"/>
      <c r="AF638" s="45"/>
      <c r="AG638" s="45"/>
      <c r="AH638" s="45"/>
      <c r="AI638" s="45"/>
      <c r="AJ638" s="45"/>
      <c r="AK638" s="45"/>
      <c r="AL638" s="45"/>
      <c r="AM638" s="45"/>
      <c r="AN638" s="45"/>
      <c r="AO638" s="45"/>
      <c r="AP638" s="45"/>
    </row>
    <row r="639" spans="2:42" x14ac:dyDescent="0.25">
      <c r="B639" s="44" t="s">
        <v>1441</v>
      </c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  <c r="AA639" s="45"/>
      <c r="AB639" s="45"/>
      <c r="AC639" s="45"/>
      <c r="AD639" s="45"/>
      <c r="AE639" s="45"/>
      <c r="AF639" s="45"/>
      <c r="AG639" s="45"/>
      <c r="AH639" s="45"/>
      <c r="AI639" s="45"/>
      <c r="AJ639" s="45"/>
      <c r="AK639" s="45"/>
      <c r="AL639" s="45"/>
      <c r="AM639" s="45"/>
      <c r="AN639" s="45"/>
      <c r="AO639" s="45"/>
      <c r="AP639" s="45"/>
    </row>
    <row r="640" spans="2:42" x14ac:dyDescent="0.25">
      <c r="B640" s="44" t="s">
        <v>726</v>
      </c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  <c r="AA640" s="45"/>
      <c r="AB640" s="45"/>
      <c r="AC640" s="45"/>
      <c r="AD640" s="45"/>
      <c r="AE640" s="45"/>
      <c r="AF640" s="45"/>
      <c r="AG640" s="45"/>
      <c r="AH640" s="45"/>
      <c r="AI640" s="45"/>
      <c r="AJ640" s="45"/>
      <c r="AK640" s="45"/>
      <c r="AL640" s="45"/>
      <c r="AM640" s="45"/>
      <c r="AN640" s="45"/>
      <c r="AO640" s="45"/>
      <c r="AP640" s="45"/>
    </row>
    <row r="641" spans="2:42" x14ac:dyDescent="0.25">
      <c r="B641" s="44" t="s">
        <v>430</v>
      </c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  <c r="AA641" s="45"/>
      <c r="AB641" s="45"/>
      <c r="AC641" s="45"/>
      <c r="AD641" s="45"/>
      <c r="AE641" s="45"/>
      <c r="AF641" s="45"/>
      <c r="AG641" s="45"/>
      <c r="AH641" s="45"/>
      <c r="AI641" s="45"/>
      <c r="AJ641" s="45"/>
      <c r="AK641" s="45"/>
      <c r="AL641" s="45"/>
      <c r="AM641" s="45"/>
      <c r="AN641" s="45"/>
      <c r="AO641" s="45"/>
      <c r="AP641" s="45"/>
    </row>
    <row r="642" spans="2:42" x14ac:dyDescent="0.25">
      <c r="B642" s="44" t="s">
        <v>1442</v>
      </c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  <c r="AA642" s="45"/>
      <c r="AB642" s="45"/>
      <c r="AC642" s="45"/>
      <c r="AD642" s="45"/>
      <c r="AE642" s="45"/>
      <c r="AF642" s="45"/>
      <c r="AG642" s="45"/>
      <c r="AH642" s="45"/>
      <c r="AI642" s="45"/>
      <c r="AJ642" s="45"/>
      <c r="AK642" s="45"/>
      <c r="AL642" s="45"/>
      <c r="AM642" s="45"/>
      <c r="AN642" s="45"/>
      <c r="AO642" s="45"/>
      <c r="AP642" s="45"/>
    </row>
    <row r="643" spans="2:42" x14ac:dyDescent="0.25">
      <c r="B643" s="44" t="s">
        <v>509</v>
      </c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  <c r="AA643" s="45"/>
      <c r="AB643" s="45"/>
      <c r="AC643" s="45"/>
      <c r="AD643" s="45"/>
      <c r="AE643" s="45"/>
      <c r="AF643" s="45"/>
      <c r="AG643" s="45"/>
      <c r="AH643" s="45"/>
      <c r="AI643" s="45"/>
      <c r="AJ643" s="45"/>
      <c r="AK643" s="45"/>
      <c r="AL643" s="45"/>
      <c r="AM643" s="45"/>
      <c r="AN643" s="45"/>
      <c r="AO643" s="45"/>
      <c r="AP643" s="45"/>
    </row>
    <row r="644" spans="2:42" x14ac:dyDescent="0.25">
      <c r="B644" s="46" t="s">
        <v>4779</v>
      </c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  <c r="AA644" s="45"/>
      <c r="AB644" s="45"/>
      <c r="AC644" s="45"/>
      <c r="AD644" s="45"/>
      <c r="AE644" s="45"/>
      <c r="AF644" s="45"/>
      <c r="AG644" s="45"/>
      <c r="AH644" s="45"/>
      <c r="AI644" s="45"/>
      <c r="AJ644" s="45"/>
      <c r="AK644" s="45"/>
      <c r="AL644" s="45"/>
      <c r="AM644" s="45"/>
      <c r="AN644" s="45"/>
      <c r="AO644" s="45"/>
      <c r="AP644" s="45"/>
    </row>
    <row r="645" spans="2:42" x14ac:dyDescent="0.25">
      <c r="B645" s="44" t="s">
        <v>1070</v>
      </c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  <c r="AA645" s="45"/>
      <c r="AB645" s="45"/>
      <c r="AC645" s="45"/>
      <c r="AD645" s="45"/>
      <c r="AE645" s="45"/>
      <c r="AF645" s="45"/>
      <c r="AG645" s="45"/>
      <c r="AH645" s="45"/>
      <c r="AI645" s="45"/>
      <c r="AJ645" s="45"/>
      <c r="AK645" s="45"/>
      <c r="AL645" s="45"/>
      <c r="AM645" s="45"/>
      <c r="AN645" s="45"/>
      <c r="AO645" s="45"/>
      <c r="AP645" s="45"/>
    </row>
    <row r="646" spans="2:42" x14ac:dyDescent="0.25">
      <c r="B646" s="44" t="s">
        <v>471</v>
      </c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  <c r="AA646" s="45"/>
      <c r="AB646" s="45"/>
      <c r="AC646" s="45"/>
      <c r="AD646" s="45"/>
      <c r="AE646" s="45"/>
      <c r="AF646" s="45"/>
      <c r="AG646" s="45"/>
      <c r="AH646" s="45"/>
      <c r="AI646" s="45"/>
      <c r="AJ646" s="45"/>
      <c r="AK646" s="45"/>
      <c r="AL646" s="45"/>
      <c r="AM646" s="45"/>
      <c r="AN646" s="45"/>
      <c r="AO646" s="45"/>
      <c r="AP646" s="45"/>
    </row>
    <row r="647" spans="2:42" x14ac:dyDescent="0.25">
      <c r="B647" s="44" t="s">
        <v>507</v>
      </c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  <c r="AA647" s="45"/>
      <c r="AB647" s="45"/>
      <c r="AC647" s="45"/>
      <c r="AD647" s="45"/>
      <c r="AE647" s="45"/>
      <c r="AF647" s="45"/>
      <c r="AG647" s="45"/>
      <c r="AH647" s="45"/>
      <c r="AI647" s="45"/>
      <c r="AJ647" s="45"/>
      <c r="AK647" s="45"/>
      <c r="AL647" s="45"/>
      <c r="AM647" s="45"/>
      <c r="AN647" s="45"/>
      <c r="AO647" s="45"/>
      <c r="AP647" s="45"/>
    </row>
    <row r="648" spans="2:42" x14ac:dyDescent="0.25">
      <c r="B648" s="44" t="s">
        <v>1404</v>
      </c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  <c r="AA648" s="45"/>
      <c r="AB648" s="45"/>
      <c r="AC648" s="45"/>
      <c r="AD648" s="45"/>
      <c r="AE648" s="45"/>
      <c r="AF648" s="45"/>
      <c r="AG648" s="45"/>
      <c r="AH648" s="45"/>
      <c r="AI648" s="45"/>
      <c r="AJ648" s="45"/>
      <c r="AK648" s="45"/>
      <c r="AL648" s="45"/>
      <c r="AM648" s="45"/>
      <c r="AN648" s="45"/>
      <c r="AO648" s="45"/>
      <c r="AP648" s="45"/>
    </row>
    <row r="649" spans="2:42" x14ac:dyDescent="0.25">
      <c r="B649" s="44" t="s">
        <v>426</v>
      </c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  <c r="AA649" s="45"/>
      <c r="AB649" s="45"/>
      <c r="AC649" s="45"/>
      <c r="AD649" s="45"/>
      <c r="AE649" s="45"/>
      <c r="AF649" s="45"/>
      <c r="AG649" s="45"/>
      <c r="AH649" s="45"/>
      <c r="AI649" s="45"/>
      <c r="AJ649" s="45"/>
      <c r="AK649" s="45"/>
      <c r="AL649" s="45"/>
      <c r="AM649" s="45"/>
      <c r="AN649" s="45"/>
      <c r="AO649" s="45"/>
      <c r="AP649" s="45"/>
    </row>
    <row r="650" spans="2:42" x14ac:dyDescent="0.25">
      <c r="B650" s="44" t="s">
        <v>427</v>
      </c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  <c r="AA650" s="45"/>
      <c r="AB650" s="45"/>
      <c r="AC650" s="45"/>
      <c r="AD650" s="45"/>
      <c r="AE650" s="45"/>
      <c r="AF650" s="45"/>
      <c r="AG650" s="45"/>
      <c r="AH650" s="45"/>
      <c r="AI650" s="45"/>
      <c r="AJ650" s="45"/>
      <c r="AK650" s="45"/>
      <c r="AL650" s="45"/>
      <c r="AM650" s="45"/>
      <c r="AN650" s="45"/>
      <c r="AO650" s="45"/>
      <c r="AP650" s="45"/>
    </row>
    <row r="651" spans="2:42" x14ac:dyDescent="0.25">
      <c r="B651" s="44" t="s">
        <v>428</v>
      </c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  <c r="AA651" s="45"/>
      <c r="AB651" s="45"/>
      <c r="AC651" s="45"/>
      <c r="AD651" s="45"/>
      <c r="AE651" s="45"/>
      <c r="AF651" s="45"/>
      <c r="AG651" s="45"/>
      <c r="AH651" s="45"/>
      <c r="AI651" s="45"/>
      <c r="AJ651" s="45"/>
      <c r="AK651" s="45"/>
      <c r="AL651" s="45"/>
      <c r="AM651" s="45"/>
      <c r="AN651" s="45"/>
      <c r="AO651" s="45"/>
      <c r="AP651" s="45"/>
    </row>
    <row r="652" spans="2:42" x14ac:dyDescent="0.25">
      <c r="B652" s="44" t="s">
        <v>429</v>
      </c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  <c r="AA652" s="45"/>
      <c r="AB652" s="45"/>
      <c r="AC652" s="45"/>
      <c r="AD652" s="45"/>
      <c r="AE652" s="45"/>
      <c r="AF652" s="45"/>
      <c r="AG652" s="45"/>
      <c r="AH652" s="45"/>
      <c r="AI652" s="45"/>
      <c r="AJ652" s="45"/>
      <c r="AK652" s="45"/>
      <c r="AL652" s="45"/>
      <c r="AM652" s="45"/>
      <c r="AN652" s="45"/>
      <c r="AO652" s="45"/>
      <c r="AP652" s="45"/>
    </row>
    <row r="653" spans="2:42" x14ac:dyDescent="0.25">
      <c r="B653" s="44" t="s">
        <v>430</v>
      </c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  <c r="AA653" s="45"/>
      <c r="AB653" s="45"/>
      <c r="AC653" s="45"/>
      <c r="AD653" s="45"/>
      <c r="AE653" s="45"/>
      <c r="AF653" s="45"/>
      <c r="AG653" s="45"/>
      <c r="AH653" s="45"/>
      <c r="AI653" s="45"/>
      <c r="AJ653" s="45"/>
      <c r="AK653" s="45"/>
      <c r="AL653" s="45"/>
      <c r="AM653" s="45"/>
      <c r="AN653" s="45"/>
      <c r="AO653" s="45"/>
      <c r="AP653" s="45"/>
    </row>
    <row r="654" spans="2:42" x14ac:dyDescent="0.25">
      <c r="B654" s="44" t="s">
        <v>1406</v>
      </c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  <c r="AA654" s="45"/>
      <c r="AB654" s="45"/>
      <c r="AC654" s="45"/>
      <c r="AD654" s="45"/>
      <c r="AE654" s="45"/>
      <c r="AF654" s="45"/>
      <c r="AG654" s="45"/>
      <c r="AH654" s="45"/>
      <c r="AI654" s="45"/>
      <c r="AJ654" s="45"/>
      <c r="AK654" s="45"/>
      <c r="AL654" s="45"/>
      <c r="AM654" s="45"/>
      <c r="AN654" s="45"/>
      <c r="AO654" s="45"/>
      <c r="AP654" s="45"/>
    </row>
    <row r="655" spans="2:42" x14ac:dyDescent="0.25">
      <c r="B655" s="44" t="s">
        <v>432</v>
      </c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  <c r="AA655" s="45"/>
      <c r="AB655" s="45"/>
      <c r="AC655" s="45"/>
      <c r="AD655" s="45"/>
      <c r="AE655" s="45"/>
      <c r="AF655" s="45"/>
      <c r="AG655" s="45"/>
      <c r="AH655" s="45"/>
      <c r="AI655" s="45"/>
      <c r="AJ655" s="45"/>
      <c r="AK655" s="45"/>
      <c r="AL655" s="45"/>
      <c r="AM655" s="45"/>
      <c r="AN655" s="45"/>
      <c r="AO655" s="45"/>
      <c r="AP655" s="45"/>
    </row>
    <row r="656" spans="2:42" x14ac:dyDescent="0.25">
      <c r="B656" s="44" t="s">
        <v>1404</v>
      </c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  <c r="AA656" s="45"/>
      <c r="AB656" s="45"/>
      <c r="AC656" s="45"/>
      <c r="AD656" s="45"/>
      <c r="AE656" s="45"/>
      <c r="AF656" s="45"/>
      <c r="AG656" s="45"/>
      <c r="AH656" s="45"/>
      <c r="AI656" s="45"/>
      <c r="AJ656" s="45"/>
      <c r="AK656" s="45"/>
      <c r="AL656" s="45"/>
      <c r="AM656" s="45"/>
      <c r="AN656" s="45"/>
      <c r="AO656" s="45"/>
      <c r="AP656" s="45"/>
    </row>
    <row r="657" spans="2:42" x14ac:dyDescent="0.25">
      <c r="B657" s="44" t="s">
        <v>433</v>
      </c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  <c r="AA657" s="45"/>
      <c r="AB657" s="45"/>
      <c r="AC657" s="45"/>
      <c r="AD657" s="45"/>
      <c r="AE657" s="45"/>
      <c r="AF657" s="45"/>
      <c r="AG657" s="45"/>
      <c r="AH657" s="45"/>
      <c r="AI657" s="45"/>
      <c r="AJ657" s="45"/>
      <c r="AK657" s="45"/>
      <c r="AL657" s="45"/>
      <c r="AM657" s="45"/>
      <c r="AN657" s="45"/>
      <c r="AO657" s="45"/>
      <c r="AP657" s="45"/>
    </row>
    <row r="658" spans="2:42" x14ac:dyDescent="0.25">
      <c r="B658" s="44" t="s">
        <v>1406</v>
      </c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  <c r="AA658" s="45"/>
      <c r="AB658" s="45"/>
      <c r="AC658" s="45"/>
      <c r="AD658" s="45"/>
      <c r="AE658" s="45"/>
      <c r="AF658" s="45"/>
      <c r="AG658" s="45"/>
      <c r="AH658" s="45"/>
      <c r="AI658" s="45"/>
      <c r="AJ658" s="45"/>
      <c r="AK658" s="45"/>
      <c r="AL658" s="45"/>
      <c r="AM658" s="45"/>
      <c r="AN658" s="45"/>
      <c r="AO658" s="45"/>
      <c r="AP658" s="45"/>
    </row>
    <row r="659" spans="2:42" x14ac:dyDescent="0.25">
      <c r="B659" s="44" t="s">
        <v>432</v>
      </c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  <c r="AA659" s="45"/>
      <c r="AB659" s="45"/>
      <c r="AC659" s="45"/>
      <c r="AD659" s="45"/>
      <c r="AE659" s="45"/>
      <c r="AF659" s="45"/>
      <c r="AG659" s="45"/>
      <c r="AH659" s="45"/>
      <c r="AI659" s="45"/>
      <c r="AJ659" s="45"/>
      <c r="AK659" s="45"/>
      <c r="AL659" s="45"/>
      <c r="AM659" s="45"/>
      <c r="AN659" s="45"/>
      <c r="AO659" s="45"/>
      <c r="AP659" s="45"/>
    </row>
    <row r="660" spans="2:42" x14ac:dyDescent="0.25">
      <c r="B660" s="44" t="s">
        <v>1407</v>
      </c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  <c r="AA660" s="45"/>
      <c r="AB660" s="45"/>
      <c r="AC660" s="45"/>
      <c r="AD660" s="45"/>
      <c r="AE660" s="45"/>
      <c r="AF660" s="45"/>
      <c r="AG660" s="45"/>
      <c r="AH660" s="45"/>
      <c r="AI660" s="45"/>
      <c r="AJ660" s="45"/>
      <c r="AK660" s="45"/>
      <c r="AL660" s="45"/>
      <c r="AM660" s="45"/>
      <c r="AN660" s="45"/>
      <c r="AO660" s="45"/>
      <c r="AP660" s="45"/>
    </row>
    <row r="661" spans="2:42" x14ac:dyDescent="0.25">
      <c r="B661" s="44" t="s">
        <v>435</v>
      </c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  <c r="AA661" s="45"/>
      <c r="AB661" s="45"/>
      <c r="AC661" s="45"/>
      <c r="AD661" s="45"/>
      <c r="AE661" s="45"/>
      <c r="AF661" s="45"/>
      <c r="AG661" s="45"/>
      <c r="AH661" s="45"/>
      <c r="AI661" s="45"/>
      <c r="AJ661" s="45"/>
      <c r="AK661" s="45"/>
      <c r="AL661" s="45"/>
      <c r="AM661" s="45"/>
      <c r="AN661" s="45"/>
      <c r="AO661" s="45"/>
      <c r="AP661" s="45"/>
    </row>
    <row r="662" spans="2:42" x14ac:dyDescent="0.25">
      <c r="B662" s="44" t="s">
        <v>508</v>
      </c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  <c r="AA662" s="45"/>
      <c r="AB662" s="45"/>
      <c r="AC662" s="45"/>
      <c r="AD662" s="45"/>
      <c r="AE662" s="45"/>
      <c r="AF662" s="45"/>
      <c r="AG662" s="45"/>
      <c r="AH662" s="45"/>
      <c r="AI662" s="45"/>
      <c r="AJ662" s="45"/>
      <c r="AK662" s="45"/>
      <c r="AL662" s="45"/>
      <c r="AM662" s="45"/>
      <c r="AN662" s="45"/>
      <c r="AO662" s="45"/>
      <c r="AP662" s="45"/>
    </row>
    <row r="663" spans="2:42" x14ac:dyDescent="0.25">
      <c r="B663" s="44" t="s">
        <v>1443</v>
      </c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  <c r="AA663" s="45"/>
      <c r="AB663" s="45"/>
      <c r="AC663" s="45"/>
      <c r="AD663" s="45"/>
      <c r="AE663" s="45"/>
      <c r="AF663" s="45"/>
      <c r="AG663" s="45"/>
      <c r="AH663" s="45"/>
      <c r="AI663" s="45"/>
      <c r="AJ663" s="45"/>
      <c r="AK663" s="45"/>
      <c r="AL663" s="45"/>
      <c r="AM663" s="45"/>
      <c r="AN663" s="45"/>
      <c r="AO663" s="45"/>
      <c r="AP663" s="45"/>
    </row>
    <row r="664" spans="2:42" x14ac:dyDescent="0.25">
      <c r="B664" s="44" t="s">
        <v>509</v>
      </c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  <c r="AA664" s="45"/>
      <c r="AB664" s="45"/>
      <c r="AC664" s="45"/>
      <c r="AD664" s="45"/>
      <c r="AE664" s="45"/>
      <c r="AF664" s="45"/>
      <c r="AG664" s="45"/>
      <c r="AH664" s="45"/>
      <c r="AI664" s="45"/>
      <c r="AJ664" s="45"/>
      <c r="AK664" s="45"/>
      <c r="AL664" s="45"/>
      <c r="AM664" s="45"/>
      <c r="AN664" s="45"/>
      <c r="AO664" s="45"/>
      <c r="AP664" s="45"/>
    </row>
    <row r="665" spans="2:42" x14ac:dyDescent="0.25">
      <c r="B665" s="44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  <c r="AA665" s="45"/>
      <c r="AB665" s="45"/>
      <c r="AC665" s="45"/>
      <c r="AD665" s="45"/>
      <c r="AE665" s="45"/>
      <c r="AF665" s="45"/>
      <c r="AG665" s="45"/>
      <c r="AH665" s="45"/>
      <c r="AI665" s="45"/>
      <c r="AJ665" s="45"/>
      <c r="AK665" s="45"/>
      <c r="AL665" s="45"/>
      <c r="AM665" s="45"/>
      <c r="AN665" s="45"/>
      <c r="AO665" s="45"/>
      <c r="AP665" s="45"/>
    </row>
    <row r="666" spans="2:42" x14ac:dyDescent="0.25">
      <c r="B666" s="44" t="s">
        <v>938</v>
      </c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  <c r="AA666" s="45"/>
      <c r="AB666" s="45"/>
      <c r="AC666" s="45"/>
      <c r="AD666" s="45"/>
      <c r="AE666" s="45"/>
      <c r="AF666" s="45"/>
      <c r="AG666" s="45"/>
      <c r="AH666" s="45"/>
      <c r="AI666" s="45"/>
      <c r="AJ666" s="45"/>
      <c r="AK666" s="45"/>
      <c r="AL666" s="45"/>
      <c r="AM666" s="45"/>
      <c r="AN666" s="45"/>
      <c r="AO666" s="45"/>
      <c r="AP666" s="45"/>
    </row>
    <row r="667" spans="2:42" x14ac:dyDescent="0.25">
      <c r="B667" s="44" t="s">
        <v>1444</v>
      </c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  <c r="AA667" s="45"/>
      <c r="AB667" s="45"/>
      <c r="AC667" s="45"/>
      <c r="AD667" s="45"/>
      <c r="AE667" s="45"/>
      <c r="AF667" s="45"/>
      <c r="AG667" s="45"/>
      <c r="AH667" s="45"/>
      <c r="AI667" s="45"/>
      <c r="AJ667" s="45"/>
      <c r="AK667" s="45"/>
      <c r="AL667" s="45"/>
      <c r="AM667" s="45"/>
      <c r="AN667" s="45"/>
      <c r="AO667" s="45"/>
      <c r="AP667" s="45"/>
    </row>
    <row r="669" spans="2:42" x14ac:dyDescent="0.25">
      <c r="B669" s="1" t="s">
        <v>1458</v>
      </c>
    </row>
    <row r="671" spans="2:42" x14ac:dyDescent="0.25">
      <c r="B671" s="9" t="s">
        <v>353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422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423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424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958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471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1252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1070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1253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509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960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964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958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1254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960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964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79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1255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436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437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424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958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471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1256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1070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1257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509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960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1258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958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471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1259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1070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1257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509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960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1260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438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527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528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424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958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471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1252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1070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1253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509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960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1261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79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1262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439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424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958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471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1252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1070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1253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509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960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1261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79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1263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440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529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530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424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958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1264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960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1265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79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>
        <v>0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441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442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443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444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445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446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447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448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424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958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1266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960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>
        <v>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79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1267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449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450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424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958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471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1252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1070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1253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509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960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964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79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1268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451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 t="s">
        <v>452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424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  <row r="789" spans="2:42" x14ac:dyDescent="0.25">
      <c r="B789" s="9" t="s">
        <v>958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</row>
    <row r="790" spans="2:42" x14ac:dyDescent="0.25">
      <c r="B790" s="9" t="s">
        <v>471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</row>
    <row r="791" spans="2:42" x14ac:dyDescent="0.25">
      <c r="B791" s="9" t="s">
        <v>1252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</row>
    <row r="792" spans="2:42" x14ac:dyDescent="0.25">
      <c r="B792" s="9" t="s">
        <v>1070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</row>
    <row r="793" spans="2:42" x14ac:dyDescent="0.25">
      <c r="B793" s="9" t="s">
        <v>1253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</row>
    <row r="794" spans="2:42" x14ac:dyDescent="0.25">
      <c r="B794" s="9" t="s">
        <v>509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</row>
    <row r="795" spans="2:42" x14ac:dyDescent="0.25">
      <c r="B795" s="9" t="s">
        <v>960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</row>
    <row r="796" spans="2:42" x14ac:dyDescent="0.25">
      <c r="B796" s="9" t="s">
        <v>964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</row>
    <row r="797" spans="2:42" x14ac:dyDescent="0.25">
      <c r="B797" s="9" t="s">
        <v>958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</row>
    <row r="798" spans="2:42" x14ac:dyDescent="0.25">
      <c r="B798" s="9" t="s">
        <v>471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</row>
    <row r="799" spans="2:42" x14ac:dyDescent="0.25">
      <c r="B799" s="9" t="s">
        <v>1269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</row>
    <row r="800" spans="2:42" x14ac:dyDescent="0.25">
      <c r="B800" s="9" t="s">
        <v>1070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</row>
    <row r="801" spans="2:42" x14ac:dyDescent="0.25">
      <c r="B801" s="9" t="s">
        <v>1270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</row>
    <row r="802" spans="2:42" x14ac:dyDescent="0.25">
      <c r="B802" s="9" t="s">
        <v>509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</row>
    <row r="803" spans="2:42" x14ac:dyDescent="0.25">
      <c r="B803" s="9" t="s">
        <v>960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</row>
    <row r="804" spans="2:42" x14ac:dyDescent="0.25">
      <c r="B804" s="9" t="s">
        <v>1268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</row>
    <row r="805" spans="2:42" x14ac:dyDescent="0.25">
      <c r="B805" s="9" t="s">
        <v>958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</row>
    <row r="806" spans="2:42" x14ac:dyDescent="0.25">
      <c r="B806" s="9" t="s">
        <v>471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</row>
    <row r="807" spans="2:42" x14ac:dyDescent="0.25">
      <c r="B807" s="9" t="s">
        <v>1271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</row>
    <row r="808" spans="2:42" x14ac:dyDescent="0.25">
      <c r="B808" s="9" t="s">
        <v>1070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</row>
    <row r="809" spans="2:42" x14ac:dyDescent="0.25">
      <c r="B809" s="9" t="s">
        <v>1270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</row>
    <row r="810" spans="2:42" x14ac:dyDescent="0.25">
      <c r="B810" s="9" t="s">
        <v>509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</row>
    <row r="811" spans="2:42" x14ac:dyDescent="0.25">
      <c r="B811" s="9" t="s">
        <v>960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</row>
    <row r="812" spans="2:42" x14ac:dyDescent="0.25">
      <c r="B812" s="9" t="s">
        <v>1272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</row>
    <row r="813" spans="2:42" x14ac:dyDescent="0.25">
      <c r="B813" s="9" t="s">
        <v>958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</row>
    <row r="814" spans="2:42" x14ac:dyDescent="0.25">
      <c r="B814" s="9" t="s">
        <v>471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</row>
    <row r="815" spans="2:42" x14ac:dyDescent="0.25">
      <c r="B815" s="9" t="s">
        <v>1273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</row>
    <row r="816" spans="2:42" x14ac:dyDescent="0.25">
      <c r="B816" s="9" t="s">
        <v>1070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</row>
    <row r="817" spans="2:42" x14ac:dyDescent="0.25">
      <c r="B817" s="9" t="s">
        <v>1270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</row>
    <row r="818" spans="2:42" x14ac:dyDescent="0.25">
      <c r="B818" s="9" t="s">
        <v>509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</row>
    <row r="819" spans="2:42" x14ac:dyDescent="0.25">
      <c r="B819" s="9" t="s">
        <v>960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</row>
    <row r="820" spans="2:42" x14ac:dyDescent="0.25">
      <c r="B820" s="9" t="s">
        <v>1274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</row>
    <row r="821" spans="2:42" x14ac:dyDescent="0.25">
      <c r="B821" s="9" t="s">
        <v>958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</row>
    <row r="822" spans="2:42" x14ac:dyDescent="0.25">
      <c r="B822" s="9" t="s">
        <v>471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</row>
    <row r="823" spans="2:42" x14ac:dyDescent="0.25">
      <c r="B823" s="9" t="s">
        <v>1275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</row>
    <row r="824" spans="2:42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</row>
    <row r="825" spans="2:42" x14ac:dyDescent="0.25">
      <c r="B825" s="9" t="s">
        <v>1270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</row>
    <row r="826" spans="2:42" x14ac:dyDescent="0.25">
      <c r="B826" s="9" t="s">
        <v>509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</row>
    <row r="827" spans="2:42" x14ac:dyDescent="0.25">
      <c r="B827" s="9" t="s">
        <v>960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</row>
    <row r="828" spans="2:42" x14ac:dyDescent="0.25">
      <c r="B828" s="9" t="s">
        <v>1274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</row>
    <row r="829" spans="2:42" x14ac:dyDescent="0.25">
      <c r="B829" s="9" t="s">
        <v>453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</row>
    <row r="830" spans="2:42" x14ac:dyDescent="0.25">
      <c r="B830" s="9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</row>
    <row r="831" spans="2:42" x14ac:dyDescent="0.25">
      <c r="B831" s="9" t="s">
        <v>424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</row>
    <row r="832" spans="2:42" x14ac:dyDescent="0.25">
      <c r="B832" s="9" t="s">
        <v>958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</row>
    <row r="833" spans="2:42" x14ac:dyDescent="0.25">
      <c r="B833" s="9" t="s">
        <v>471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</row>
    <row r="834" spans="2:42" x14ac:dyDescent="0.25">
      <c r="B834" s="9" t="s">
        <v>1269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</row>
    <row r="835" spans="2:42" x14ac:dyDescent="0.25">
      <c r="B835" s="9" t="s">
        <v>1070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</row>
    <row r="836" spans="2:42" x14ac:dyDescent="0.25">
      <c r="B836" s="9" t="s">
        <v>1270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</row>
    <row r="837" spans="2:42" x14ac:dyDescent="0.25">
      <c r="B837" s="9" t="s">
        <v>509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</row>
    <row r="838" spans="2:42" x14ac:dyDescent="0.25">
      <c r="B838" s="9" t="s">
        <v>960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</row>
    <row r="839" spans="2:42" x14ac:dyDescent="0.25">
      <c r="B839" s="9" t="s">
        <v>1276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</row>
    <row r="840" spans="2:42" x14ac:dyDescent="0.25">
      <c r="B840" s="9" t="s">
        <v>958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</row>
    <row r="841" spans="2:42" x14ac:dyDescent="0.25">
      <c r="B841" s="9" t="s">
        <v>471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</row>
    <row r="842" spans="2:42" x14ac:dyDescent="0.25">
      <c r="B842" s="9" t="s">
        <v>1271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</row>
    <row r="843" spans="2:42" x14ac:dyDescent="0.25">
      <c r="B843" s="9" t="s">
        <v>1070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</row>
    <row r="844" spans="2:42" x14ac:dyDescent="0.25">
      <c r="B844" s="9" t="s">
        <v>1270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</row>
    <row r="845" spans="2:42" x14ac:dyDescent="0.25">
      <c r="B845" s="9" t="s">
        <v>509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</row>
    <row r="846" spans="2:42" x14ac:dyDescent="0.25">
      <c r="B846" s="9" t="s">
        <v>960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</row>
    <row r="847" spans="2:42" x14ac:dyDescent="0.25">
      <c r="B847" s="9" t="s">
        <v>1276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</row>
    <row r="848" spans="2:42" x14ac:dyDescent="0.25">
      <c r="B848" s="9" t="s">
        <v>958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</row>
    <row r="849" spans="2:42" x14ac:dyDescent="0.25">
      <c r="B849" s="9" t="s">
        <v>471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</row>
    <row r="850" spans="2:42" x14ac:dyDescent="0.25">
      <c r="B850" s="9" t="s">
        <v>1273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</row>
    <row r="851" spans="2:42" x14ac:dyDescent="0.25">
      <c r="B851" s="9" t="s">
        <v>1070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</row>
    <row r="852" spans="2:42" x14ac:dyDescent="0.25">
      <c r="B852" s="9" t="s">
        <v>1270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</row>
    <row r="853" spans="2:42" x14ac:dyDescent="0.25">
      <c r="B853" s="9" t="s">
        <v>509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</row>
    <row r="854" spans="2:42" x14ac:dyDescent="0.25">
      <c r="B854" s="9" t="s">
        <v>960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</row>
    <row r="855" spans="2:42" x14ac:dyDescent="0.25">
      <c r="B855" s="9" t="s">
        <v>1277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</row>
    <row r="856" spans="2:42" x14ac:dyDescent="0.25">
      <c r="B856" s="9" t="s">
        <v>958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</row>
    <row r="857" spans="2:42" x14ac:dyDescent="0.25">
      <c r="B857" s="9" t="s">
        <v>471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</row>
    <row r="858" spans="2:42" x14ac:dyDescent="0.25">
      <c r="B858" s="9" t="s">
        <v>1275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</row>
    <row r="859" spans="2:42" x14ac:dyDescent="0.25">
      <c r="B859" s="9" t="s">
        <v>1070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</row>
    <row r="860" spans="2:42" x14ac:dyDescent="0.25">
      <c r="B860" s="9" t="s">
        <v>1270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</row>
    <row r="861" spans="2:42" x14ac:dyDescent="0.25">
      <c r="B861" s="9" t="s">
        <v>509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</row>
    <row r="862" spans="2:42" x14ac:dyDescent="0.25">
      <c r="B862" s="9" t="s">
        <v>960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</row>
    <row r="863" spans="2:42" x14ac:dyDescent="0.25">
      <c r="B863" s="9" t="s">
        <v>1277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</row>
    <row r="864" spans="2:42" x14ac:dyDescent="0.25">
      <c r="B864" s="9" t="s">
        <v>454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</row>
    <row r="865" spans="2:42" x14ac:dyDescent="0.25">
      <c r="B865" s="9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</row>
    <row r="866" spans="2:42" x14ac:dyDescent="0.25">
      <c r="B866" s="9" t="s">
        <v>455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</row>
    <row r="867" spans="2:42" x14ac:dyDescent="0.25">
      <c r="B867" s="9" t="s">
        <v>456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</row>
    <row r="868" spans="2:42" x14ac:dyDescent="0.25">
      <c r="B868" s="9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</row>
    <row r="869" spans="2:42" x14ac:dyDescent="0.25">
      <c r="B869" s="9" t="s">
        <v>457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</row>
    <row r="870" spans="2:42" x14ac:dyDescent="0.25">
      <c r="B870" s="9" t="s">
        <v>1549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</row>
    <row r="871" spans="2:42" x14ac:dyDescent="0.25">
      <c r="B871" s="9" t="s">
        <v>1550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</row>
    <row r="872" spans="2:42" x14ac:dyDescent="0.25">
      <c r="B872" s="9" t="s">
        <v>1551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</row>
    <row r="873" spans="2:42" x14ac:dyDescent="0.25">
      <c r="B873" s="9" t="s">
        <v>1552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</row>
    <row r="874" spans="2:42" x14ac:dyDescent="0.25">
      <c r="B874" s="9" t="s">
        <v>1553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</row>
    <row r="875" spans="2:42" x14ac:dyDescent="0.25">
      <c r="B875" s="9" t="s">
        <v>1554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</row>
    <row r="876" spans="2:42" x14ac:dyDescent="0.25">
      <c r="B876" s="9" t="s">
        <v>1467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</row>
    <row r="877" spans="2:42" x14ac:dyDescent="0.25">
      <c r="B877" s="9" t="s">
        <v>1468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</row>
    <row r="878" spans="2:42" x14ac:dyDescent="0.25">
      <c r="B878" s="9" t="s">
        <v>466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</row>
    <row r="879" spans="2:42" x14ac:dyDescent="0.25">
      <c r="B879" s="9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</row>
    <row r="880" spans="2:42" x14ac:dyDescent="0.25">
      <c r="B880" s="9" t="s">
        <v>467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</row>
    <row r="881" spans="2:42" x14ac:dyDescent="0.25">
      <c r="B881" s="9" t="s">
        <v>468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</row>
    <row r="882" spans="2:42" x14ac:dyDescent="0.25">
      <c r="B882" s="9" t="s">
        <v>469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</row>
    <row r="883" spans="2:42" x14ac:dyDescent="0.25">
      <c r="B883" s="9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</row>
    <row r="884" spans="2:42" x14ac:dyDescent="0.25">
      <c r="B884" s="9" t="s">
        <v>470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</row>
    <row r="885" spans="2:42" x14ac:dyDescent="0.25">
      <c r="B885" s="9" t="s">
        <v>471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</row>
    <row r="886" spans="2:42" x14ac:dyDescent="0.25">
      <c r="B886" s="9" t="s">
        <v>472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</row>
    <row r="887" spans="2:42" x14ac:dyDescent="0.25">
      <c r="B887" s="9" t="s">
        <v>1555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</row>
    <row r="888" spans="2:42" x14ac:dyDescent="0.25">
      <c r="B888" s="9" t="s">
        <v>1556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</row>
    <row r="889" spans="2:42" x14ac:dyDescent="0.25">
      <c r="B889" s="9" t="s">
        <v>1557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</row>
    <row r="890" spans="2:42" x14ac:dyDescent="0.25">
      <c r="B890" s="9" t="s">
        <v>1558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</row>
    <row r="891" spans="2:42" x14ac:dyDescent="0.25">
      <c r="B891" s="9" t="s">
        <v>1559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</row>
    <row r="892" spans="2:42" x14ac:dyDescent="0.25">
      <c r="B892" s="9" t="s">
        <v>1560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</row>
    <row r="893" spans="2:42" x14ac:dyDescent="0.25">
      <c r="B893" s="9" t="s">
        <v>1561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</row>
    <row r="894" spans="2:42" x14ac:dyDescent="0.25">
      <c r="B894" s="9" t="s">
        <v>1562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</row>
    <row r="895" spans="2:42" x14ac:dyDescent="0.25">
      <c r="B895" s="9" t="s">
        <v>1563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</row>
    <row r="896" spans="2:42" x14ac:dyDescent="0.25">
      <c r="B896" s="9" t="s">
        <v>1564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</row>
    <row r="897" spans="2:42" x14ac:dyDescent="0.25">
      <c r="B897" s="9" t="s">
        <v>1565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</row>
    <row r="898" spans="2:42" x14ac:dyDescent="0.25">
      <c r="B898" s="9" t="s">
        <v>1566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</row>
    <row r="899" spans="2:42" x14ac:dyDescent="0.25">
      <c r="B899" s="9" t="s">
        <v>1567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</row>
    <row r="900" spans="2:42" x14ac:dyDescent="0.25">
      <c r="B900" s="9" t="s">
        <v>1568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</row>
    <row r="901" spans="2:42" x14ac:dyDescent="0.25">
      <c r="B901" s="9" t="s">
        <v>1569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</row>
    <row r="902" spans="2:42" x14ac:dyDescent="0.25">
      <c r="B902" s="9" t="s">
        <v>1570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</row>
    <row r="903" spans="2:42" x14ac:dyDescent="0.25">
      <c r="B903" s="9" t="s">
        <v>1571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</row>
    <row r="904" spans="2:42" x14ac:dyDescent="0.25">
      <c r="B904" s="9" t="s">
        <v>1572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</row>
    <row r="905" spans="2:42" x14ac:dyDescent="0.25">
      <c r="B905" s="9" t="s">
        <v>1573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</row>
    <row r="906" spans="2:42" x14ac:dyDescent="0.25">
      <c r="B906" s="9" t="s">
        <v>1574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</row>
    <row r="907" spans="2:42" x14ac:dyDescent="0.25">
      <c r="B907" s="9" t="s">
        <v>1575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</row>
    <row r="908" spans="2:42" x14ac:dyDescent="0.25">
      <c r="B908" s="9" t="s">
        <v>1576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</row>
    <row r="909" spans="2:42" x14ac:dyDescent="0.25">
      <c r="B909" s="9" t="s">
        <v>1577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</row>
    <row r="910" spans="2:42" x14ac:dyDescent="0.25">
      <c r="B910" s="9" t="s">
        <v>473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</row>
    <row r="911" spans="2:42" x14ac:dyDescent="0.25">
      <c r="B911" s="9" t="s">
        <v>474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</row>
    <row r="912" spans="2:42" x14ac:dyDescent="0.25">
      <c r="B912" s="9" t="s">
        <v>1578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</row>
    <row r="913" spans="2:42" x14ac:dyDescent="0.25">
      <c r="B913" s="9" t="s">
        <v>473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</row>
    <row r="914" spans="2:42" x14ac:dyDescent="0.25">
      <c r="B914" s="9" t="s">
        <v>1579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</row>
    <row r="915" spans="2:42" x14ac:dyDescent="0.25">
      <c r="B915" s="9" t="s">
        <v>1580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</row>
    <row r="916" spans="2:42" x14ac:dyDescent="0.25">
      <c r="B916" s="9" t="s">
        <v>1581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</row>
    <row r="917" spans="2:42" x14ac:dyDescent="0.25">
      <c r="B917" s="9" t="s">
        <v>475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</row>
    <row r="918" spans="2:42" x14ac:dyDescent="0.25">
      <c r="B918" s="9" t="s">
        <v>1582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</row>
    <row r="919" spans="2:42" x14ac:dyDescent="0.25">
      <c r="B919" s="9" t="s">
        <v>473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</row>
    <row r="920" spans="2:42" x14ac:dyDescent="0.25">
      <c r="B920" s="9" t="s">
        <v>1579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</row>
    <row r="921" spans="2:42" x14ac:dyDescent="0.25">
      <c r="B921" s="9" t="s">
        <v>1583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</row>
    <row r="922" spans="2:42" x14ac:dyDescent="0.25">
      <c r="B922" s="9" t="s">
        <v>1584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</row>
    <row r="923" spans="2:42" x14ac:dyDescent="0.25">
      <c r="B923" s="9" t="s">
        <v>475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</row>
    <row r="924" spans="2:42" x14ac:dyDescent="0.25">
      <c r="B924" s="9" t="s">
        <v>1585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</row>
    <row r="925" spans="2:42" x14ac:dyDescent="0.25">
      <c r="B925" s="9" t="s">
        <v>473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</row>
    <row r="926" spans="2:42" x14ac:dyDescent="0.25">
      <c r="B926" s="9" t="s">
        <v>1579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</row>
    <row r="927" spans="2:42" x14ac:dyDescent="0.25">
      <c r="B927" s="9" t="s">
        <v>1586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</row>
    <row r="928" spans="2:42" x14ac:dyDescent="0.25">
      <c r="B928" s="9" t="s">
        <v>1587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</row>
    <row r="929" spans="2:42" x14ac:dyDescent="0.25">
      <c r="B929" s="9" t="s">
        <v>475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</row>
    <row r="930" spans="2:42" x14ac:dyDescent="0.25">
      <c r="B930" s="9" t="s">
        <v>1588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</row>
    <row r="931" spans="2:42" x14ac:dyDescent="0.25">
      <c r="B931" s="9" t="s">
        <v>473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</row>
    <row r="932" spans="2:42" x14ac:dyDescent="0.25">
      <c r="B932" s="9" t="s">
        <v>1579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</row>
    <row r="933" spans="2:42" x14ac:dyDescent="0.25">
      <c r="B933" s="9" t="s">
        <v>1589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</row>
    <row r="934" spans="2:42" x14ac:dyDescent="0.25">
      <c r="B934" s="9" t="s">
        <v>1590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</row>
    <row r="935" spans="2:42" x14ac:dyDescent="0.25">
      <c r="B935" s="9" t="s">
        <v>475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</row>
    <row r="936" spans="2:42" x14ac:dyDescent="0.25">
      <c r="B936" s="9" t="s">
        <v>1591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</row>
    <row r="937" spans="2:42" x14ac:dyDescent="0.25">
      <c r="B937" s="9" t="s">
        <v>473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</row>
    <row r="938" spans="2:42" x14ac:dyDescent="0.25">
      <c r="B938" s="9" t="s">
        <v>1579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</row>
    <row r="939" spans="2:42" x14ac:dyDescent="0.25">
      <c r="B939" s="9" t="s">
        <v>1592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</row>
    <row r="940" spans="2:42" x14ac:dyDescent="0.25">
      <c r="B940" s="9" t="s">
        <v>1593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</row>
    <row r="941" spans="2:42" x14ac:dyDescent="0.25">
      <c r="B941" s="9" t="s">
        <v>475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</row>
    <row r="942" spans="2:42" x14ac:dyDescent="0.25">
      <c r="B942" s="9" t="s">
        <v>1594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</row>
    <row r="943" spans="2:42" x14ac:dyDescent="0.25">
      <c r="B943" s="9" t="s">
        <v>473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</row>
    <row r="944" spans="2:42" x14ac:dyDescent="0.25">
      <c r="B944" s="9" t="s">
        <v>1579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</row>
    <row r="945" spans="2:42" x14ac:dyDescent="0.25">
      <c r="B945" s="9" t="s">
        <v>1595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</row>
    <row r="946" spans="2:42" x14ac:dyDescent="0.25">
      <c r="B946" s="9" t="s">
        <v>1596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</row>
    <row r="947" spans="2:42" x14ac:dyDescent="0.25">
      <c r="B947" s="9" t="s">
        <v>475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</row>
    <row r="948" spans="2:42" x14ac:dyDescent="0.25">
      <c r="B948" s="9" t="s">
        <v>1597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</row>
    <row r="949" spans="2:42" x14ac:dyDescent="0.25">
      <c r="B949" s="9" t="s">
        <v>473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</row>
    <row r="950" spans="2:42" x14ac:dyDescent="0.25">
      <c r="B950" s="9" t="s">
        <v>1598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</row>
    <row r="951" spans="2:42" x14ac:dyDescent="0.25">
      <c r="B951" s="9" t="s">
        <v>1599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</row>
    <row r="952" spans="2:42" x14ac:dyDescent="0.25">
      <c r="B952" s="9" t="s">
        <v>473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</row>
    <row r="953" spans="2:42" x14ac:dyDescent="0.25">
      <c r="B953" s="9" t="s">
        <v>1600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</row>
    <row r="954" spans="2:42" x14ac:dyDescent="0.25">
      <c r="B954" s="9" t="s">
        <v>1601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</row>
    <row r="955" spans="2:42" x14ac:dyDescent="0.25">
      <c r="B955" s="9" t="s">
        <v>475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</row>
    <row r="956" spans="2:42" x14ac:dyDescent="0.25">
      <c r="B956" s="9" t="s">
        <v>1602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</row>
    <row r="957" spans="2:42" x14ac:dyDescent="0.25">
      <c r="B957" s="9" t="s">
        <v>475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</row>
    <row r="958" spans="2:42" x14ac:dyDescent="0.25">
      <c r="B958" s="9" t="s">
        <v>1603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</row>
    <row r="959" spans="2:42" x14ac:dyDescent="0.25">
      <c r="B959" s="9" t="s">
        <v>476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</row>
    <row r="960" spans="2:42" x14ac:dyDescent="0.25">
      <c r="B960" s="9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</row>
    <row r="961" spans="2:42" x14ac:dyDescent="0.25">
      <c r="B961" s="9" t="s">
        <v>1459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</row>
    <row r="962" spans="2:42" x14ac:dyDescent="0.25">
      <c r="B962" s="9" t="s">
        <v>1460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</row>
    <row r="963" spans="2:42" x14ac:dyDescent="0.25">
      <c r="B963" s="9" t="s">
        <v>1324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</row>
    <row r="964" spans="2:42" x14ac:dyDescent="0.25">
      <c r="B964" s="9" t="s">
        <v>1604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</row>
    <row r="965" spans="2:42" x14ac:dyDescent="0.25">
      <c r="B965" s="9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</row>
    <row r="966" spans="2:42" x14ac:dyDescent="0.25">
      <c r="B966" s="9" t="s">
        <v>1459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</row>
    <row r="967" spans="2:42" x14ac:dyDescent="0.25">
      <c r="B967" s="9" t="s">
        <v>1461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</row>
    <row r="968" spans="2:42" x14ac:dyDescent="0.25">
      <c r="B968" s="9" t="s">
        <v>477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</row>
    <row r="969" spans="2:42" x14ac:dyDescent="0.25">
      <c r="B969" s="9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</row>
    <row r="970" spans="2:42" x14ac:dyDescent="0.25">
      <c r="B970" s="9" t="s">
        <v>1459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</row>
    <row r="971" spans="2:42" x14ac:dyDescent="0.25">
      <c r="B971" s="9" t="s">
        <v>1462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</row>
    <row r="972" spans="2:42" x14ac:dyDescent="0.25">
      <c r="B972" s="9" t="s">
        <v>478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</row>
    <row r="973" spans="2:42" x14ac:dyDescent="0.25">
      <c r="B973" s="9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</row>
    <row r="974" spans="2:42" x14ac:dyDescent="0.25">
      <c r="B974" s="9" t="s">
        <v>1459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</row>
    <row r="975" spans="2:42" x14ac:dyDescent="0.25">
      <c r="B975" s="9" t="s">
        <v>1463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</row>
    <row r="976" spans="2:42" x14ac:dyDescent="0.25">
      <c r="B976" s="9" t="s">
        <v>479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</row>
    <row r="977" spans="2:42" x14ac:dyDescent="0.25">
      <c r="B977" s="9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</row>
    <row r="978" spans="2:42" x14ac:dyDescent="0.25">
      <c r="B978" s="9" t="s">
        <v>1459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</row>
    <row r="979" spans="2:42" x14ac:dyDescent="0.25">
      <c r="B979" s="9" t="s">
        <v>471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</row>
    <row r="980" spans="2:42" x14ac:dyDescent="0.25">
      <c r="B980" s="9" t="s">
        <v>472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</row>
    <row r="981" spans="2:42" x14ac:dyDescent="0.25">
      <c r="B981" s="9" t="s">
        <v>1605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</row>
    <row r="982" spans="2:42" x14ac:dyDescent="0.25">
      <c r="B982" s="9" t="s">
        <v>1606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</row>
    <row r="983" spans="2:42" x14ac:dyDescent="0.25">
      <c r="B983" s="9" t="s">
        <v>1607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</row>
    <row r="984" spans="2:42" x14ac:dyDescent="0.25">
      <c r="B984" s="9" t="s">
        <v>1608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</row>
    <row r="985" spans="2:42" x14ac:dyDescent="0.25">
      <c r="B985" s="9" t="s">
        <v>1609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</row>
    <row r="986" spans="2:42" x14ac:dyDescent="0.25">
      <c r="B986" s="9" t="s">
        <v>1610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</row>
    <row r="987" spans="2:42" x14ac:dyDescent="0.25">
      <c r="B987" s="9" t="s">
        <v>1611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</row>
    <row r="988" spans="2:42" x14ac:dyDescent="0.25">
      <c r="B988" s="9" t="s">
        <v>481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</row>
    <row r="989" spans="2:42" x14ac:dyDescent="0.25">
      <c r="B989" s="9" t="s">
        <v>482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</row>
    <row r="990" spans="2:42" x14ac:dyDescent="0.25">
      <c r="B990" s="9" t="s">
        <v>1612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</row>
    <row r="991" spans="2:42" x14ac:dyDescent="0.25">
      <c r="B991" s="9" t="s">
        <v>483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</row>
    <row r="992" spans="2:42" x14ac:dyDescent="0.25">
      <c r="B992" s="9" t="s">
        <v>484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</row>
    <row r="993" spans="2:42" x14ac:dyDescent="0.25">
      <c r="B993" s="9" t="s">
        <v>1613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</row>
    <row r="994" spans="2:42" x14ac:dyDescent="0.25">
      <c r="B994" s="9" t="s">
        <v>483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</row>
    <row r="995" spans="2:42" x14ac:dyDescent="0.25">
      <c r="B995" s="9" t="s">
        <v>485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</row>
    <row r="996" spans="2:42" x14ac:dyDescent="0.25">
      <c r="B996" s="9" t="s">
        <v>1614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</row>
    <row r="997" spans="2:42" x14ac:dyDescent="0.25">
      <c r="B997" s="9" t="s">
        <v>486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</row>
    <row r="998" spans="2:42" x14ac:dyDescent="0.25">
      <c r="B998" s="9" t="s">
        <v>1615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</row>
    <row r="999" spans="2:42" x14ac:dyDescent="0.25">
      <c r="B999" s="9" t="s">
        <v>1616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</row>
    <row r="1000" spans="2:42" x14ac:dyDescent="0.25">
      <c r="B1000" s="9" t="s">
        <v>473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</row>
    <row r="1001" spans="2:42" x14ac:dyDescent="0.25">
      <c r="B1001" s="9" t="s">
        <v>474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</row>
    <row r="1002" spans="2:42" x14ac:dyDescent="0.25">
      <c r="B1002" s="9" t="s">
        <v>481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</row>
    <row r="1003" spans="2:42" x14ac:dyDescent="0.25">
      <c r="B1003" s="9" t="s">
        <v>482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</row>
    <row r="1004" spans="2:42" x14ac:dyDescent="0.25">
      <c r="B1004" s="9" t="s">
        <v>1617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</row>
    <row r="1005" spans="2:42" x14ac:dyDescent="0.25">
      <c r="B1005" s="9" t="s">
        <v>1618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</row>
    <row r="1006" spans="2:42" x14ac:dyDescent="0.25">
      <c r="B1006" s="9" t="s">
        <v>1619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</row>
    <row r="1007" spans="2:42" x14ac:dyDescent="0.25">
      <c r="B1007" s="9" t="s">
        <v>1620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</row>
    <row r="1008" spans="2:42" x14ac:dyDescent="0.25">
      <c r="B1008" s="9" t="s">
        <v>1621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</row>
    <row r="1009" spans="2:42" x14ac:dyDescent="0.25">
      <c r="B1009" s="9" t="s">
        <v>1622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</row>
    <row r="1010" spans="2:42" x14ac:dyDescent="0.25">
      <c r="B1010" s="9" t="s">
        <v>426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</row>
    <row r="1011" spans="2:42" x14ac:dyDescent="0.25">
      <c r="B1011" s="9" t="s">
        <v>487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</row>
    <row r="1012" spans="2:42" x14ac:dyDescent="0.25">
      <c r="B1012" s="9" t="s">
        <v>1623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</row>
    <row r="1013" spans="2:42" x14ac:dyDescent="0.25">
      <c r="B1013" s="9" t="s">
        <v>489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</row>
    <row r="1014" spans="2:42" x14ac:dyDescent="0.25">
      <c r="B1014" s="9" t="s">
        <v>490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</row>
    <row r="1015" spans="2:42" x14ac:dyDescent="0.25">
      <c r="B1015" s="9" t="s">
        <v>1624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</row>
    <row r="1016" spans="2:42" x14ac:dyDescent="0.25">
      <c r="B1016" s="9" t="s">
        <v>489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</row>
    <row r="1017" spans="2:42" x14ac:dyDescent="0.25">
      <c r="B1017" s="9" t="s">
        <v>491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</row>
    <row r="1018" spans="2:42" x14ac:dyDescent="0.25">
      <c r="B1018" s="9" t="s">
        <v>1625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</row>
    <row r="1019" spans="2:42" x14ac:dyDescent="0.25">
      <c r="B1019" s="9" t="s">
        <v>428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</row>
    <row r="1020" spans="2:42" x14ac:dyDescent="0.25">
      <c r="B1020" s="9" t="s">
        <v>1626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</row>
    <row r="1021" spans="2:42" x14ac:dyDescent="0.25">
      <c r="B1021" s="9" t="s">
        <v>1627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</row>
    <row r="1022" spans="2:42" x14ac:dyDescent="0.25">
      <c r="B1022" s="9" t="s">
        <v>483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</row>
    <row r="1023" spans="2:42" x14ac:dyDescent="0.25">
      <c r="B1023" s="9" t="s">
        <v>484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</row>
    <row r="1024" spans="2:42" x14ac:dyDescent="0.25">
      <c r="B1024" s="9" t="s">
        <v>426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</row>
    <row r="1025" spans="2:42" x14ac:dyDescent="0.25">
      <c r="B1025" s="9" t="s">
        <v>487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</row>
    <row r="1026" spans="2:42" x14ac:dyDescent="0.25">
      <c r="B1026" s="9" t="s">
        <v>1628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</row>
    <row r="1027" spans="2:42" x14ac:dyDescent="0.25">
      <c r="B1027" s="9" t="s">
        <v>1629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</row>
    <row r="1028" spans="2:42" x14ac:dyDescent="0.25">
      <c r="B1028" s="9" t="s">
        <v>1630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</row>
    <row r="1029" spans="2:42" x14ac:dyDescent="0.25">
      <c r="B1029" s="9" t="s">
        <v>1631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</row>
    <row r="1030" spans="2:42" x14ac:dyDescent="0.25">
      <c r="B1030" s="9" t="s">
        <v>1632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</row>
    <row r="1031" spans="2:42" x14ac:dyDescent="0.25">
      <c r="B1031" s="9" t="s">
        <v>488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</row>
    <row r="1032" spans="2:42" x14ac:dyDescent="0.25">
      <c r="B1032" s="9" t="s">
        <v>492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</row>
    <row r="1033" spans="2:42" x14ac:dyDescent="0.25">
      <c r="B1033" s="9" t="s">
        <v>1633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</row>
    <row r="1034" spans="2:42" x14ac:dyDescent="0.25">
      <c r="B1034" s="9" t="s">
        <v>494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</row>
    <row r="1035" spans="2:42" x14ac:dyDescent="0.25">
      <c r="B1035" s="9" t="s">
        <v>495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</row>
    <row r="1036" spans="2:42" x14ac:dyDescent="0.25">
      <c r="B1036" s="9" t="s">
        <v>1634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</row>
    <row r="1037" spans="2:42" x14ac:dyDescent="0.25">
      <c r="B1037" s="9" t="s">
        <v>494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</row>
    <row r="1038" spans="2:42" x14ac:dyDescent="0.25">
      <c r="B1038" s="9" t="s">
        <v>1533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</row>
    <row r="1039" spans="2:42" x14ac:dyDescent="0.25">
      <c r="B1039" s="9" t="s">
        <v>1635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</row>
    <row r="1040" spans="2:42" x14ac:dyDescent="0.25">
      <c r="B1040" s="9" t="s">
        <v>1535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</row>
    <row r="1041" spans="2:42" x14ac:dyDescent="0.25">
      <c r="B1041" s="9" t="s">
        <v>1636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</row>
    <row r="1042" spans="2:42" x14ac:dyDescent="0.25">
      <c r="B1042" s="9" t="s">
        <v>1637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</row>
    <row r="1043" spans="2:42" x14ac:dyDescent="0.25">
      <c r="B1043" s="9" t="s">
        <v>489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</row>
    <row r="1044" spans="2:42" x14ac:dyDescent="0.25">
      <c r="B1044" s="9" t="s">
        <v>490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</row>
    <row r="1045" spans="2:42" x14ac:dyDescent="0.25">
      <c r="B1045" s="9" t="s">
        <v>488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</row>
    <row r="1046" spans="2:42" x14ac:dyDescent="0.25">
      <c r="B1046" s="9" t="s">
        <v>492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</row>
    <row r="1047" spans="2:42" x14ac:dyDescent="0.25">
      <c r="B1047" s="9" t="s">
        <v>1638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</row>
    <row r="1048" spans="2:42" x14ac:dyDescent="0.25">
      <c r="B1048" s="9" t="s">
        <v>1639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</row>
    <row r="1049" spans="2:42" x14ac:dyDescent="0.25">
      <c r="B1049" s="9" t="s">
        <v>1640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</row>
    <row r="1050" spans="2:42" x14ac:dyDescent="0.25">
      <c r="B1050" s="9" t="s">
        <v>1641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</row>
    <row r="1051" spans="2:42" x14ac:dyDescent="0.25">
      <c r="B1051" s="9" t="s">
        <v>493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</row>
    <row r="1052" spans="2:42" x14ac:dyDescent="0.25">
      <c r="B1052" s="9" t="s">
        <v>496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</row>
    <row r="1053" spans="2:42" x14ac:dyDescent="0.25">
      <c r="B1053" s="9" t="s">
        <v>1642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</row>
    <row r="1054" spans="2:42" x14ac:dyDescent="0.25">
      <c r="B1054" s="9" t="s">
        <v>498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</row>
    <row r="1055" spans="2:42" x14ac:dyDescent="0.25">
      <c r="B1055" s="9" t="s">
        <v>499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</row>
    <row r="1056" spans="2:42" x14ac:dyDescent="0.25">
      <c r="B1056" s="9" t="s">
        <v>1643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</row>
    <row r="1057" spans="2:42" x14ac:dyDescent="0.25">
      <c r="B1057" s="9" t="s">
        <v>498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</row>
    <row r="1058" spans="2:42" x14ac:dyDescent="0.25">
      <c r="B1058" s="9" t="s">
        <v>500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</row>
    <row r="1059" spans="2:42" x14ac:dyDescent="0.25">
      <c r="B1059" s="9" t="s">
        <v>1644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</row>
    <row r="1060" spans="2:42" x14ac:dyDescent="0.25">
      <c r="B1060" s="9" t="s">
        <v>501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</row>
    <row r="1061" spans="2:42" x14ac:dyDescent="0.25">
      <c r="B1061" s="9" t="s">
        <v>1645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</row>
    <row r="1062" spans="2:42" x14ac:dyDescent="0.25">
      <c r="B1062" s="9" t="s">
        <v>1646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</row>
    <row r="1063" spans="2:42" x14ac:dyDescent="0.25">
      <c r="B1063" s="9" t="s">
        <v>494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</row>
    <row r="1064" spans="2:42" x14ac:dyDescent="0.25">
      <c r="B1064" s="9" t="s">
        <v>495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</row>
    <row r="1065" spans="2:42" x14ac:dyDescent="0.25">
      <c r="B1065" s="9" t="s">
        <v>493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</row>
    <row r="1066" spans="2:42" x14ac:dyDescent="0.25">
      <c r="B1066" s="9" t="s">
        <v>496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</row>
    <row r="1067" spans="2:42" x14ac:dyDescent="0.25">
      <c r="B1067" s="9" t="s">
        <v>1647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</row>
    <row r="1068" spans="2:42" x14ac:dyDescent="0.25">
      <c r="B1068" s="9" t="s">
        <v>1648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</row>
    <row r="1069" spans="2:42" x14ac:dyDescent="0.25">
      <c r="B1069" s="9" t="s">
        <v>1649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</row>
    <row r="1070" spans="2:42" x14ac:dyDescent="0.25">
      <c r="B1070" s="9" t="s">
        <v>497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</row>
    <row r="1071" spans="2:42" x14ac:dyDescent="0.25">
      <c r="B1071" s="9" t="s">
        <v>502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</row>
    <row r="1072" spans="2:42" x14ac:dyDescent="0.25">
      <c r="B1072" s="9" t="s">
        <v>1650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</row>
    <row r="1073" spans="2:42" x14ac:dyDescent="0.25">
      <c r="B1073" s="9" t="s">
        <v>503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</row>
    <row r="1074" spans="2:42" x14ac:dyDescent="0.25">
      <c r="B1074" s="9" t="s">
        <v>504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</row>
    <row r="1075" spans="2:42" x14ac:dyDescent="0.25">
      <c r="B1075" s="9" t="s">
        <v>1651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</row>
    <row r="1076" spans="2:42" x14ac:dyDescent="0.25">
      <c r="B1076" s="9" t="s">
        <v>503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</row>
    <row r="1077" spans="2:42" x14ac:dyDescent="0.25">
      <c r="B1077" s="9" t="s">
        <v>505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</row>
    <row r="1078" spans="2:42" x14ac:dyDescent="0.25">
      <c r="B1078" s="9" t="s">
        <v>1652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</row>
    <row r="1079" spans="2:42" x14ac:dyDescent="0.25">
      <c r="B1079" s="9" t="s">
        <v>1653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</row>
    <row r="1080" spans="2:42" x14ac:dyDescent="0.25">
      <c r="B1080" s="9" t="s">
        <v>1654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</row>
    <row r="1081" spans="2:42" x14ac:dyDescent="0.25">
      <c r="B1081" s="9" t="s">
        <v>1655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</row>
    <row r="1082" spans="2:42" x14ac:dyDescent="0.25">
      <c r="B1082" s="9" t="s">
        <v>498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</row>
    <row r="1083" spans="2:42" x14ac:dyDescent="0.25">
      <c r="B1083" s="9" t="s">
        <v>499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</row>
    <row r="1084" spans="2:42" x14ac:dyDescent="0.25">
      <c r="B1084" s="9" t="s">
        <v>497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</row>
    <row r="1085" spans="2:42" x14ac:dyDescent="0.25">
      <c r="B1085" s="9" t="s">
        <v>502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</row>
    <row r="1086" spans="2:42" x14ac:dyDescent="0.25">
      <c r="B1086" s="9" t="s">
        <v>1656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</row>
    <row r="1087" spans="2:42" x14ac:dyDescent="0.25">
      <c r="B1087" s="9" t="s">
        <v>1657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</row>
    <row r="1088" spans="2:42" x14ac:dyDescent="0.25">
      <c r="B1088" s="9" t="s">
        <v>1658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</row>
    <row r="1089" spans="2:42" x14ac:dyDescent="0.25">
      <c r="B1089" s="9" t="s">
        <v>1659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</row>
    <row r="1090" spans="2:42" x14ac:dyDescent="0.25">
      <c r="B1090" s="9" t="s">
        <v>1660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</row>
    <row r="1091" spans="2:42" x14ac:dyDescent="0.25">
      <c r="B1091" s="9" t="s">
        <v>1661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</row>
    <row r="1092" spans="2:42" x14ac:dyDescent="0.25">
      <c r="B1092" s="9" t="s">
        <v>1662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</row>
    <row r="1093" spans="2:42" x14ac:dyDescent="0.25">
      <c r="B1093" s="9" t="s">
        <v>1663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</row>
    <row r="1094" spans="2:42" x14ac:dyDescent="0.25">
      <c r="B1094" s="9" t="s">
        <v>1661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</row>
    <row r="1095" spans="2:42" x14ac:dyDescent="0.25">
      <c r="B1095" s="9" t="s">
        <v>1664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</row>
    <row r="1096" spans="2:42" x14ac:dyDescent="0.25">
      <c r="B1096" s="9" t="s">
        <v>1665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</row>
    <row r="1097" spans="2:42" x14ac:dyDescent="0.25">
      <c r="B1097" s="9" t="s">
        <v>1666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</row>
    <row r="1098" spans="2:42" x14ac:dyDescent="0.25">
      <c r="B1098" s="9" t="s">
        <v>1667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</row>
    <row r="1099" spans="2:42" x14ac:dyDescent="0.25">
      <c r="B1099" s="9" t="s">
        <v>1668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</row>
    <row r="1100" spans="2:42" x14ac:dyDescent="0.25">
      <c r="B1100" s="9" t="s">
        <v>503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</row>
    <row r="1101" spans="2:42" x14ac:dyDescent="0.25">
      <c r="B1101" s="9" t="s">
        <v>504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</row>
    <row r="1102" spans="2:42" x14ac:dyDescent="0.25">
      <c r="B1102" s="9" t="s">
        <v>1658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</row>
    <row r="1103" spans="2:42" x14ac:dyDescent="0.25">
      <c r="B1103" s="9" t="s">
        <v>1659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</row>
    <row r="1104" spans="2:42" x14ac:dyDescent="0.25">
      <c r="B1104" s="9" t="s">
        <v>1669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</row>
    <row r="1105" spans="2:42" x14ac:dyDescent="0.25">
      <c r="B1105" s="9" t="s">
        <v>1670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</row>
    <row r="1106" spans="2:42" x14ac:dyDescent="0.25">
      <c r="B1106" s="9" t="s">
        <v>1671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</row>
    <row r="1107" spans="2:42" x14ac:dyDescent="0.25">
      <c r="B1107" s="9" t="s">
        <v>1672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</row>
    <row r="1108" spans="2:42" x14ac:dyDescent="0.25">
      <c r="B1108" s="9" t="s">
        <v>1673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</row>
    <row r="1109" spans="2:42" x14ac:dyDescent="0.25">
      <c r="B1109" s="9" t="s">
        <v>1674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</row>
    <row r="1110" spans="2:42" x14ac:dyDescent="0.25">
      <c r="B1110" s="9" t="s">
        <v>1675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</row>
    <row r="1111" spans="2:42" x14ac:dyDescent="0.25">
      <c r="B1111" s="9" t="s">
        <v>1673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</row>
    <row r="1112" spans="2:42" x14ac:dyDescent="0.25">
      <c r="B1112" s="9" t="s">
        <v>1676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</row>
    <row r="1113" spans="2:42" x14ac:dyDescent="0.25">
      <c r="B1113" s="9" t="s">
        <v>1677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</row>
    <row r="1114" spans="2:42" x14ac:dyDescent="0.25">
      <c r="B1114" s="9" t="s">
        <v>1678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</row>
    <row r="1115" spans="2:42" x14ac:dyDescent="0.25">
      <c r="B1115" s="9" t="s">
        <v>1679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</row>
    <row r="1116" spans="2:42" x14ac:dyDescent="0.25">
      <c r="B1116" s="9" t="s">
        <v>1680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</row>
    <row r="1117" spans="2:42" x14ac:dyDescent="0.25">
      <c r="B1117" s="9" t="s">
        <v>1661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</row>
    <row r="1118" spans="2:42" x14ac:dyDescent="0.25">
      <c r="B1118" s="9" t="s">
        <v>1662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</row>
    <row r="1119" spans="2:42" x14ac:dyDescent="0.25">
      <c r="B1119" s="9" t="s">
        <v>1670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</row>
    <row r="1120" spans="2:42" x14ac:dyDescent="0.25">
      <c r="B1120" s="9" t="s">
        <v>1681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</row>
    <row r="1121" spans="2:42" x14ac:dyDescent="0.25">
      <c r="B1121" s="9" t="s">
        <v>1682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</row>
    <row r="1122" spans="2:42" x14ac:dyDescent="0.25">
      <c r="B1122" s="9" t="s">
        <v>1673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</row>
    <row r="1123" spans="2:42" x14ac:dyDescent="0.25">
      <c r="B1123" s="9" t="s">
        <v>1674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</row>
    <row r="1124" spans="2:42" x14ac:dyDescent="0.25">
      <c r="B1124" s="9" t="s">
        <v>1683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</row>
    <row r="1125" spans="2:42" x14ac:dyDescent="0.25">
      <c r="B1125" s="9" t="s">
        <v>1673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</row>
    <row r="1126" spans="2:42" x14ac:dyDescent="0.25">
      <c r="B1126" s="9" t="s">
        <v>1676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</row>
    <row r="1127" spans="2:42" x14ac:dyDescent="0.25">
      <c r="B1127" s="9" t="s">
        <v>1684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</row>
    <row r="1128" spans="2:42" x14ac:dyDescent="0.25">
      <c r="B1128" s="9" t="s">
        <v>1685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</row>
    <row r="1129" spans="2:42" x14ac:dyDescent="0.25">
      <c r="B1129" s="9" t="s">
        <v>1686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</row>
    <row r="1130" spans="2:42" x14ac:dyDescent="0.25">
      <c r="B1130" s="9" t="s">
        <v>1687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</row>
    <row r="1131" spans="2:42" x14ac:dyDescent="0.25">
      <c r="B1131" s="9" t="s">
        <v>1688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</row>
    <row r="1132" spans="2:42" x14ac:dyDescent="0.25">
      <c r="B1132" s="9" t="s">
        <v>1689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</row>
    <row r="1133" spans="2:42" x14ac:dyDescent="0.25">
      <c r="B1133" s="9" t="s">
        <v>1690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</row>
    <row r="1134" spans="2:42" x14ac:dyDescent="0.25">
      <c r="B1134" s="9" t="s">
        <v>1691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</row>
    <row r="1135" spans="2:42" x14ac:dyDescent="0.25">
      <c r="B1135" s="9" t="s">
        <v>506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</row>
    <row r="1136" spans="2:42" x14ac:dyDescent="0.25">
      <c r="B1136" s="9" t="s">
        <v>1692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</row>
    <row r="1137" spans="2:42" x14ac:dyDescent="0.25">
      <c r="B1137" s="9" t="s">
        <v>507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</row>
    <row r="1138" spans="2:42" x14ac:dyDescent="0.25">
      <c r="B1138" s="9" t="s">
        <v>1404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</row>
    <row r="1139" spans="2:42" x14ac:dyDescent="0.25">
      <c r="B1139" s="9" t="s">
        <v>1405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</row>
    <row r="1140" spans="2:42" x14ac:dyDescent="0.25">
      <c r="B1140" s="9" t="s">
        <v>1406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</row>
    <row r="1141" spans="2:42" x14ac:dyDescent="0.25">
      <c r="B1141" s="21" t="s">
        <v>1448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</row>
    <row r="1142" spans="2:42" x14ac:dyDescent="0.25">
      <c r="B1142" s="9" t="s">
        <v>1407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</row>
    <row r="1143" spans="2:42" x14ac:dyDescent="0.25">
      <c r="B1143" s="9" t="s">
        <v>1408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</row>
    <row r="1144" spans="2:42" x14ac:dyDescent="0.25">
      <c r="B1144" s="9" t="s">
        <v>508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</row>
    <row r="1145" spans="2:42" x14ac:dyDescent="0.25">
      <c r="B1145" s="9" t="s">
        <v>509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</row>
    <row r="1146" spans="2:42" x14ac:dyDescent="0.25">
      <c r="B1146" s="9"/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</row>
    <row r="1147" spans="2:42" x14ac:dyDescent="0.25">
      <c r="B1147" s="9" t="s">
        <v>1459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</row>
    <row r="1148" spans="2:42" x14ac:dyDescent="0.25">
      <c r="B1148" s="9" t="s">
        <v>1464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</row>
    <row r="1149" spans="2:42" x14ac:dyDescent="0.25">
      <c r="B1149" s="9" t="s">
        <v>1465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</row>
    <row r="1150" spans="2:42" x14ac:dyDescent="0.25">
      <c r="B1150" s="9" t="s">
        <v>507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</row>
    <row r="1151" spans="2:42" x14ac:dyDescent="0.25">
      <c r="B1151" s="9" t="s">
        <v>1404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</row>
    <row r="1152" spans="2:42" x14ac:dyDescent="0.25">
      <c r="B1152" s="9" t="s">
        <v>1411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</row>
    <row r="1153" spans="2:42" x14ac:dyDescent="0.25">
      <c r="B1153" s="9" t="s">
        <v>1406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</row>
    <row r="1154" spans="2:42" x14ac:dyDescent="0.25">
      <c r="B1154" s="9" t="s">
        <v>1412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</row>
    <row r="1155" spans="2:42" x14ac:dyDescent="0.25">
      <c r="B1155" s="9" t="s">
        <v>1404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</row>
    <row r="1156" spans="2:42" x14ac:dyDescent="0.25">
      <c r="B1156" s="9" t="s">
        <v>1413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</row>
    <row r="1157" spans="2:42" x14ac:dyDescent="0.25">
      <c r="B1157" s="9" t="s">
        <v>1406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</row>
    <row r="1158" spans="2:42" x14ac:dyDescent="0.25">
      <c r="B1158" s="21" t="s">
        <v>1448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</row>
    <row r="1159" spans="2:42" x14ac:dyDescent="0.25">
      <c r="B1159" s="9" t="s">
        <v>1407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</row>
    <row r="1160" spans="2:42" x14ac:dyDescent="0.25">
      <c r="B1160" s="9" t="s">
        <v>1414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</row>
    <row r="1161" spans="2:42" x14ac:dyDescent="0.25">
      <c r="B1161" s="9" t="s">
        <v>508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</row>
    <row r="1162" spans="2:42" x14ac:dyDescent="0.25">
      <c r="B1162" s="9" t="s">
        <v>510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</row>
    <row r="1163" spans="2:42" x14ac:dyDescent="0.25">
      <c r="B1163" s="9"/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</row>
    <row r="1164" spans="2:42" x14ac:dyDescent="0.25">
      <c r="B1164" s="9" t="s">
        <v>1459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</row>
    <row r="1165" spans="2:42" x14ac:dyDescent="0.25">
      <c r="B1165" s="9" t="s">
        <v>1466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</row>
    <row r="1166" spans="2:42" x14ac:dyDescent="0.25">
      <c r="B1166" s="9" t="s">
        <v>1250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</row>
    <row r="1167" spans="2:42" x14ac:dyDescent="0.25">
      <c r="B1167" s="9"/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</row>
    <row r="1168" spans="2:42" x14ac:dyDescent="0.25">
      <c r="B1168" s="9" t="s">
        <v>1096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</row>
    <row r="1169" spans="2:42" x14ac:dyDescent="0.25">
      <c r="B1169" s="9" t="s">
        <v>471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</row>
    <row r="1170" spans="2:42" x14ac:dyDescent="0.25">
      <c r="B1170" s="9" t="s">
        <v>1693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</row>
    <row r="1171" spans="2:42" x14ac:dyDescent="0.25">
      <c r="B1171" s="9" t="s">
        <v>426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</row>
    <row r="1172" spans="2:42" x14ac:dyDescent="0.25">
      <c r="B1172" s="9" t="s">
        <v>488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</row>
    <row r="1173" spans="2:42" x14ac:dyDescent="0.25">
      <c r="B1173" s="9" t="s">
        <v>1694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</row>
    <row r="1174" spans="2:42" x14ac:dyDescent="0.25">
      <c r="B1174" s="9" t="s">
        <v>853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</row>
    <row r="1175" spans="2:42" x14ac:dyDescent="0.25">
      <c r="B1175" s="9" t="s">
        <v>854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</row>
    <row r="1176" spans="2:42" x14ac:dyDescent="0.25">
      <c r="B1176" s="9" t="s">
        <v>1418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</row>
    <row r="1177" spans="2:42" x14ac:dyDescent="0.25">
      <c r="B1177" s="9" t="s">
        <v>856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</row>
    <row r="1178" spans="2:42" x14ac:dyDescent="0.25">
      <c r="B1178" s="9" t="s">
        <v>1419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</row>
    <row r="1179" spans="2:42" x14ac:dyDescent="0.25">
      <c r="B1179" s="9" t="s">
        <v>858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</row>
    <row r="1180" spans="2:42" x14ac:dyDescent="0.25">
      <c r="B1180" s="21" t="s">
        <v>1447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</row>
    <row r="1181" spans="2:42" x14ac:dyDescent="0.25">
      <c r="B1181" s="9" t="s">
        <v>1420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</row>
    <row r="1182" spans="2:42" x14ac:dyDescent="0.25">
      <c r="B1182" s="9" t="s">
        <v>861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</row>
    <row r="1183" spans="2:42" x14ac:dyDescent="0.25">
      <c r="B1183" s="9" t="s">
        <v>726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</row>
    <row r="1184" spans="2:42" x14ac:dyDescent="0.25">
      <c r="B1184" s="9" t="s">
        <v>428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</row>
    <row r="1185" spans="2:42" x14ac:dyDescent="0.25">
      <c r="B1185" s="9" t="s">
        <v>488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</row>
    <row r="1186" spans="2:42" x14ac:dyDescent="0.25">
      <c r="B1186" s="9" t="s">
        <v>1695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</row>
    <row r="1187" spans="2:42" x14ac:dyDescent="0.25">
      <c r="B1187" s="9" t="s">
        <v>1422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</row>
    <row r="1188" spans="2:42" x14ac:dyDescent="0.25">
      <c r="B1188" s="9" t="s">
        <v>1423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</row>
    <row r="1189" spans="2:42" x14ac:dyDescent="0.25">
      <c r="B1189" s="9" t="s">
        <v>497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</row>
    <row r="1190" spans="2:42" x14ac:dyDescent="0.25">
      <c r="B1190" s="9" t="s">
        <v>1424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</row>
    <row r="1191" spans="2:42" x14ac:dyDescent="0.25">
      <c r="B1191" s="9" t="s">
        <v>1425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</row>
    <row r="1192" spans="2:42" x14ac:dyDescent="0.25">
      <c r="B1192" s="9" t="s">
        <v>1426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</row>
    <row r="1193" spans="2:42" x14ac:dyDescent="0.25">
      <c r="B1193" s="9" t="s">
        <v>1427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</row>
    <row r="1194" spans="2:42" x14ac:dyDescent="0.25">
      <c r="B1194" s="9" t="s">
        <v>1428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</row>
    <row r="1195" spans="2:42" x14ac:dyDescent="0.25">
      <c r="B1195" s="9" t="s">
        <v>1429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</row>
    <row r="1196" spans="2:42" x14ac:dyDescent="0.25">
      <c r="B1196" s="21" t="s">
        <v>1446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</row>
    <row r="1197" spans="2:42" x14ac:dyDescent="0.25">
      <c r="B1197" s="9" t="s">
        <v>1430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</row>
    <row r="1198" spans="2:42" x14ac:dyDescent="0.25">
      <c r="B1198" s="9" t="s">
        <v>1431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</row>
    <row r="1199" spans="2:42" x14ac:dyDescent="0.25">
      <c r="B1199" s="9" t="s">
        <v>1037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</row>
    <row r="1200" spans="2:42" x14ac:dyDescent="0.25">
      <c r="B1200" s="9" t="s">
        <v>861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</row>
    <row r="1201" spans="2:42" x14ac:dyDescent="0.25">
      <c r="B1201" s="9" t="s">
        <v>726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</row>
    <row r="1202" spans="2:42" x14ac:dyDescent="0.25">
      <c r="B1202" s="9" t="s">
        <v>430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</row>
    <row r="1203" spans="2:42" x14ac:dyDescent="0.25">
      <c r="B1203" s="9" t="s">
        <v>1432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</row>
    <row r="1204" spans="2:42" x14ac:dyDescent="0.25">
      <c r="B1204" s="9" t="s">
        <v>426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</row>
    <row r="1205" spans="2:42" x14ac:dyDescent="0.25">
      <c r="B1205" s="9" t="s">
        <v>1433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</row>
    <row r="1206" spans="2:42" x14ac:dyDescent="0.25">
      <c r="B1206" s="9" t="s">
        <v>428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</row>
    <row r="1207" spans="2:42" x14ac:dyDescent="0.25">
      <c r="B1207" s="9" t="s">
        <v>488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</row>
    <row r="1208" spans="2:42" x14ac:dyDescent="0.25">
      <c r="B1208" s="9" t="s">
        <v>1434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</row>
    <row r="1209" spans="2:42" x14ac:dyDescent="0.25">
      <c r="B1209" s="9" t="s">
        <v>1435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</row>
    <row r="1210" spans="2:42" x14ac:dyDescent="0.25">
      <c r="B1210" s="9" t="s">
        <v>1436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</row>
    <row r="1211" spans="2:42" x14ac:dyDescent="0.25">
      <c r="B1211" s="9" t="s">
        <v>1437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</row>
    <row r="1212" spans="2:42" x14ac:dyDescent="0.25">
      <c r="B1212" s="9" t="s">
        <v>1438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</row>
    <row r="1213" spans="2:42" x14ac:dyDescent="0.25">
      <c r="B1213" s="9" t="s">
        <v>1439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</row>
    <row r="1214" spans="2:42" x14ac:dyDescent="0.25">
      <c r="B1214" s="21" t="s">
        <v>1445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</row>
    <row r="1215" spans="2:42" x14ac:dyDescent="0.25">
      <c r="B1215" s="9" t="s">
        <v>1440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</row>
    <row r="1216" spans="2:42" x14ac:dyDescent="0.25">
      <c r="B1216" s="9" t="s">
        <v>1441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</row>
    <row r="1217" spans="2:42" x14ac:dyDescent="0.25">
      <c r="B1217" s="9" t="s">
        <v>726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</row>
    <row r="1218" spans="2:42" x14ac:dyDescent="0.25">
      <c r="B1218" s="9" t="s">
        <v>430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</row>
    <row r="1219" spans="2:42" x14ac:dyDescent="0.25">
      <c r="B1219" s="9" t="s">
        <v>1442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</row>
    <row r="1220" spans="2:42" x14ac:dyDescent="0.25">
      <c r="B1220" s="9" t="s">
        <v>509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</row>
    <row r="1221" spans="2:42" x14ac:dyDescent="0.25">
      <c r="B1221" s="9" t="s">
        <v>1070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</row>
    <row r="1222" spans="2:42" x14ac:dyDescent="0.25">
      <c r="B1222" s="9" t="s">
        <v>471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</row>
    <row r="1223" spans="2:42" x14ac:dyDescent="0.25">
      <c r="B1223" s="9" t="s">
        <v>507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</row>
    <row r="1224" spans="2:42" x14ac:dyDescent="0.25">
      <c r="B1224" s="9" t="s">
        <v>1404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</row>
    <row r="1225" spans="2:42" x14ac:dyDescent="0.25">
      <c r="B1225" s="9" t="s">
        <v>426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</row>
    <row r="1226" spans="2:42" x14ac:dyDescent="0.25">
      <c r="B1226" s="9" t="s">
        <v>427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</row>
    <row r="1227" spans="2:42" x14ac:dyDescent="0.25">
      <c r="B1227" s="9" t="s">
        <v>428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</row>
    <row r="1228" spans="2:42" x14ac:dyDescent="0.25">
      <c r="B1228" s="9" t="s">
        <v>429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</row>
    <row r="1229" spans="2:42" x14ac:dyDescent="0.25">
      <c r="B1229" s="9" t="s">
        <v>430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</row>
    <row r="1230" spans="2:42" x14ac:dyDescent="0.25">
      <c r="B1230" s="9" t="s">
        <v>1406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</row>
    <row r="1231" spans="2:42" x14ac:dyDescent="0.25">
      <c r="B1231" s="9" t="s">
        <v>432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</row>
    <row r="1232" spans="2:42" x14ac:dyDescent="0.25">
      <c r="B1232" s="9" t="s">
        <v>1404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</row>
    <row r="1233" spans="2:42" x14ac:dyDescent="0.25">
      <c r="B1233" s="9" t="s">
        <v>433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</row>
    <row r="1234" spans="2:42" x14ac:dyDescent="0.25">
      <c r="B1234" s="9" t="s">
        <v>1406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</row>
    <row r="1235" spans="2:42" x14ac:dyDescent="0.25">
      <c r="B1235" s="9" t="s">
        <v>432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</row>
    <row r="1236" spans="2:42" x14ac:dyDescent="0.25">
      <c r="B1236" s="9" t="s">
        <v>1407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</row>
    <row r="1237" spans="2:42" x14ac:dyDescent="0.25">
      <c r="B1237" s="9" t="s">
        <v>435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</row>
    <row r="1238" spans="2:42" x14ac:dyDescent="0.25">
      <c r="B1238" s="9" t="s">
        <v>508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</row>
    <row r="1239" spans="2:42" x14ac:dyDescent="0.25">
      <c r="B1239" s="9" t="s">
        <v>1696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</row>
    <row r="1240" spans="2:42" x14ac:dyDescent="0.25">
      <c r="B1240" s="9" t="s">
        <v>509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</row>
    <row r="1241" spans="2:42" x14ac:dyDescent="0.25">
      <c r="B1241" s="9"/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BD745-1037-4C42-85C2-D1D9CB0A633E}">
  <sheetPr codeName="Sheet23"/>
  <dimension ref="B2:B53"/>
  <sheetViews>
    <sheetView topLeftCell="A43" workbookViewId="0">
      <selection activeCell="B43" sqref="B43"/>
    </sheetView>
  </sheetViews>
  <sheetFormatPr defaultColWidth="2.85546875" defaultRowHeight="15" x14ac:dyDescent="0.25"/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1247</v>
      </c>
    </row>
    <row r="22" spans="2:2" x14ac:dyDescent="0.25">
      <c r="B22" t="s">
        <v>1248</v>
      </c>
    </row>
    <row r="53" spans="2:2" x14ac:dyDescent="0.25">
      <c r="B53" t="s">
        <v>511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287CD-9EDB-4A6E-A8F0-69FCF811AF17}">
  <sheetPr codeName="Sheet24"/>
  <dimension ref="B2:M99"/>
  <sheetViews>
    <sheetView topLeftCell="A63" workbookViewId="0">
      <selection activeCell="C86" sqref="C86:C99"/>
    </sheetView>
  </sheetViews>
  <sheetFormatPr defaultColWidth="2.85546875" defaultRowHeight="15" x14ac:dyDescent="0.25"/>
  <sheetData>
    <row r="2" spans="2:2" x14ac:dyDescent="0.25">
      <c r="B2" s="25" t="s">
        <v>512</v>
      </c>
    </row>
    <row r="18" spans="3:3" x14ac:dyDescent="0.25">
      <c r="C18" t="s">
        <v>2268</v>
      </c>
    </row>
    <row r="86" spans="3:13" x14ac:dyDescent="0.25">
      <c r="C86" s="31" t="s">
        <v>2273</v>
      </c>
    </row>
    <row r="87" spans="3:13" x14ac:dyDescent="0.25">
      <c r="C87" s="34" t="s">
        <v>319</v>
      </c>
      <c r="D87" s="35"/>
      <c r="E87" s="35"/>
      <c r="F87" s="35"/>
      <c r="G87" s="35"/>
      <c r="H87" s="35"/>
      <c r="I87" s="35"/>
      <c r="J87" s="35"/>
      <c r="K87" s="35"/>
      <c r="L87" s="35"/>
      <c r="M87" s="35"/>
    </row>
    <row r="88" spans="3:13" x14ac:dyDescent="0.25">
      <c r="C88" s="34" t="s">
        <v>2275</v>
      </c>
      <c r="D88" s="35"/>
      <c r="E88" s="35"/>
      <c r="F88" s="35"/>
      <c r="G88" s="35"/>
      <c r="H88" s="35"/>
      <c r="I88" s="35"/>
      <c r="J88" s="35"/>
      <c r="K88" s="35"/>
      <c r="L88" s="35"/>
      <c r="M88" s="35"/>
    </row>
    <row r="89" spans="3:13" x14ac:dyDescent="0.25">
      <c r="C89" s="34" t="s">
        <v>6028</v>
      </c>
      <c r="D89" s="35"/>
      <c r="E89" s="35"/>
      <c r="F89" s="35"/>
      <c r="G89" s="35"/>
      <c r="H89" s="35"/>
      <c r="I89" s="35"/>
      <c r="J89" s="35"/>
      <c r="K89" s="35"/>
      <c r="L89" s="35"/>
      <c r="M89" s="35"/>
    </row>
    <row r="91" spans="3:13" x14ac:dyDescent="0.25">
      <c r="C91" s="31" t="s">
        <v>2274</v>
      </c>
    </row>
    <row r="92" spans="3:13" x14ac:dyDescent="0.25">
      <c r="C92" s="34" t="s">
        <v>319</v>
      </c>
      <c r="D92" s="35"/>
      <c r="E92" s="35"/>
      <c r="F92" s="35"/>
      <c r="G92" s="35"/>
      <c r="H92" s="35"/>
      <c r="I92" s="35"/>
      <c r="J92" s="35"/>
      <c r="K92" s="35"/>
      <c r="L92" s="35"/>
    </row>
    <row r="93" spans="3:13" x14ac:dyDescent="0.25">
      <c r="C93" s="34" t="s">
        <v>2275</v>
      </c>
      <c r="D93" s="35"/>
      <c r="E93" s="35"/>
      <c r="F93" s="35"/>
      <c r="G93" s="35"/>
      <c r="H93" s="35"/>
      <c r="I93" s="35"/>
      <c r="J93" s="35"/>
      <c r="K93" s="35"/>
      <c r="L93" s="35"/>
    </row>
    <row r="94" spans="3:13" x14ac:dyDescent="0.25">
      <c r="C94" s="34" t="s">
        <v>2269</v>
      </c>
      <c r="D94" s="35"/>
      <c r="E94" s="35"/>
      <c r="F94" s="35"/>
      <c r="G94" s="35"/>
      <c r="H94" s="35"/>
      <c r="I94" s="35"/>
      <c r="J94" s="35"/>
      <c r="K94" s="35"/>
      <c r="L94" s="35"/>
    </row>
    <row r="95" spans="3:13" x14ac:dyDescent="0.25">
      <c r="C95" s="34" t="s">
        <v>1305</v>
      </c>
      <c r="D95" s="35"/>
      <c r="E95" s="35"/>
      <c r="F95" s="35"/>
      <c r="G95" s="35"/>
      <c r="H95" s="35"/>
      <c r="I95" s="35"/>
      <c r="J95" s="35"/>
      <c r="K95" s="35"/>
      <c r="L95" s="35"/>
    </row>
    <row r="96" spans="3:13" x14ac:dyDescent="0.25">
      <c r="C96" s="34" t="s">
        <v>2270</v>
      </c>
      <c r="D96" s="35"/>
      <c r="E96" s="35"/>
      <c r="F96" s="35"/>
      <c r="G96" s="35"/>
      <c r="H96" s="35"/>
      <c r="I96" s="35"/>
      <c r="J96" s="35"/>
      <c r="K96" s="35"/>
      <c r="L96" s="35"/>
    </row>
    <row r="97" spans="3:12" x14ac:dyDescent="0.25">
      <c r="C97" s="34" t="s">
        <v>2271</v>
      </c>
      <c r="D97" s="35"/>
      <c r="E97" s="35"/>
      <c r="F97" s="35"/>
      <c r="G97" s="35"/>
      <c r="H97" s="35"/>
      <c r="I97" s="35"/>
      <c r="J97" s="35"/>
      <c r="K97" s="35"/>
      <c r="L97" s="35"/>
    </row>
    <row r="98" spans="3:12" x14ac:dyDescent="0.25">
      <c r="C98" s="34" t="s">
        <v>2272</v>
      </c>
      <c r="D98" s="35"/>
      <c r="E98" s="35"/>
      <c r="F98" s="35"/>
      <c r="G98" s="35"/>
      <c r="H98" s="35"/>
      <c r="I98" s="35"/>
      <c r="J98" s="35"/>
      <c r="K98" s="35"/>
      <c r="L98" s="35"/>
    </row>
    <row r="99" spans="3:12" x14ac:dyDescent="0.25">
      <c r="C99" s="34" t="s">
        <v>640</v>
      </c>
      <c r="D99" s="35"/>
      <c r="E99" s="35"/>
      <c r="F99" s="35"/>
      <c r="G99" s="35"/>
      <c r="H99" s="35"/>
      <c r="I99" s="35"/>
      <c r="J99" s="35"/>
      <c r="K99" s="35"/>
      <c r="L99" s="35"/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52B34-5646-47B7-A15F-67C1E15BEF11}">
  <sheetPr codeName="Sheet25"/>
  <dimension ref="B2:AS262"/>
  <sheetViews>
    <sheetView topLeftCell="A48" workbookViewId="0">
      <selection activeCell="B48" sqref="B4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1469</v>
      </c>
    </row>
    <row r="20" spans="2:45" x14ac:dyDescent="0.25">
      <c r="B20" s="1" t="s">
        <v>1470</v>
      </c>
    </row>
    <row r="22" spans="2:45" x14ac:dyDescent="0.25">
      <c r="B22" s="9" t="s">
        <v>353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</row>
    <row r="23" spans="2:45" x14ac:dyDescent="0.25">
      <c r="B23" s="9" t="s">
        <v>1471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</row>
    <row r="24" spans="2:45" x14ac:dyDescent="0.25">
      <c r="B24" s="9" t="s">
        <v>1472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</row>
    <row r="25" spans="2:45" x14ac:dyDescent="0.25">
      <c r="B25" s="9" t="s">
        <v>1473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</row>
    <row r="26" spans="2:45" x14ac:dyDescent="0.25">
      <c r="B26" s="9" t="s">
        <v>970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</row>
    <row r="27" spans="2:45" x14ac:dyDescent="0.25">
      <c r="B27" s="9" t="s">
        <v>1474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</row>
    <row r="28" spans="2:45" x14ac:dyDescent="0.25">
      <c r="B28" s="9" t="s">
        <v>1475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</row>
    <row r="29" spans="2:45" x14ac:dyDescent="0.25">
      <c r="B29" s="9" t="s">
        <v>1476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</row>
    <row r="30" spans="2:45" x14ac:dyDescent="0.25">
      <c r="B30" s="9" t="s">
        <v>1477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</row>
    <row r="31" spans="2:45" x14ac:dyDescent="0.25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</row>
    <row r="32" spans="2:45" x14ac:dyDescent="0.25">
      <c r="B32" s="9" t="s">
        <v>424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</row>
    <row r="33" spans="2:45" x14ac:dyDescent="0.25">
      <c r="B33" s="9" t="s">
        <v>425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</row>
    <row r="34" spans="2:45" x14ac:dyDescent="0.25">
      <c r="B34" s="9" t="s">
        <v>1697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</row>
    <row r="35" spans="2:45" x14ac:dyDescent="0.25">
      <c r="B35" s="9" t="s">
        <v>431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</row>
    <row r="36" spans="2:45" x14ac:dyDescent="0.25">
      <c r="B36" s="9" t="s">
        <v>1698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</row>
    <row r="37" spans="2:45" x14ac:dyDescent="0.25">
      <c r="B37" s="9" t="s">
        <v>434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</row>
    <row r="38" spans="2:45" x14ac:dyDescent="0.25">
      <c r="B38" s="9" t="s">
        <v>1699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</row>
    <row r="39" spans="2:45" x14ac:dyDescent="0.25">
      <c r="B39" s="9" t="s">
        <v>436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</row>
    <row r="40" spans="2:45" x14ac:dyDescent="0.25">
      <c r="B40" s="9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</row>
    <row r="41" spans="2:45" x14ac:dyDescent="0.25">
      <c r="B41" s="9" t="s">
        <v>1478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</row>
    <row r="42" spans="2:45" x14ac:dyDescent="0.25">
      <c r="B42" s="9" t="s">
        <v>1479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</row>
    <row r="43" spans="2:45" x14ac:dyDescent="0.25">
      <c r="B43" s="9" t="s">
        <v>1480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</row>
    <row r="44" spans="2:45" x14ac:dyDescent="0.25">
      <c r="B44" s="9" t="s">
        <v>1481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</row>
    <row r="45" spans="2:45" x14ac:dyDescent="0.25">
      <c r="B45" s="9" t="s">
        <v>1482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</row>
    <row r="46" spans="2:45" x14ac:dyDescent="0.25">
      <c r="B46" s="9" t="s">
        <v>1483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</row>
    <row r="47" spans="2:45" x14ac:dyDescent="0.25">
      <c r="B47" s="9" t="s">
        <v>1484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</row>
    <row r="48" spans="2:45" x14ac:dyDescent="0.25">
      <c r="B48" s="9" t="s">
        <v>1485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</row>
    <row r="49" spans="2:45" x14ac:dyDescent="0.25">
      <c r="B49" s="9" t="s">
        <v>1486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</row>
    <row r="50" spans="2:45" x14ac:dyDescent="0.25">
      <c r="B50" s="9" t="s">
        <v>1487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</row>
    <row r="51" spans="2:45" x14ac:dyDescent="0.25">
      <c r="B51" s="9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</row>
    <row r="52" spans="2:45" x14ac:dyDescent="0.25">
      <c r="B52" s="9" t="s">
        <v>457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</row>
    <row r="53" spans="2:45" x14ac:dyDescent="0.25">
      <c r="B53" s="9" t="s">
        <v>1700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</row>
    <row r="54" spans="2:45" x14ac:dyDescent="0.25">
      <c r="B54" s="9" t="s">
        <v>1701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</row>
    <row r="55" spans="2:45" x14ac:dyDescent="0.25">
      <c r="B55" s="9" t="s">
        <v>1702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</row>
    <row r="56" spans="2:45" x14ac:dyDescent="0.25">
      <c r="B56" s="9" t="s">
        <v>464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</row>
    <row r="57" spans="2:45" x14ac:dyDescent="0.25">
      <c r="B57" s="9" t="s">
        <v>465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</row>
    <row r="58" spans="2:45" x14ac:dyDescent="0.25">
      <c r="B58" s="9" t="s">
        <v>558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</row>
    <row r="59" spans="2:45" x14ac:dyDescent="0.25">
      <c r="B59" s="9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</row>
    <row r="60" spans="2:45" x14ac:dyDescent="0.25">
      <c r="B60" s="9" t="s">
        <v>457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</row>
    <row r="61" spans="2:45" x14ac:dyDescent="0.25">
      <c r="B61" s="9" t="s">
        <v>1703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</row>
    <row r="62" spans="2:45" x14ac:dyDescent="0.25">
      <c r="B62" s="9" t="s">
        <v>1704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</row>
    <row r="63" spans="2:45" x14ac:dyDescent="0.25">
      <c r="B63" s="9" t="s">
        <v>1705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</row>
    <row r="64" spans="2:45" x14ac:dyDescent="0.25">
      <c r="B64" s="9" t="s">
        <v>464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</row>
    <row r="65" spans="2:45" x14ac:dyDescent="0.25">
      <c r="B65" s="9" t="s">
        <v>465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</row>
    <row r="66" spans="2:45" x14ac:dyDescent="0.25">
      <c r="B66" s="9" t="s">
        <v>565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</row>
    <row r="67" spans="2:45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</row>
    <row r="68" spans="2:45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</row>
    <row r="69" spans="2:45" x14ac:dyDescent="0.25">
      <c r="B69" s="9" t="s">
        <v>425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</row>
    <row r="70" spans="2:45" x14ac:dyDescent="0.25">
      <c r="B70" s="9" t="s">
        <v>1706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</row>
    <row r="71" spans="2:45" x14ac:dyDescent="0.25">
      <c r="B71" s="9" t="s">
        <v>431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</row>
    <row r="72" spans="2:45" x14ac:dyDescent="0.25">
      <c r="B72" s="9" t="s">
        <v>1707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</row>
    <row r="73" spans="2:45" x14ac:dyDescent="0.25">
      <c r="B73" s="9" t="s">
        <v>434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</row>
    <row r="74" spans="2:45" x14ac:dyDescent="0.25">
      <c r="B74" s="9" t="s">
        <v>687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</row>
    <row r="75" spans="2:45" x14ac:dyDescent="0.25">
      <c r="B75" s="9" t="s">
        <v>1708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</row>
    <row r="76" spans="2:45" x14ac:dyDescent="0.25">
      <c r="B76" s="9" t="s">
        <v>1709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</row>
    <row r="77" spans="2:45" x14ac:dyDescent="0.25">
      <c r="B77" s="9" t="s">
        <v>1710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</row>
    <row r="78" spans="2:45" x14ac:dyDescent="0.25">
      <c r="B78" s="9" t="s">
        <v>1711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</row>
    <row r="79" spans="2:45" x14ac:dyDescent="0.25">
      <c r="B79" s="9" t="s">
        <v>1712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</row>
    <row r="80" spans="2:45" x14ac:dyDescent="0.25">
      <c r="B80" s="9" t="s">
        <v>1713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</row>
    <row r="81" spans="2:45" x14ac:dyDescent="0.25">
      <c r="B81" s="9" t="s">
        <v>694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</row>
    <row r="82" spans="2:45" x14ac:dyDescent="0.25">
      <c r="B82" s="9" t="s">
        <v>695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</row>
    <row r="83" spans="2:45" x14ac:dyDescent="0.25">
      <c r="B83" s="9" t="s">
        <v>1442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</row>
    <row r="84" spans="2:45" x14ac:dyDescent="0.25">
      <c r="B84" s="9" t="s">
        <v>451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</row>
    <row r="85" spans="2:45" x14ac:dyDescent="0.25"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</row>
    <row r="86" spans="2:45" x14ac:dyDescent="0.25">
      <c r="B86" s="9" t="s">
        <v>457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</row>
    <row r="87" spans="2:45" x14ac:dyDescent="0.25">
      <c r="B87" s="9" t="s">
        <v>1714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</row>
    <row r="88" spans="2:45" x14ac:dyDescent="0.25">
      <c r="B88" s="9" t="s">
        <v>1715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</row>
    <row r="89" spans="2:45" x14ac:dyDescent="0.25">
      <c r="B89" s="9" t="s">
        <v>1716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</row>
    <row r="90" spans="2:45" x14ac:dyDescent="0.25">
      <c r="B90" s="9" t="s">
        <v>464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</row>
    <row r="91" spans="2:45" x14ac:dyDescent="0.25">
      <c r="B91" s="9" t="s">
        <v>465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</row>
    <row r="92" spans="2:45" x14ac:dyDescent="0.25">
      <c r="B92" s="9" t="s">
        <v>579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</row>
    <row r="93" spans="2:45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</row>
    <row r="94" spans="2:45" x14ac:dyDescent="0.25">
      <c r="B94" s="9" t="s">
        <v>457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</row>
    <row r="95" spans="2:45" x14ac:dyDescent="0.25">
      <c r="B95" s="9" t="s">
        <v>1717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</row>
    <row r="96" spans="2:45" x14ac:dyDescent="0.25">
      <c r="B96" s="9" t="s">
        <v>1718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</row>
    <row r="97" spans="2:45" x14ac:dyDescent="0.25">
      <c r="B97" s="9" t="s">
        <v>1719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</row>
    <row r="98" spans="2:45" x14ac:dyDescent="0.25">
      <c r="B98" s="9" t="s">
        <v>464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</row>
    <row r="99" spans="2:45" x14ac:dyDescent="0.25">
      <c r="B99" s="9" t="s">
        <v>465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</row>
    <row r="100" spans="2:45" x14ac:dyDescent="0.25">
      <c r="B100" s="9" t="s">
        <v>1720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</row>
    <row r="101" spans="2:45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</row>
    <row r="102" spans="2:45" x14ac:dyDescent="0.25">
      <c r="B102" s="9" t="s">
        <v>457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</row>
    <row r="103" spans="2:45" x14ac:dyDescent="0.25">
      <c r="B103" s="9" t="s">
        <v>1721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</row>
    <row r="104" spans="2:45" x14ac:dyDescent="0.25">
      <c r="B104" s="9" t="s">
        <v>1722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</row>
    <row r="105" spans="2:45" x14ac:dyDescent="0.25">
      <c r="B105" s="9" t="s">
        <v>1723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</row>
    <row r="106" spans="2:45" x14ac:dyDescent="0.25">
      <c r="B106" s="9" t="s">
        <v>464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</row>
    <row r="107" spans="2:45" x14ac:dyDescent="0.25">
      <c r="B107" s="9" t="s">
        <v>465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</row>
    <row r="108" spans="2:45" x14ac:dyDescent="0.25">
      <c r="B108" s="9" t="s">
        <v>1724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</row>
    <row r="109" spans="2:45" x14ac:dyDescent="0.25">
      <c r="B109" s="9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</row>
    <row r="110" spans="2:45" x14ac:dyDescent="0.25">
      <c r="B110" s="9" t="s">
        <v>457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</row>
    <row r="111" spans="2:45" x14ac:dyDescent="0.25">
      <c r="B111" s="9" t="s">
        <v>1725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</row>
    <row r="112" spans="2:45" x14ac:dyDescent="0.25">
      <c r="B112" s="9" t="s">
        <v>1726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</row>
    <row r="113" spans="2:45" x14ac:dyDescent="0.25">
      <c r="B113" s="9" t="s">
        <v>1727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</row>
    <row r="114" spans="2:45" x14ac:dyDescent="0.25">
      <c r="B114" s="9" t="s">
        <v>464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</row>
    <row r="115" spans="2:45" x14ac:dyDescent="0.25">
      <c r="B115" s="9" t="s">
        <v>465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</row>
    <row r="116" spans="2:45" x14ac:dyDescent="0.25">
      <c r="B116" s="9" t="s">
        <v>1728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</row>
    <row r="117" spans="2:45" x14ac:dyDescent="0.25">
      <c r="B117" s="9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</row>
    <row r="118" spans="2:45" x14ac:dyDescent="0.25">
      <c r="B118" s="9" t="s">
        <v>457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</row>
    <row r="119" spans="2:45" x14ac:dyDescent="0.25">
      <c r="B119" s="9" t="s">
        <v>1729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</row>
    <row r="120" spans="2:45" x14ac:dyDescent="0.25">
      <c r="B120" s="9" t="s">
        <v>1730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</row>
    <row r="121" spans="2:45" x14ac:dyDescent="0.25">
      <c r="B121" s="9" t="s">
        <v>1731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</row>
    <row r="122" spans="2:45" x14ac:dyDescent="0.25">
      <c r="B122" s="9" t="s">
        <v>464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</row>
    <row r="123" spans="2:45" x14ac:dyDescent="0.25">
      <c r="B123" s="9" t="s">
        <v>465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</row>
    <row r="124" spans="2:45" x14ac:dyDescent="0.25">
      <c r="B124" s="9" t="s">
        <v>466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</row>
    <row r="125" spans="2:45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</row>
    <row r="126" spans="2:45" x14ac:dyDescent="0.25">
      <c r="B126" s="9" t="s">
        <v>457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</row>
    <row r="127" spans="2:45" x14ac:dyDescent="0.25">
      <c r="B127" s="9" t="s">
        <v>1732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</row>
    <row r="128" spans="2:45" x14ac:dyDescent="0.25">
      <c r="B128" s="9" t="s">
        <v>1733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</row>
    <row r="129" spans="2:45" x14ac:dyDescent="0.25">
      <c r="B129" s="9" t="s">
        <v>1734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</row>
    <row r="130" spans="2:45" x14ac:dyDescent="0.25">
      <c r="B130" s="9" t="s">
        <v>464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</row>
    <row r="131" spans="2:45" x14ac:dyDescent="0.25">
      <c r="B131" s="9" t="s">
        <v>465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</row>
    <row r="132" spans="2:45" x14ac:dyDescent="0.25">
      <c r="B132" s="9" t="s">
        <v>1198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</row>
    <row r="133" spans="2:45" x14ac:dyDescent="0.25">
      <c r="B133" s="9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</row>
    <row r="134" spans="2:45" x14ac:dyDescent="0.25">
      <c r="B134" s="9" t="s">
        <v>457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</row>
    <row r="135" spans="2:45" x14ac:dyDescent="0.25">
      <c r="B135" s="9" t="s">
        <v>1735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</row>
    <row r="136" spans="2:45" x14ac:dyDescent="0.25">
      <c r="B136" s="9" t="s">
        <v>1736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</row>
    <row r="137" spans="2:45" x14ac:dyDescent="0.25">
      <c r="B137" s="9" t="s">
        <v>1737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</row>
    <row r="138" spans="2:45" x14ac:dyDescent="0.25">
      <c r="B138" s="9" t="s">
        <v>464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</row>
    <row r="139" spans="2:45" x14ac:dyDescent="0.25">
      <c r="B139" s="9" t="s">
        <v>465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</row>
    <row r="140" spans="2:45" x14ac:dyDescent="0.25">
      <c r="B140" s="9" t="s">
        <v>1738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</row>
    <row r="141" spans="2:45" x14ac:dyDescent="0.25">
      <c r="B141" s="9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</row>
    <row r="142" spans="2:45" x14ac:dyDescent="0.25">
      <c r="B142" s="9" t="s">
        <v>470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</row>
    <row r="143" spans="2:45" x14ac:dyDescent="0.25">
      <c r="B143" s="9" t="s">
        <v>1488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</row>
    <row r="144" spans="2:45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</row>
    <row r="145" spans="2:45" x14ac:dyDescent="0.25">
      <c r="B145" s="9" t="s">
        <v>1489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</row>
    <row r="146" spans="2:45" x14ac:dyDescent="0.25">
      <c r="B146" s="9" t="s">
        <v>1490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</row>
    <row r="147" spans="2:45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</row>
    <row r="148" spans="2:45" x14ac:dyDescent="0.25">
      <c r="B148" s="9" t="s">
        <v>1491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</row>
    <row r="149" spans="2:45" x14ac:dyDescent="0.25">
      <c r="B149" s="9" t="s">
        <v>1492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</row>
    <row r="150" spans="2:45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</row>
    <row r="151" spans="2:45" x14ac:dyDescent="0.25">
      <c r="B151" s="9" t="s">
        <v>1049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</row>
    <row r="152" spans="2:45" x14ac:dyDescent="0.25">
      <c r="B152" s="9" t="s">
        <v>1493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</row>
    <row r="153" spans="2:45" x14ac:dyDescent="0.25">
      <c r="B153" s="9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</row>
    <row r="154" spans="2:45" x14ac:dyDescent="0.25">
      <c r="B154" s="9" t="s">
        <v>1494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</row>
    <row r="155" spans="2:45" x14ac:dyDescent="0.25">
      <c r="B155" s="9" t="s">
        <v>1495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</row>
    <row r="156" spans="2:45" x14ac:dyDescent="0.25">
      <c r="B156" s="9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</row>
    <row r="157" spans="2:45" x14ac:dyDescent="0.25">
      <c r="B157" s="9" t="s">
        <v>1496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</row>
    <row r="158" spans="2:45" x14ac:dyDescent="0.25">
      <c r="B158" s="9" t="s">
        <v>1315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</row>
    <row r="159" spans="2:45" x14ac:dyDescent="0.25">
      <c r="B159" s="9" t="s">
        <v>1070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</row>
    <row r="160" spans="2:45" x14ac:dyDescent="0.25">
      <c r="B160" s="9" t="s">
        <v>1497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</row>
    <row r="161" spans="2:45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</row>
    <row r="162" spans="2:45" x14ac:dyDescent="0.25">
      <c r="B162" s="9" t="s">
        <v>1498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</row>
    <row r="163" spans="2:45" x14ac:dyDescent="0.25">
      <c r="B163" s="9" t="s">
        <v>1499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</row>
    <row r="164" spans="2:45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</row>
    <row r="165" spans="2:45" x14ac:dyDescent="0.25">
      <c r="B165" s="9" t="s">
        <v>480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</row>
    <row r="166" spans="2:45" x14ac:dyDescent="0.25">
      <c r="B166" s="9" t="s">
        <v>472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</row>
    <row r="167" spans="2:45" x14ac:dyDescent="0.25">
      <c r="B167" s="9" t="s">
        <v>1500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</row>
    <row r="168" spans="2:45" x14ac:dyDescent="0.25">
      <c r="B168" s="9" t="s">
        <v>1501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</row>
    <row r="169" spans="2:45" x14ac:dyDescent="0.25">
      <c r="B169" s="9" t="s">
        <v>1502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</row>
    <row r="170" spans="2:45" x14ac:dyDescent="0.25">
      <c r="B170" s="9" t="s">
        <v>1503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</row>
    <row r="171" spans="2:45" x14ac:dyDescent="0.25">
      <c r="B171" s="9" t="s">
        <v>1504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</row>
    <row r="172" spans="2:45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</row>
    <row r="173" spans="2:45" x14ac:dyDescent="0.25">
      <c r="B173" s="9" t="s">
        <v>474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</row>
    <row r="174" spans="2:45" x14ac:dyDescent="0.25">
      <c r="B174" s="9" t="s">
        <v>481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</row>
    <row r="175" spans="2:45" x14ac:dyDescent="0.25">
      <c r="B175" s="9" t="s">
        <v>709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</row>
    <row r="176" spans="2:45" x14ac:dyDescent="0.25">
      <c r="B176" s="9" t="s">
        <v>1505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</row>
    <row r="177" spans="2:45" x14ac:dyDescent="0.25">
      <c r="B177" s="9" t="s">
        <v>483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</row>
    <row r="178" spans="2:45" x14ac:dyDescent="0.25">
      <c r="B178" s="9" t="s">
        <v>484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</row>
    <row r="179" spans="2:45" x14ac:dyDescent="0.25">
      <c r="B179" s="9" t="s">
        <v>1506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</row>
    <row r="180" spans="2:45" x14ac:dyDescent="0.25">
      <c r="B180" s="9" t="s">
        <v>483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</row>
    <row r="181" spans="2:45" x14ac:dyDescent="0.25">
      <c r="B181" s="9" t="s">
        <v>1507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</row>
    <row r="182" spans="2:45" x14ac:dyDescent="0.25">
      <c r="B182" s="9" t="s">
        <v>1508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</row>
    <row r="183" spans="2:45" x14ac:dyDescent="0.25">
      <c r="B183" s="9" t="s">
        <v>483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</row>
    <row r="184" spans="2:45" x14ac:dyDescent="0.25">
      <c r="B184" s="9" t="s">
        <v>1509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</row>
    <row r="185" spans="2:45" x14ac:dyDescent="0.25">
      <c r="B185" s="9" t="s">
        <v>1510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</row>
    <row r="186" spans="2:45" x14ac:dyDescent="0.25">
      <c r="B186" s="9" t="s">
        <v>1511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</row>
    <row r="187" spans="2:45" x14ac:dyDescent="0.25">
      <c r="B187" s="9" t="s">
        <v>483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</row>
    <row r="188" spans="2:45" x14ac:dyDescent="0.25">
      <c r="B188" s="9" t="s">
        <v>485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</row>
    <row r="189" spans="2:45" x14ac:dyDescent="0.25">
      <c r="B189" s="9" t="s">
        <v>1512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</row>
    <row r="190" spans="2:45" x14ac:dyDescent="0.25">
      <c r="B190" s="9" t="s">
        <v>486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</row>
    <row r="191" spans="2:45" x14ac:dyDescent="0.25">
      <c r="B191" s="9" t="s">
        <v>1513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</row>
    <row r="192" spans="2:45" x14ac:dyDescent="0.25">
      <c r="B192" s="9" t="s">
        <v>486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</row>
    <row r="193" spans="2:45" x14ac:dyDescent="0.25">
      <c r="B193" s="9" t="s">
        <v>1514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</row>
    <row r="194" spans="2:45" x14ac:dyDescent="0.25">
      <c r="B194" s="9" t="s">
        <v>1214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</row>
    <row r="195" spans="2:45" x14ac:dyDescent="0.25">
      <c r="B195" s="9" t="s">
        <v>473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</row>
    <row r="196" spans="2:45" x14ac:dyDescent="0.25">
      <c r="B196" s="9" t="s">
        <v>1057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</row>
    <row r="197" spans="2:45" x14ac:dyDescent="0.25">
      <c r="B197" s="9" t="s">
        <v>1215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</row>
    <row r="198" spans="2:45" x14ac:dyDescent="0.25">
      <c r="B198" s="9" t="s">
        <v>1515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</row>
    <row r="199" spans="2:45" x14ac:dyDescent="0.25">
      <c r="B199" s="9" t="s">
        <v>1516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</row>
    <row r="200" spans="2:45" x14ac:dyDescent="0.25">
      <c r="B200" s="9" t="s">
        <v>1517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</row>
    <row r="201" spans="2:45" x14ac:dyDescent="0.25">
      <c r="B201" s="9" t="s">
        <v>1518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</row>
    <row r="202" spans="2:45" x14ac:dyDescent="0.25">
      <c r="B202" s="9" t="s">
        <v>1519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</row>
    <row r="203" spans="2:45" x14ac:dyDescent="0.25">
      <c r="B203" s="9" t="s">
        <v>483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</row>
    <row r="204" spans="2:45" x14ac:dyDescent="0.25">
      <c r="B204" s="9" t="s">
        <v>484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</row>
    <row r="205" spans="2:45" x14ac:dyDescent="0.25">
      <c r="B205" s="9" t="s">
        <v>426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</row>
    <row r="206" spans="2:45" x14ac:dyDescent="0.25">
      <c r="B206" s="9" t="s">
        <v>487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</row>
    <row r="207" spans="2:45" x14ac:dyDescent="0.25">
      <c r="B207" s="9" t="s">
        <v>1520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</row>
    <row r="208" spans="2:45" x14ac:dyDescent="0.25">
      <c r="B208" s="9" t="s">
        <v>1521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</row>
    <row r="209" spans="2:45" x14ac:dyDescent="0.25">
      <c r="B209" s="9" t="s">
        <v>1522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</row>
    <row r="210" spans="2:45" x14ac:dyDescent="0.25">
      <c r="B210" s="9" t="s">
        <v>1523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</row>
    <row r="211" spans="2:45" x14ac:dyDescent="0.25">
      <c r="B211" s="9" t="s">
        <v>1524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</row>
    <row r="212" spans="2:45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</row>
    <row r="213" spans="2:45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</row>
    <row r="214" spans="2:45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</row>
    <row r="215" spans="2:45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</row>
    <row r="216" spans="2:45" x14ac:dyDescent="0.25">
      <c r="B216" s="9" t="s">
        <v>1525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</row>
    <row r="217" spans="2:45" x14ac:dyDescent="0.25">
      <c r="B217" s="9" t="s">
        <v>1526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</row>
    <row r="218" spans="2:45" x14ac:dyDescent="0.25">
      <c r="B218" s="9" t="s">
        <v>1527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</row>
    <row r="219" spans="2:45" x14ac:dyDescent="0.25">
      <c r="B219" s="9" t="s">
        <v>1528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</row>
    <row r="220" spans="2:45" x14ac:dyDescent="0.25">
      <c r="B220" s="9" t="s">
        <v>1529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</row>
    <row r="221" spans="2:45" x14ac:dyDescent="0.25">
      <c r="B221" s="9" t="s">
        <v>494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</row>
    <row r="222" spans="2:45" x14ac:dyDescent="0.25">
      <c r="B222" s="9" t="s">
        <v>495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</row>
    <row r="223" spans="2:45" x14ac:dyDescent="0.25">
      <c r="B223" s="9" t="s">
        <v>1530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</row>
    <row r="224" spans="2:45" x14ac:dyDescent="0.25">
      <c r="B224" s="9" t="s">
        <v>494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</row>
    <row r="225" spans="2:45" x14ac:dyDescent="0.25">
      <c r="B225" s="9" t="s">
        <v>1531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</row>
    <row r="226" spans="2:45" x14ac:dyDescent="0.25">
      <c r="B226" s="9" t="s">
        <v>1532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</row>
    <row r="227" spans="2:45" x14ac:dyDescent="0.25">
      <c r="B227" s="9" t="s">
        <v>494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</row>
    <row r="228" spans="2:45" x14ac:dyDescent="0.25">
      <c r="B228" s="9" t="s">
        <v>1533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</row>
    <row r="229" spans="2:45" x14ac:dyDescent="0.25">
      <c r="B229" s="9" t="s">
        <v>1534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</row>
    <row r="230" spans="2:45" x14ac:dyDescent="0.25">
      <c r="B230" s="9" t="s">
        <v>1535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</row>
    <row r="231" spans="2:45" x14ac:dyDescent="0.25">
      <c r="B231" s="9" t="s">
        <v>1536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</row>
    <row r="232" spans="2:45" x14ac:dyDescent="0.25">
      <c r="B232" s="9" t="s">
        <v>1537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</row>
    <row r="233" spans="2:45" x14ac:dyDescent="0.25">
      <c r="B233" s="9" t="s">
        <v>489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</row>
    <row r="234" spans="2:45" x14ac:dyDescent="0.25">
      <c r="B234" s="9" t="s">
        <v>1538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</row>
    <row r="235" spans="2:45" x14ac:dyDescent="0.25">
      <c r="B235" s="9" t="s">
        <v>1539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</row>
    <row r="236" spans="2:45" x14ac:dyDescent="0.25">
      <c r="B236" s="9" t="s">
        <v>1540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</row>
    <row r="237" spans="2:45" x14ac:dyDescent="0.25">
      <c r="B237" s="9" t="s">
        <v>489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</row>
    <row r="238" spans="2:45" x14ac:dyDescent="0.25">
      <c r="B238" s="9" t="s">
        <v>491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</row>
    <row r="239" spans="2:45" x14ac:dyDescent="0.25">
      <c r="B239" s="9" t="s">
        <v>1541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</row>
    <row r="240" spans="2:45" x14ac:dyDescent="0.25">
      <c r="B240" s="9" t="s">
        <v>428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</row>
    <row r="241" spans="2:45" x14ac:dyDescent="0.25">
      <c r="B241" s="9" t="s">
        <v>1542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</row>
    <row r="242" spans="2:45" x14ac:dyDescent="0.25">
      <c r="B242" s="9" t="s">
        <v>1227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</row>
    <row r="243" spans="2:45" x14ac:dyDescent="0.25">
      <c r="B243" s="9" t="s">
        <v>483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</row>
    <row r="244" spans="2:45" x14ac:dyDescent="0.25">
      <c r="B244" s="9" t="s">
        <v>1063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</row>
    <row r="245" spans="2:45" x14ac:dyDescent="0.25">
      <c r="B245" s="9" t="s">
        <v>1228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</row>
    <row r="246" spans="2:45" x14ac:dyDescent="0.25">
      <c r="B246" s="9" t="s">
        <v>1065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</row>
    <row r="247" spans="2:45" x14ac:dyDescent="0.25">
      <c r="B247" s="9" t="s">
        <v>1066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</row>
    <row r="248" spans="2:45" x14ac:dyDescent="0.25">
      <c r="B248" s="9" t="s">
        <v>1543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</row>
    <row r="249" spans="2:45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</row>
    <row r="250" spans="2:45" x14ac:dyDescent="0.25">
      <c r="B250" s="9" t="s">
        <v>1096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</row>
    <row r="251" spans="2:45" x14ac:dyDescent="0.25">
      <c r="B251" s="9" t="s">
        <v>1320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</row>
    <row r="252" spans="2:45" x14ac:dyDescent="0.25">
      <c r="B252" s="9" t="s">
        <v>1070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</row>
    <row r="253" spans="2:45" x14ac:dyDescent="0.25">
      <c r="B253" s="9" t="s">
        <v>1544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</row>
    <row r="254" spans="2:45" x14ac:dyDescent="0.25">
      <c r="B254" s="9" t="s">
        <v>1070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</row>
    <row r="255" spans="2:45" x14ac:dyDescent="0.25">
      <c r="B255" s="9" t="s">
        <v>1545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</row>
    <row r="256" spans="2:45" x14ac:dyDescent="0.25">
      <c r="B256" s="9" t="s">
        <v>1070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</row>
    <row r="257" spans="2:45" x14ac:dyDescent="0.25">
      <c r="B257" s="9" t="s">
        <v>1546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</row>
    <row r="258" spans="2:45" x14ac:dyDescent="0.25">
      <c r="B258" s="9" t="s">
        <v>1070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</row>
    <row r="259" spans="2:45" x14ac:dyDescent="0.25">
      <c r="B259" s="9" t="s">
        <v>1547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</row>
    <row r="260" spans="2:45" x14ac:dyDescent="0.25">
      <c r="B260" s="9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</row>
    <row r="261" spans="2:45" x14ac:dyDescent="0.25">
      <c r="B261" s="9" t="s">
        <v>1070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</row>
    <row r="262" spans="2:45" x14ac:dyDescent="0.25">
      <c r="B262" s="9" t="s">
        <v>1548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AE0DB-E6D0-480A-ACD9-EFCF9A172D82}">
  <sheetPr codeName="Sheet26"/>
  <dimension ref="B2:B4"/>
  <sheetViews>
    <sheetView workbookViewId="0">
      <selection activeCell="AR3" sqref="AR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1251</v>
      </c>
    </row>
    <row r="4" spans="2:2" x14ac:dyDescent="0.25">
      <c r="B4" s="1" t="s">
        <v>1245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8A992-608B-4A74-8D01-D1EB06674961}">
  <sheetPr codeName="Sheet27"/>
  <dimension ref="B2:AQ162"/>
  <sheetViews>
    <sheetView topLeftCell="A116" workbookViewId="0">
      <selection activeCell="AK122" sqref="AK12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531</v>
      </c>
    </row>
    <row r="46" spans="2:43" x14ac:dyDescent="0.25">
      <c r="B46" s="9" t="s">
        <v>353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2:43" x14ac:dyDescent="0.25">
      <c r="B47" s="9" t="s">
        <v>532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2:43" x14ac:dyDescent="0.25">
      <c r="B48" s="9" t="s">
        <v>533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2:43" x14ac:dyDescent="0.25">
      <c r="B49" s="9" t="s">
        <v>534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2:43" x14ac:dyDescent="0.25">
      <c r="B50" s="9" t="s">
        <v>535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2:43" x14ac:dyDescent="0.25">
      <c r="B51" s="9" t="s">
        <v>536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2:43" x14ac:dyDescent="0.25">
      <c r="B52" s="9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2:43" x14ac:dyDescent="0.25">
      <c r="B53" s="9" t="s">
        <v>424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</row>
    <row r="54" spans="2:43" x14ac:dyDescent="0.25">
      <c r="B54" s="9" t="s">
        <v>425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2:43" x14ac:dyDescent="0.25">
      <c r="B55" s="9" t="s">
        <v>537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2:43" x14ac:dyDescent="0.25">
      <c r="B56" s="9" t="s">
        <v>431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2:43" x14ac:dyDescent="0.25">
      <c r="B57" s="9" t="s">
        <v>538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2:43" x14ac:dyDescent="0.25">
      <c r="B58" s="9" t="s">
        <v>434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2:43" x14ac:dyDescent="0.25">
      <c r="B59" s="9" t="s">
        <v>539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</row>
    <row r="60" spans="2:43" x14ac:dyDescent="0.25">
      <c r="B60" s="9" t="s">
        <v>438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2:43" x14ac:dyDescent="0.25">
      <c r="B61" s="9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2:43" x14ac:dyDescent="0.25">
      <c r="B62" s="9" t="s">
        <v>540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2:43" x14ac:dyDescent="0.25">
      <c r="B63" s="9" t="s">
        <v>541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2:43" x14ac:dyDescent="0.25">
      <c r="B64" s="9" t="s">
        <v>542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2:43" x14ac:dyDescent="0.25">
      <c r="B65" s="9" t="s">
        <v>543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2:43" x14ac:dyDescent="0.25">
      <c r="B66" s="9" t="s">
        <v>544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2:43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</row>
    <row r="68" spans="2:43" x14ac:dyDescent="0.25">
      <c r="B68" s="9" t="s">
        <v>457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2:43" x14ac:dyDescent="0.25">
      <c r="B69" s="9" t="s">
        <v>545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</row>
    <row r="70" spans="2:43" x14ac:dyDescent="0.25">
      <c r="B70" s="9" t="s">
        <v>546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  <row r="71" spans="2:43" x14ac:dyDescent="0.25">
      <c r="B71" s="9" t="s">
        <v>547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</row>
    <row r="72" spans="2:43" x14ac:dyDescent="0.25">
      <c r="B72" s="9" t="s">
        <v>548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</row>
    <row r="73" spans="2:43" x14ac:dyDescent="0.25">
      <c r="B73" s="9" t="s">
        <v>549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</row>
    <row r="74" spans="2:43" x14ac:dyDescent="0.25">
      <c r="B74" s="9" t="s">
        <v>550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</row>
    <row r="75" spans="2:43" x14ac:dyDescent="0.25">
      <c r="B75" s="9" t="s">
        <v>464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</row>
    <row r="76" spans="2:43" x14ac:dyDescent="0.25">
      <c r="B76" s="9" t="s">
        <v>465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</row>
    <row r="77" spans="2:43" x14ac:dyDescent="0.25">
      <c r="B77" s="9" t="s">
        <v>551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</row>
    <row r="78" spans="2:43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</row>
    <row r="79" spans="2:43" x14ac:dyDescent="0.25">
      <c r="B79" s="9" t="s">
        <v>457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</row>
    <row r="80" spans="2:43" x14ac:dyDescent="0.25">
      <c r="B80" s="9" t="s">
        <v>552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</row>
    <row r="81" spans="2:43" x14ac:dyDescent="0.25">
      <c r="B81" s="9" t="s">
        <v>553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</row>
    <row r="82" spans="2:43" x14ac:dyDescent="0.25">
      <c r="B82" s="9" t="s">
        <v>554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</row>
    <row r="83" spans="2:43" x14ac:dyDescent="0.25">
      <c r="B83" s="9" t="s">
        <v>555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</row>
    <row r="84" spans="2:43" x14ac:dyDescent="0.25">
      <c r="B84" s="9" t="s">
        <v>556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</row>
    <row r="85" spans="2:43" x14ac:dyDescent="0.25">
      <c r="B85" s="9" t="s">
        <v>557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</row>
    <row r="86" spans="2:43" x14ac:dyDescent="0.25">
      <c r="B86" s="9" t="s">
        <v>464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</row>
    <row r="87" spans="2:43" x14ac:dyDescent="0.25">
      <c r="B87" s="9" t="s">
        <v>465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</row>
    <row r="88" spans="2:43" x14ac:dyDescent="0.25">
      <c r="B88" s="9" t="s">
        <v>558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</row>
    <row r="89" spans="2:43" x14ac:dyDescent="0.25">
      <c r="B89" s="9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</row>
    <row r="90" spans="2:43" x14ac:dyDescent="0.25">
      <c r="B90" s="9" t="s">
        <v>457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</row>
    <row r="91" spans="2:43" x14ac:dyDescent="0.25">
      <c r="B91" s="9" t="s">
        <v>559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</row>
    <row r="92" spans="2:43" x14ac:dyDescent="0.25">
      <c r="B92" s="9" t="s">
        <v>560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</row>
    <row r="93" spans="2:43" x14ac:dyDescent="0.25">
      <c r="B93" s="9" t="s">
        <v>561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</row>
    <row r="94" spans="2:43" x14ac:dyDescent="0.25">
      <c r="B94" s="9" t="s">
        <v>562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</row>
    <row r="95" spans="2:43" x14ac:dyDescent="0.25">
      <c r="B95" s="9" t="s">
        <v>563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</row>
    <row r="96" spans="2:43" x14ac:dyDescent="0.25">
      <c r="B96" s="9" t="s">
        <v>564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</row>
    <row r="97" spans="2:43" x14ac:dyDescent="0.25">
      <c r="B97" s="9" t="s">
        <v>464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</row>
    <row r="98" spans="2:43" x14ac:dyDescent="0.25">
      <c r="B98" s="9" t="s">
        <v>465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</row>
    <row r="99" spans="2:43" x14ac:dyDescent="0.25">
      <c r="B99" s="9" t="s">
        <v>565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</row>
    <row r="100" spans="2:43" x14ac:dyDescent="0.25">
      <c r="B100" s="9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</row>
    <row r="101" spans="2:43" x14ac:dyDescent="0.25">
      <c r="B101" s="9" t="s">
        <v>457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</row>
    <row r="102" spans="2:43" x14ac:dyDescent="0.25">
      <c r="B102" s="9" t="s">
        <v>566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</row>
    <row r="103" spans="2:43" x14ac:dyDescent="0.25">
      <c r="B103" s="9" t="s">
        <v>567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</row>
    <row r="104" spans="2:43" x14ac:dyDescent="0.25">
      <c r="B104" s="9" t="s">
        <v>568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</row>
    <row r="105" spans="2:43" x14ac:dyDescent="0.25">
      <c r="B105" s="9" t="s">
        <v>569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</row>
    <row r="106" spans="2:43" x14ac:dyDescent="0.25">
      <c r="B106" s="9" t="s">
        <v>570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</row>
    <row r="107" spans="2:43" x14ac:dyDescent="0.25">
      <c r="B107" s="9" t="s">
        <v>571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</row>
    <row r="108" spans="2:43" x14ac:dyDescent="0.25">
      <c r="B108" s="9" t="s">
        <v>464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</row>
    <row r="109" spans="2:43" x14ac:dyDescent="0.25">
      <c r="B109" s="9" t="s">
        <v>465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</row>
    <row r="110" spans="2:43" x14ac:dyDescent="0.25">
      <c r="B110" s="9" t="s">
        <v>572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</row>
    <row r="111" spans="2:43" x14ac:dyDescent="0.25">
      <c r="B111" s="9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</row>
    <row r="112" spans="2:43" x14ac:dyDescent="0.25">
      <c r="B112" s="9" t="s">
        <v>457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</row>
    <row r="113" spans="2:43" x14ac:dyDescent="0.25">
      <c r="B113" s="9" t="s">
        <v>573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</row>
    <row r="114" spans="2:43" x14ac:dyDescent="0.25">
      <c r="B114" s="9" t="s">
        <v>574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</row>
    <row r="115" spans="2:43" x14ac:dyDescent="0.25">
      <c r="B115" s="9" t="s">
        <v>575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</row>
    <row r="116" spans="2:43" x14ac:dyDescent="0.25">
      <c r="B116" s="9" t="s">
        <v>576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</row>
    <row r="117" spans="2:43" x14ac:dyDescent="0.25">
      <c r="B117" s="9" t="s">
        <v>577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</row>
    <row r="118" spans="2:43" x14ac:dyDescent="0.25">
      <c r="B118" s="9" t="s">
        <v>578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</row>
    <row r="119" spans="2:43" x14ac:dyDescent="0.25">
      <c r="B119" s="9" t="s">
        <v>464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</row>
    <row r="120" spans="2:43" x14ac:dyDescent="0.25">
      <c r="B120" s="9" t="s">
        <v>465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</row>
    <row r="121" spans="2:43" x14ac:dyDescent="0.25">
      <c r="B121" s="9" t="s">
        <v>579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</row>
    <row r="122" spans="2:43" x14ac:dyDescent="0.25">
      <c r="B122" s="9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</row>
    <row r="123" spans="2:43" x14ac:dyDescent="0.25">
      <c r="B123" s="9" t="s">
        <v>424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</row>
    <row r="124" spans="2:43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</row>
    <row r="125" spans="2:43" x14ac:dyDescent="0.25">
      <c r="B125" s="9" t="s">
        <v>580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</row>
    <row r="126" spans="2:43" x14ac:dyDescent="0.25">
      <c r="B126" s="9" t="s">
        <v>431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</row>
    <row r="127" spans="2:43" x14ac:dyDescent="0.25">
      <c r="B127" s="9" t="s">
        <v>581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</row>
    <row r="128" spans="2:43" x14ac:dyDescent="0.25">
      <c r="B128" s="9" t="s">
        <v>434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</row>
    <row r="129" spans="2:43" x14ac:dyDescent="0.25">
      <c r="B129" s="9" t="s">
        <v>582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</row>
    <row r="130" spans="2:43" x14ac:dyDescent="0.25">
      <c r="B130" s="9" t="s">
        <v>453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</row>
    <row r="131" spans="2:43" x14ac:dyDescent="0.25">
      <c r="B131" s="9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</row>
    <row r="132" spans="2:43" x14ac:dyDescent="0.25">
      <c r="B132" s="65" t="s">
        <v>424</v>
      </c>
      <c r="C132" s="66"/>
      <c r="D132" s="66"/>
      <c r="E132" s="66"/>
      <c r="F132" s="66"/>
      <c r="G132" s="66"/>
      <c r="H132" s="66"/>
      <c r="I132" s="66"/>
      <c r="J132" s="66"/>
      <c r="K132" s="66"/>
      <c r="L132" s="66"/>
      <c r="M132" s="66"/>
      <c r="N132" s="66"/>
      <c r="O132" s="66"/>
      <c r="P132" s="66"/>
      <c r="Q132" s="66"/>
      <c r="R132" s="66"/>
      <c r="S132" s="66"/>
      <c r="T132" s="66"/>
      <c r="U132" s="66"/>
      <c r="V132" s="66"/>
      <c r="W132" s="66"/>
      <c r="X132" s="66"/>
      <c r="Y132" s="66"/>
      <c r="Z132" s="66"/>
      <c r="AA132" s="66"/>
      <c r="AB132" s="66"/>
      <c r="AC132" s="66"/>
      <c r="AD132" s="66"/>
      <c r="AE132" s="66"/>
      <c r="AF132" s="66"/>
      <c r="AG132" s="66"/>
      <c r="AH132" s="66"/>
      <c r="AI132" s="66"/>
      <c r="AJ132" s="66"/>
      <c r="AK132" s="66"/>
      <c r="AL132" s="66"/>
      <c r="AM132" s="66"/>
      <c r="AN132" s="66"/>
      <c r="AO132" s="66"/>
      <c r="AP132" s="66"/>
      <c r="AQ132" s="66"/>
    </row>
    <row r="133" spans="2:43" x14ac:dyDescent="0.25">
      <c r="B133" s="65" t="s">
        <v>425</v>
      </c>
      <c r="C133" s="66"/>
      <c r="D133" s="66"/>
      <c r="E133" s="66"/>
      <c r="F133" s="66"/>
      <c r="G133" s="66"/>
      <c r="H133" s="66"/>
      <c r="I133" s="66"/>
      <c r="J133" s="66"/>
      <c r="K133" s="66"/>
      <c r="L133" s="66"/>
      <c r="M133" s="66"/>
      <c r="N133" s="66"/>
      <c r="O133" s="66"/>
      <c r="P133" s="66"/>
      <c r="Q133" s="66"/>
      <c r="R133" s="66"/>
      <c r="S133" s="66"/>
      <c r="T133" s="66"/>
      <c r="U133" s="66"/>
      <c r="V133" s="66"/>
      <c r="W133" s="66"/>
      <c r="X133" s="66"/>
      <c r="Y133" s="66"/>
      <c r="Z133" s="66"/>
      <c r="AA133" s="66"/>
      <c r="AB133" s="66"/>
      <c r="AC133" s="66"/>
      <c r="AD133" s="66"/>
      <c r="AE133" s="66"/>
      <c r="AF133" s="66"/>
      <c r="AG133" s="66"/>
      <c r="AH133" s="66"/>
      <c r="AI133" s="66"/>
      <c r="AJ133" s="66"/>
      <c r="AK133" s="66"/>
      <c r="AL133" s="66"/>
      <c r="AM133" s="66"/>
      <c r="AN133" s="66"/>
      <c r="AO133" s="66"/>
      <c r="AP133" s="66"/>
      <c r="AQ133" s="66"/>
    </row>
    <row r="134" spans="2:43" x14ac:dyDescent="0.25">
      <c r="B134" s="65" t="s">
        <v>583</v>
      </c>
      <c r="C134" s="66"/>
      <c r="D134" s="66"/>
      <c r="E134" s="66"/>
      <c r="F134" s="66"/>
      <c r="G134" s="66"/>
      <c r="H134" s="66"/>
      <c r="I134" s="66"/>
      <c r="J134" s="66"/>
      <c r="K134" s="66"/>
      <c r="L134" s="66"/>
      <c r="M134" s="66"/>
      <c r="N134" s="66"/>
      <c r="O134" s="66"/>
      <c r="P134" s="66"/>
      <c r="Q134" s="66"/>
      <c r="R134" s="66"/>
      <c r="S134" s="66"/>
      <c r="T134" s="66"/>
      <c r="U134" s="66"/>
      <c r="V134" s="66"/>
      <c r="W134" s="66"/>
      <c r="X134" s="66"/>
      <c r="Y134" s="66"/>
      <c r="Z134" s="66"/>
      <c r="AA134" s="66"/>
      <c r="AB134" s="66"/>
      <c r="AC134" s="66"/>
      <c r="AD134" s="66"/>
      <c r="AE134" s="66"/>
      <c r="AF134" s="66"/>
      <c r="AG134" s="66"/>
      <c r="AH134" s="66"/>
      <c r="AI134" s="66"/>
      <c r="AJ134" s="66"/>
      <c r="AK134" s="66"/>
      <c r="AL134" s="66"/>
      <c r="AM134" s="66"/>
      <c r="AN134" s="66"/>
      <c r="AO134" s="66"/>
      <c r="AP134" s="66"/>
      <c r="AQ134" s="66"/>
    </row>
    <row r="135" spans="2:43" x14ac:dyDescent="0.25">
      <c r="B135" s="65" t="s">
        <v>431</v>
      </c>
      <c r="C135" s="66"/>
      <c r="D135" s="66"/>
      <c r="E135" s="66"/>
      <c r="F135" s="66"/>
      <c r="G135" s="66"/>
      <c r="H135" s="66"/>
      <c r="I135" s="66"/>
      <c r="J135" s="66"/>
      <c r="K135" s="66"/>
      <c r="L135" s="66"/>
      <c r="M135" s="66"/>
      <c r="N135" s="66"/>
      <c r="O135" s="66"/>
      <c r="P135" s="66"/>
      <c r="Q135" s="66"/>
      <c r="R135" s="66"/>
      <c r="S135" s="66"/>
      <c r="T135" s="66"/>
      <c r="U135" s="66"/>
      <c r="V135" s="66"/>
      <c r="W135" s="66"/>
      <c r="X135" s="66"/>
      <c r="Y135" s="66"/>
      <c r="Z135" s="66"/>
      <c r="AA135" s="66"/>
      <c r="AB135" s="66"/>
      <c r="AC135" s="66"/>
      <c r="AD135" s="66"/>
      <c r="AE135" s="66"/>
      <c r="AF135" s="66"/>
      <c r="AG135" s="66"/>
      <c r="AH135" s="66"/>
      <c r="AI135" s="66"/>
      <c r="AJ135" s="66"/>
      <c r="AK135" s="66"/>
      <c r="AL135" s="66"/>
      <c r="AM135" s="66"/>
      <c r="AN135" s="66"/>
      <c r="AO135" s="66"/>
      <c r="AP135" s="66"/>
      <c r="AQ135" s="66"/>
    </row>
    <row r="136" spans="2:43" x14ac:dyDescent="0.25">
      <c r="B136" s="65" t="s">
        <v>584</v>
      </c>
      <c r="C136" s="66"/>
      <c r="D136" s="66"/>
      <c r="E136" s="66"/>
      <c r="F136" s="66"/>
      <c r="G136" s="66"/>
      <c r="H136" s="66"/>
      <c r="I136" s="66"/>
      <c r="J136" s="66"/>
      <c r="K136" s="66"/>
      <c r="L136" s="66"/>
      <c r="M136" s="66"/>
      <c r="N136" s="66"/>
      <c r="O136" s="66"/>
      <c r="P136" s="66"/>
      <c r="Q136" s="66"/>
      <c r="R136" s="66"/>
      <c r="S136" s="66"/>
      <c r="T136" s="66"/>
      <c r="U136" s="66"/>
      <c r="V136" s="66"/>
      <c r="W136" s="66"/>
      <c r="X136" s="66"/>
      <c r="Y136" s="66"/>
      <c r="Z136" s="66"/>
      <c r="AA136" s="66"/>
      <c r="AB136" s="66"/>
      <c r="AC136" s="66"/>
      <c r="AD136" s="66"/>
      <c r="AE136" s="66"/>
      <c r="AF136" s="66"/>
      <c r="AG136" s="66"/>
      <c r="AH136" s="66"/>
      <c r="AI136" s="66"/>
      <c r="AJ136" s="66"/>
      <c r="AK136" s="66"/>
      <c r="AL136" s="66"/>
      <c r="AM136" s="66"/>
      <c r="AN136" s="66"/>
      <c r="AO136" s="66"/>
      <c r="AP136" s="66"/>
      <c r="AQ136" s="66"/>
    </row>
    <row r="137" spans="2:43" x14ac:dyDescent="0.25">
      <c r="B137" s="65" t="s">
        <v>434</v>
      </c>
      <c r="C137" s="66"/>
      <c r="D137" s="66"/>
      <c r="E137" s="66"/>
      <c r="F137" s="66"/>
      <c r="G137" s="66"/>
      <c r="H137" s="66"/>
      <c r="I137" s="66"/>
      <c r="J137" s="66"/>
      <c r="K137" s="66"/>
      <c r="L137" s="66"/>
      <c r="M137" s="66"/>
      <c r="N137" s="66"/>
      <c r="O137" s="66"/>
      <c r="P137" s="66"/>
      <c r="Q137" s="66"/>
      <c r="R137" s="66"/>
      <c r="S137" s="66"/>
      <c r="T137" s="66"/>
      <c r="U137" s="66"/>
      <c r="V137" s="66"/>
      <c r="W137" s="66"/>
      <c r="X137" s="66"/>
      <c r="Y137" s="66"/>
      <c r="Z137" s="66"/>
      <c r="AA137" s="66"/>
      <c r="AB137" s="66"/>
      <c r="AC137" s="66"/>
      <c r="AD137" s="66"/>
      <c r="AE137" s="66"/>
      <c r="AF137" s="66"/>
      <c r="AG137" s="66"/>
      <c r="AH137" s="66"/>
      <c r="AI137" s="66"/>
      <c r="AJ137" s="66"/>
      <c r="AK137" s="66"/>
      <c r="AL137" s="66"/>
      <c r="AM137" s="66"/>
      <c r="AN137" s="66"/>
      <c r="AO137" s="66"/>
      <c r="AP137" s="66"/>
      <c r="AQ137" s="66"/>
    </row>
    <row r="138" spans="2:43" x14ac:dyDescent="0.25">
      <c r="B138" s="65" t="s">
        <v>585</v>
      </c>
      <c r="C138" s="66"/>
      <c r="D138" s="66"/>
      <c r="E138" s="66"/>
      <c r="F138" s="66"/>
      <c r="G138" s="66"/>
      <c r="H138" s="66"/>
      <c r="I138" s="66"/>
      <c r="J138" s="66"/>
      <c r="K138" s="66"/>
      <c r="L138" s="66"/>
      <c r="M138" s="66"/>
      <c r="N138" s="66"/>
      <c r="O138" s="66"/>
      <c r="P138" s="66"/>
      <c r="Q138" s="66"/>
      <c r="R138" s="66"/>
      <c r="S138" s="66"/>
      <c r="T138" s="66"/>
      <c r="U138" s="66"/>
      <c r="V138" s="66"/>
      <c r="W138" s="66"/>
      <c r="X138" s="66"/>
      <c r="Y138" s="66"/>
      <c r="Z138" s="66"/>
      <c r="AA138" s="66"/>
      <c r="AB138" s="66"/>
      <c r="AC138" s="66"/>
      <c r="AD138" s="66"/>
      <c r="AE138" s="66"/>
      <c r="AF138" s="66"/>
      <c r="AG138" s="66"/>
      <c r="AH138" s="66"/>
      <c r="AI138" s="66"/>
      <c r="AJ138" s="66"/>
      <c r="AK138" s="66"/>
      <c r="AL138" s="66"/>
      <c r="AM138" s="66"/>
      <c r="AN138" s="66"/>
      <c r="AO138" s="66"/>
      <c r="AP138" s="66"/>
      <c r="AQ138" s="66"/>
    </row>
    <row r="139" spans="2:43" x14ac:dyDescent="0.25">
      <c r="B139" s="65" t="s">
        <v>586</v>
      </c>
      <c r="C139" s="66"/>
      <c r="D139" s="66"/>
      <c r="E139" s="66"/>
      <c r="F139" s="66"/>
      <c r="G139" s="66"/>
      <c r="H139" s="66"/>
      <c r="I139" s="66"/>
      <c r="J139" s="66"/>
      <c r="K139" s="66"/>
      <c r="L139" s="66"/>
      <c r="M139" s="66"/>
      <c r="N139" s="66"/>
      <c r="O139" s="66"/>
      <c r="P139" s="66"/>
      <c r="Q139" s="66"/>
      <c r="R139" s="66"/>
      <c r="S139" s="66"/>
      <c r="T139" s="66"/>
      <c r="U139" s="66"/>
      <c r="V139" s="66"/>
      <c r="W139" s="66"/>
      <c r="X139" s="66"/>
      <c r="Y139" s="66"/>
      <c r="Z139" s="66"/>
      <c r="AA139" s="66"/>
      <c r="AB139" s="66"/>
      <c r="AC139" s="66"/>
      <c r="AD139" s="66"/>
      <c r="AE139" s="66"/>
      <c r="AF139" s="66"/>
      <c r="AG139" s="66"/>
      <c r="AH139" s="66"/>
      <c r="AI139" s="66"/>
      <c r="AJ139" s="66"/>
      <c r="AK139" s="66"/>
      <c r="AL139" s="66"/>
      <c r="AM139" s="66"/>
      <c r="AN139" s="66"/>
      <c r="AO139" s="66"/>
      <c r="AP139" s="66"/>
      <c r="AQ139" s="66"/>
    </row>
    <row r="140" spans="2:43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</row>
    <row r="141" spans="2:43" x14ac:dyDescent="0.25">
      <c r="B141" s="9" t="s">
        <v>470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</row>
    <row r="142" spans="2:43" x14ac:dyDescent="0.25">
      <c r="B142" s="9" t="s">
        <v>587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</row>
    <row r="143" spans="2:43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</row>
    <row r="144" spans="2:43" x14ac:dyDescent="0.25">
      <c r="B144" s="9" t="s">
        <v>588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</row>
    <row r="145" spans="2:43" x14ac:dyDescent="0.25">
      <c r="B145" s="9" t="s">
        <v>589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</row>
    <row r="146" spans="2:43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</row>
    <row r="147" spans="2:43" x14ac:dyDescent="0.25">
      <c r="B147" s="9" t="s">
        <v>590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</row>
    <row r="148" spans="2:43" x14ac:dyDescent="0.25">
      <c r="B148" s="9" t="s">
        <v>591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</row>
    <row r="149" spans="2:43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</row>
    <row r="150" spans="2:43" x14ac:dyDescent="0.25">
      <c r="B150" s="9" t="s">
        <v>592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</row>
    <row r="151" spans="2:43" x14ac:dyDescent="0.25">
      <c r="B151" s="9" t="s">
        <v>593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</row>
    <row r="152" spans="2:43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</row>
    <row r="153" spans="2:43" x14ac:dyDescent="0.25">
      <c r="B153" s="9" t="s">
        <v>594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</row>
    <row r="154" spans="2:43" x14ac:dyDescent="0.25">
      <c r="B154" s="9" t="s">
        <v>595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</row>
    <row r="155" spans="2:43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</row>
    <row r="156" spans="2:43" x14ac:dyDescent="0.25">
      <c r="B156" s="9" t="s">
        <v>596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</row>
    <row r="157" spans="2:43" x14ac:dyDescent="0.25">
      <c r="B157" s="9" t="s">
        <v>597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</row>
    <row r="158" spans="2:43" x14ac:dyDescent="0.25">
      <c r="B158" s="9" t="s">
        <v>598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</row>
    <row r="159" spans="2:43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</row>
    <row r="160" spans="2:43" x14ac:dyDescent="0.25">
      <c r="B160" s="9" t="s">
        <v>599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</row>
    <row r="161" spans="2:43" x14ac:dyDescent="0.25">
      <c r="B161" s="9" t="s">
        <v>600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</row>
    <row r="162" spans="2:43" x14ac:dyDescent="0.25">
      <c r="B162" s="9" t="s">
        <v>601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0B33B-3487-4D74-942E-E644E6F17031}">
  <sheetPr codeName="Sheet28">
    <tabColor rgb="FFFFFF00"/>
  </sheetPr>
  <dimension ref="B2:AM1594"/>
  <sheetViews>
    <sheetView topLeftCell="A2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3" t="s">
        <v>1785</v>
      </c>
    </row>
    <row r="4" spans="2:4" x14ac:dyDescent="0.25">
      <c r="B4" s="5">
        <v>0</v>
      </c>
      <c r="D4" s="4" t="s">
        <v>1771</v>
      </c>
    </row>
    <row r="6" spans="2:4" x14ac:dyDescent="0.25">
      <c r="D6" s="1" t="s">
        <v>1786</v>
      </c>
    </row>
    <row r="205" spans="4:4" x14ac:dyDescent="0.25">
      <c r="D205" s="1" t="s">
        <v>1786</v>
      </c>
    </row>
    <row r="229" spans="4:39" x14ac:dyDescent="0.25">
      <c r="D229" s="1" t="s">
        <v>1786</v>
      </c>
      <c r="AM229" s="1" t="s">
        <v>1786</v>
      </c>
    </row>
    <row r="244" spans="4:39" x14ac:dyDescent="0.25">
      <c r="AM244" s="1" t="s">
        <v>1786</v>
      </c>
    </row>
    <row r="246" spans="4:39" x14ac:dyDescent="0.25">
      <c r="D246" s="1" t="s">
        <v>1786</v>
      </c>
    </row>
    <row r="269" spans="4:4" x14ac:dyDescent="0.25">
      <c r="D269" s="1" t="s">
        <v>1786</v>
      </c>
    </row>
    <row r="287" spans="4:4" x14ac:dyDescent="0.25">
      <c r="D287" s="1" t="s">
        <v>1786</v>
      </c>
    </row>
    <row r="326" spans="4:4" x14ac:dyDescent="0.25">
      <c r="D326" s="1" t="s">
        <v>1786</v>
      </c>
    </row>
    <row r="343" spans="4:4" x14ac:dyDescent="0.25">
      <c r="D343" s="1" t="s">
        <v>1786</v>
      </c>
    </row>
    <row r="360" spans="4:4" x14ac:dyDescent="0.25">
      <c r="D360" s="1" t="s">
        <v>1786</v>
      </c>
    </row>
    <row r="375" spans="4:4" x14ac:dyDescent="0.25">
      <c r="D375" s="1" t="s">
        <v>1786</v>
      </c>
    </row>
    <row r="398" spans="4:4" x14ac:dyDescent="0.25">
      <c r="D398" s="1" t="s">
        <v>1786</v>
      </c>
    </row>
    <row r="415" spans="4:4" x14ac:dyDescent="0.25">
      <c r="D415" s="1" t="s">
        <v>1786</v>
      </c>
    </row>
    <row r="432" spans="4:4" x14ac:dyDescent="0.25">
      <c r="D432" s="1" t="s">
        <v>1787</v>
      </c>
    </row>
    <row r="474" spans="2:4" x14ac:dyDescent="0.25">
      <c r="B474" s="5">
        <v>0</v>
      </c>
      <c r="D474" s="4" t="s">
        <v>1772</v>
      </c>
    </row>
    <row r="476" spans="2:4" x14ac:dyDescent="0.25">
      <c r="D476" s="29" t="s">
        <v>1788</v>
      </c>
    </row>
    <row r="578" spans="4:4" x14ac:dyDescent="0.25">
      <c r="D578" s="1" t="s">
        <v>1788</v>
      </c>
    </row>
    <row r="595" spans="4:4" x14ac:dyDescent="0.25">
      <c r="D595" s="1" t="s">
        <v>1788</v>
      </c>
    </row>
    <row r="618" spans="2:4" x14ac:dyDescent="0.25">
      <c r="B618" s="5">
        <v>0</v>
      </c>
      <c r="D618" s="4" t="s">
        <v>1773</v>
      </c>
    </row>
    <row r="620" spans="2:4" x14ac:dyDescent="0.25">
      <c r="D620" s="1" t="s">
        <v>1789</v>
      </c>
    </row>
    <row r="711" spans="4:4" x14ac:dyDescent="0.25">
      <c r="D711" s="1" t="s">
        <v>1789</v>
      </c>
    </row>
    <row r="728" spans="4:4" x14ac:dyDescent="0.25">
      <c r="D728" s="1" t="s">
        <v>1789</v>
      </c>
    </row>
    <row r="751" spans="4:4" x14ac:dyDescent="0.25">
      <c r="D751" s="1" t="s">
        <v>1789</v>
      </c>
    </row>
    <row r="772" spans="2:4" x14ac:dyDescent="0.25">
      <c r="B772" s="5">
        <v>0</v>
      </c>
      <c r="D772" s="4" t="s">
        <v>1774</v>
      </c>
    </row>
    <row r="774" spans="2:4" x14ac:dyDescent="0.25">
      <c r="D774" s="1" t="s">
        <v>1790</v>
      </c>
    </row>
    <row r="899" spans="4:4" x14ac:dyDescent="0.25">
      <c r="D899" s="1" t="s">
        <v>1790</v>
      </c>
    </row>
    <row r="914" spans="4:4" x14ac:dyDescent="0.25">
      <c r="D914" s="1" t="s">
        <v>1790</v>
      </c>
    </row>
    <row r="935" spans="4:4" x14ac:dyDescent="0.25">
      <c r="D935" s="1" t="s">
        <v>1790</v>
      </c>
    </row>
    <row r="955" spans="2:4" x14ac:dyDescent="0.25">
      <c r="B955" s="5">
        <v>0</v>
      </c>
      <c r="D955" s="4" t="s">
        <v>1775</v>
      </c>
    </row>
    <row r="957" spans="2:4" x14ac:dyDescent="0.25">
      <c r="D957" s="1" t="s">
        <v>1775</v>
      </c>
    </row>
    <row r="1029" spans="4:4" x14ac:dyDescent="0.25">
      <c r="D1029" s="1" t="s">
        <v>1791</v>
      </c>
    </row>
    <row r="1052" spans="4:4" x14ac:dyDescent="0.25">
      <c r="D1052" s="1" t="s">
        <v>1791</v>
      </c>
    </row>
    <row r="1067" spans="4:4" x14ac:dyDescent="0.25">
      <c r="D1067" s="1" t="s">
        <v>1792</v>
      </c>
    </row>
    <row r="1098" spans="4:4" x14ac:dyDescent="0.25">
      <c r="D1098" s="1" t="s">
        <v>1792</v>
      </c>
    </row>
    <row r="1122" spans="4:4" x14ac:dyDescent="0.25">
      <c r="D1122" s="1" t="s">
        <v>1792</v>
      </c>
    </row>
    <row r="1163" spans="4:4" x14ac:dyDescent="0.25">
      <c r="D1163" s="1" t="s">
        <v>1792</v>
      </c>
    </row>
    <row r="1181" spans="4:4" x14ac:dyDescent="0.25">
      <c r="D1181" s="1" t="s">
        <v>1792</v>
      </c>
    </row>
    <row r="1216" spans="2:4" x14ac:dyDescent="0.25">
      <c r="B1216" s="5">
        <v>0</v>
      </c>
      <c r="D1216" s="4" t="s">
        <v>1776</v>
      </c>
    </row>
    <row r="1218" spans="4:4" x14ac:dyDescent="0.25">
      <c r="D1218" s="1" t="s">
        <v>1776</v>
      </c>
    </row>
    <row r="1331" spans="4:4" x14ac:dyDescent="0.25">
      <c r="D1331" s="1" t="s">
        <v>1793</v>
      </c>
    </row>
    <row r="1348" spans="4:4" x14ac:dyDescent="0.25">
      <c r="D1348" s="1" t="s">
        <v>1793</v>
      </c>
    </row>
    <row r="1366" spans="4:4" x14ac:dyDescent="0.25">
      <c r="D1366" s="1" t="s">
        <v>1793</v>
      </c>
    </row>
    <row r="1386" spans="4:4" x14ac:dyDescent="0.25">
      <c r="D1386" s="1" t="s">
        <v>1793</v>
      </c>
    </row>
    <row r="1401" spans="4:4" x14ac:dyDescent="0.25">
      <c r="D1401" s="1" t="s">
        <v>1793</v>
      </c>
    </row>
    <row r="1428" spans="4:4" x14ac:dyDescent="0.25">
      <c r="D1428" s="1" t="s">
        <v>1793</v>
      </c>
    </row>
    <row r="1571" spans="2:4" x14ac:dyDescent="0.25">
      <c r="B1571" s="5">
        <v>0</v>
      </c>
      <c r="D1571" s="1" t="s">
        <v>1777</v>
      </c>
    </row>
    <row r="1573" spans="2:4" x14ac:dyDescent="0.25">
      <c r="B1573" s="5">
        <v>0</v>
      </c>
      <c r="D1573" s="1" t="s">
        <v>1778</v>
      </c>
    </row>
    <row r="1575" spans="2:4" x14ac:dyDescent="0.25">
      <c r="B1575" s="5">
        <v>0</v>
      </c>
      <c r="D1575" s="1" t="s">
        <v>1779</v>
      </c>
    </row>
    <row r="1577" spans="2:4" x14ac:dyDescent="0.25">
      <c r="B1577" s="5">
        <v>0</v>
      </c>
      <c r="D1577" s="1" t="s">
        <v>1780</v>
      </c>
    </row>
    <row r="1579" spans="2:4" x14ac:dyDescent="0.25">
      <c r="B1579" s="5">
        <v>0</v>
      </c>
      <c r="D1579" s="1" t="s">
        <v>1773</v>
      </c>
    </row>
    <row r="1581" spans="2:4" x14ac:dyDescent="0.25">
      <c r="B1581" s="5">
        <v>0</v>
      </c>
      <c r="D1581" s="1" t="s">
        <v>1774</v>
      </c>
    </row>
    <row r="1583" spans="2:4" x14ac:dyDescent="0.25">
      <c r="B1583" s="5">
        <v>0</v>
      </c>
      <c r="D1583" s="1" t="s">
        <v>1781</v>
      </c>
    </row>
    <row r="1585" spans="2:4" x14ac:dyDescent="0.25">
      <c r="B1585" s="5">
        <v>0</v>
      </c>
      <c r="D1585" s="1" t="s">
        <v>1782</v>
      </c>
    </row>
    <row r="1587" spans="2:4" x14ac:dyDescent="0.25">
      <c r="B1587" s="5">
        <v>0</v>
      </c>
      <c r="D1587" s="1" t="s">
        <v>1783</v>
      </c>
    </row>
    <row r="1589" spans="2:4" x14ac:dyDescent="0.25">
      <c r="B1589" s="5">
        <v>0</v>
      </c>
      <c r="D1589" s="1" t="s">
        <v>1784</v>
      </c>
    </row>
    <row r="1591" spans="2:4" x14ac:dyDescent="0.25">
      <c r="B1591" s="5">
        <v>0</v>
      </c>
      <c r="D1591" s="4" t="s">
        <v>2891</v>
      </c>
    </row>
    <row r="1592" spans="2:4" x14ac:dyDescent="0.25">
      <c r="D1592" s="1" t="s">
        <v>2892</v>
      </c>
    </row>
    <row r="1594" spans="2:4" x14ac:dyDescent="0.25">
      <c r="B1594" s="5">
        <v>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E2901-352A-45E2-BD80-2B1FE22A8484}">
  <sheetPr codeName="Sheet29"/>
  <dimension ref="B2:CN2206"/>
  <sheetViews>
    <sheetView topLeftCell="A1604" zoomScaleNormal="100" workbookViewId="0">
      <selection activeCell="D1604" sqref="D1604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8" t="s">
        <v>1450</v>
      </c>
    </row>
    <row r="4" spans="2:4" x14ac:dyDescent="0.25">
      <c r="B4" s="5">
        <v>1</v>
      </c>
      <c r="D4" s="27" t="s">
        <v>1451</v>
      </c>
    </row>
    <row r="135" spans="2:4" x14ac:dyDescent="0.25">
      <c r="B135" s="5">
        <v>2</v>
      </c>
      <c r="D135" s="27" t="s">
        <v>1452</v>
      </c>
    </row>
    <row r="386" spans="2:4" x14ac:dyDescent="0.25">
      <c r="B386" s="5">
        <v>3</v>
      </c>
      <c r="D386" s="27" t="s">
        <v>1453</v>
      </c>
    </row>
    <row r="585" spans="2:39" x14ac:dyDescent="0.25">
      <c r="B585" s="5">
        <v>4</v>
      </c>
      <c r="D585" s="1" t="s">
        <v>1454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</row>
    <row r="586" spans="2:39" x14ac:dyDescent="0.25"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</row>
    <row r="587" spans="2:39" x14ac:dyDescent="0.25"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</row>
    <row r="588" spans="2:39" x14ac:dyDescent="0.25"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</row>
    <row r="589" spans="2:39" x14ac:dyDescent="0.25"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</row>
    <row r="590" spans="2:39" x14ac:dyDescent="0.25"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</row>
    <row r="591" spans="2:39" x14ac:dyDescent="0.25"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</row>
    <row r="592" spans="2:39" x14ac:dyDescent="0.25"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</row>
    <row r="593" spans="4:39" x14ac:dyDescent="0.25"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</row>
    <row r="594" spans="4:39" x14ac:dyDescent="0.25"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</row>
    <row r="595" spans="4:39" x14ac:dyDescent="0.25"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</row>
    <row r="596" spans="4:39" x14ac:dyDescent="0.25"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</row>
    <row r="597" spans="4:39" x14ac:dyDescent="0.25"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</row>
    <row r="598" spans="4:39" x14ac:dyDescent="0.25"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</row>
    <row r="599" spans="4:39" x14ac:dyDescent="0.25"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</row>
    <row r="600" spans="4:39" x14ac:dyDescent="0.25"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</row>
    <row r="601" spans="4:39" x14ac:dyDescent="0.25"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</row>
    <row r="602" spans="4:39" x14ac:dyDescent="0.25"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</row>
    <row r="603" spans="4:39" x14ac:dyDescent="0.25"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</row>
    <row r="604" spans="4:39" x14ac:dyDescent="0.25"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</row>
    <row r="605" spans="4:39" x14ac:dyDescent="0.25"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</row>
    <row r="606" spans="4:39" x14ac:dyDescent="0.25"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</row>
    <row r="607" spans="4:39" x14ac:dyDescent="0.25"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</row>
    <row r="608" spans="4:39" x14ac:dyDescent="0.25"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</row>
    <row r="609" spans="4:39" x14ac:dyDescent="0.25"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</row>
    <row r="610" spans="4:39" x14ac:dyDescent="0.25"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</row>
    <row r="611" spans="4:39" x14ac:dyDescent="0.25"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</row>
    <row r="612" spans="4:39" x14ac:dyDescent="0.25"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</row>
    <row r="613" spans="4:39" x14ac:dyDescent="0.25"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</row>
    <row r="614" spans="4:39" x14ac:dyDescent="0.25"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</row>
    <row r="615" spans="4:39" x14ac:dyDescent="0.25"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</row>
    <row r="616" spans="4:39" x14ac:dyDescent="0.25"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</row>
    <row r="617" spans="4:39" x14ac:dyDescent="0.25"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</row>
    <row r="618" spans="4:39" x14ac:dyDescent="0.25"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</row>
    <row r="619" spans="4:39" x14ac:dyDescent="0.25"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</row>
    <row r="620" spans="4:39" x14ac:dyDescent="0.25"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</row>
    <row r="621" spans="4:39" x14ac:dyDescent="0.25"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</row>
    <row r="622" spans="4:39" x14ac:dyDescent="0.25"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</row>
    <row r="623" spans="4:39" x14ac:dyDescent="0.25"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</row>
    <row r="624" spans="4:39" x14ac:dyDescent="0.25"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</row>
    <row r="625" spans="4:39" x14ac:dyDescent="0.25"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</row>
    <row r="626" spans="4:39" x14ac:dyDescent="0.25"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</row>
    <row r="627" spans="4:39" x14ac:dyDescent="0.25"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</row>
    <row r="628" spans="4:39" x14ac:dyDescent="0.25"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</row>
    <row r="629" spans="4:39" x14ac:dyDescent="0.25"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</row>
    <row r="630" spans="4:39" x14ac:dyDescent="0.25"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</row>
    <row r="631" spans="4:39" x14ac:dyDescent="0.25"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</row>
    <row r="632" spans="4:39" x14ac:dyDescent="0.25"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</row>
    <row r="633" spans="4:39" x14ac:dyDescent="0.25"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</row>
    <row r="634" spans="4:39" x14ac:dyDescent="0.25"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</row>
    <row r="635" spans="4:39" x14ac:dyDescent="0.25"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</row>
    <row r="636" spans="4:39" x14ac:dyDescent="0.25"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</row>
    <row r="637" spans="4:39" x14ac:dyDescent="0.25"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</row>
    <row r="638" spans="4:39" x14ac:dyDescent="0.25"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</row>
    <row r="639" spans="4:39" x14ac:dyDescent="0.25"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</row>
    <row r="640" spans="4:39" x14ac:dyDescent="0.25"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</row>
    <row r="641" spans="4:39" x14ac:dyDescent="0.25"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</row>
    <row r="642" spans="4:39" x14ac:dyDescent="0.25"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</row>
    <row r="643" spans="4:39" x14ac:dyDescent="0.25"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</row>
    <row r="644" spans="4:39" x14ac:dyDescent="0.25"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</row>
    <row r="645" spans="4:39" x14ac:dyDescent="0.25"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</row>
    <row r="646" spans="4:39" x14ac:dyDescent="0.25"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</row>
    <row r="647" spans="4:39" x14ac:dyDescent="0.25"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</row>
    <row r="648" spans="4:39" x14ac:dyDescent="0.25"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</row>
    <row r="649" spans="4:39" x14ac:dyDescent="0.25"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</row>
    <row r="650" spans="4:39" x14ac:dyDescent="0.25"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</row>
    <row r="651" spans="4:39" x14ac:dyDescent="0.25"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</row>
    <row r="652" spans="4:39" x14ac:dyDescent="0.25"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</row>
    <row r="653" spans="4:39" x14ac:dyDescent="0.25"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</row>
    <row r="654" spans="4:39" x14ac:dyDescent="0.25"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</row>
    <row r="655" spans="4:39" x14ac:dyDescent="0.25"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</row>
    <row r="656" spans="4:39" x14ac:dyDescent="0.25"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</row>
    <row r="657" spans="4:39" x14ac:dyDescent="0.25"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</row>
    <row r="658" spans="4:39" x14ac:dyDescent="0.25"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</row>
    <row r="659" spans="4:39" x14ac:dyDescent="0.25"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</row>
    <row r="660" spans="4:39" x14ac:dyDescent="0.25"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</row>
    <row r="661" spans="4:39" x14ac:dyDescent="0.25"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</row>
    <row r="662" spans="4:39" x14ac:dyDescent="0.25"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</row>
    <row r="663" spans="4:39" x14ac:dyDescent="0.25"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</row>
    <row r="664" spans="4:39" x14ac:dyDescent="0.25"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</row>
    <row r="665" spans="4:39" x14ac:dyDescent="0.25"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</row>
    <row r="666" spans="4:39" x14ac:dyDescent="0.25"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</row>
    <row r="667" spans="4:39" x14ac:dyDescent="0.25"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</row>
    <row r="668" spans="4:39" x14ac:dyDescent="0.25"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</row>
    <row r="669" spans="4:39" x14ac:dyDescent="0.25"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</row>
    <row r="670" spans="4:39" x14ac:dyDescent="0.25"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</row>
    <row r="671" spans="4:39" x14ac:dyDescent="0.25"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</row>
    <row r="672" spans="4:39" x14ac:dyDescent="0.25"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</row>
    <row r="673" spans="4:39" x14ac:dyDescent="0.25"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</row>
    <row r="674" spans="4:39" x14ac:dyDescent="0.25"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</row>
    <row r="675" spans="4:39" x14ac:dyDescent="0.25"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</row>
    <row r="676" spans="4:39" x14ac:dyDescent="0.25"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</row>
    <row r="677" spans="4:39" x14ac:dyDescent="0.25"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</row>
    <row r="678" spans="4:39" x14ac:dyDescent="0.25"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</row>
    <row r="679" spans="4:39" x14ac:dyDescent="0.25"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</row>
    <row r="680" spans="4:39" x14ac:dyDescent="0.25"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</row>
    <row r="681" spans="4:39" x14ac:dyDescent="0.25"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</row>
    <row r="682" spans="4:39" x14ac:dyDescent="0.25"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</row>
    <row r="683" spans="4:39" x14ac:dyDescent="0.25"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</row>
    <row r="684" spans="4:39" x14ac:dyDescent="0.25"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</row>
    <row r="685" spans="4:39" x14ac:dyDescent="0.25"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</row>
    <row r="686" spans="4:39" x14ac:dyDescent="0.25"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</row>
    <row r="687" spans="4:39" x14ac:dyDescent="0.25"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</row>
    <row r="688" spans="4:39" x14ac:dyDescent="0.25"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</row>
    <row r="689" spans="4:39" x14ac:dyDescent="0.25"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</row>
    <row r="690" spans="4:39" x14ac:dyDescent="0.25"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</row>
    <row r="691" spans="4:39" x14ac:dyDescent="0.25"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</row>
    <row r="692" spans="4:39" x14ac:dyDescent="0.25"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</row>
    <row r="693" spans="4:39" x14ac:dyDescent="0.25"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</row>
    <row r="694" spans="4:39" x14ac:dyDescent="0.25"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</row>
    <row r="695" spans="4:39" x14ac:dyDescent="0.25"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</row>
    <row r="696" spans="4:39" x14ac:dyDescent="0.25"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</row>
    <row r="697" spans="4:39" x14ac:dyDescent="0.25"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</row>
    <row r="698" spans="4:39" x14ac:dyDescent="0.25"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</row>
    <row r="699" spans="4:39" x14ac:dyDescent="0.25"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</row>
    <row r="700" spans="4:39" x14ac:dyDescent="0.25"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</row>
    <row r="701" spans="4:39" x14ac:dyDescent="0.25"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</row>
    <row r="702" spans="4:39" x14ac:dyDescent="0.25"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</row>
    <row r="703" spans="4:39" x14ac:dyDescent="0.25"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</row>
    <row r="704" spans="4:39" x14ac:dyDescent="0.25"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</row>
    <row r="705" spans="4:39" x14ac:dyDescent="0.25"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</row>
    <row r="706" spans="4:39" x14ac:dyDescent="0.25"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</row>
    <row r="707" spans="4:39" x14ac:dyDescent="0.25"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</row>
    <row r="708" spans="4:39" x14ac:dyDescent="0.25"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</row>
    <row r="709" spans="4:39" x14ac:dyDescent="0.25"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</row>
    <row r="710" spans="4:39" x14ac:dyDescent="0.25"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</row>
    <row r="711" spans="4:39" x14ac:dyDescent="0.25"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</row>
    <row r="712" spans="4:39" x14ac:dyDescent="0.25"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</row>
    <row r="713" spans="4:39" x14ac:dyDescent="0.25"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</row>
    <row r="714" spans="4:39" x14ac:dyDescent="0.25"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</row>
    <row r="715" spans="4:39" x14ac:dyDescent="0.25"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</row>
    <row r="716" spans="4:39" x14ac:dyDescent="0.25"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</row>
    <row r="717" spans="4:39" x14ac:dyDescent="0.25"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</row>
    <row r="718" spans="4:39" x14ac:dyDescent="0.25"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</row>
    <row r="719" spans="4:39" x14ac:dyDescent="0.25"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</row>
    <row r="720" spans="4:39" x14ac:dyDescent="0.25"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</row>
    <row r="721" spans="4:39" x14ac:dyDescent="0.25"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</row>
    <row r="722" spans="4:39" x14ac:dyDescent="0.25"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</row>
    <row r="723" spans="4:39" x14ac:dyDescent="0.25"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</row>
    <row r="724" spans="4:39" x14ac:dyDescent="0.25"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</row>
    <row r="725" spans="4:39" x14ac:dyDescent="0.25"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</row>
    <row r="726" spans="4:39" x14ac:dyDescent="0.25"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</row>
    <row r="727" spans="4:39" x14ac:dyDescent="0.25"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</row>
    <row r="728" spans="4:39" x14ac:dyDescent="0.25"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</row>
    <row r="729" spans="4:39" x14ac:dyDescent="0.25"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</row>
    <row r="730" spans="4:39" x14ac:dyDescent="0.25"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</row>
    <row r="731" spans="4:39" x14ac:dyDescent="0.25"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</row>
    <row r="732" spans="4:39" x14ac:dyDescent="0.25"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</row>
    <row r="733" spans="4:39" x14ac:dyDescent="0.25"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</row>
    <row r="734" spans="4:39" x14ac:dyDescent="0.25"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</row>
    <row r="735" spans="4:39" x14ac:dyDescent="0.25"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</row>
    <row r="736" spans="4:39" x14ac:dyDescent="0.25"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</row>
    <row r="737" spans="2:39" x14ac:dyDescent="0.25"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</row>
    <row r="738" spans="2:39" x14ac:dyDescent="0.25"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</row>
    <row r="739" spans="2:39" x14ac:dyDescent="0.25"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</row>
    <row r="740" spans="2:39" x14ac:dyDescent="0.25"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</row>
    <row r="741" spans="2:39" x14ac:dyDescent="0.25"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</row>
    <row r="742" spans="2:39" x14ac:dyDescent="0.25"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</row>
    <row r="743" spans="2:39" x14ac:dyDescent="0.25"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</row>
    <row r="744" spans="2:39" x14ac:dyDescent="0.25"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</row>
    <row r="745" spans="2:39" x14ac:dyDescent="0.25"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</row>
    <row r="746" spans="2:39" x14ac:dyDescent="0.25"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</row>
    <row r="747" spans="2:39" x14ac:dyDescent="0.25"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</row>
    <row r="748" spans="2:39" x14ac:dyDescent="0.25"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</row>
    <row r="749" spans="2:39" x14ac:dyDescent="0.25"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</row>
    <row r="750" spans="2:39" x14ac:dyDescent="0.25"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</row>
    <row r="751" spans="2:39" x14ac:dyDescent="0.25">
      <c r="B751" s="5">
        <v>5</v>
      </c>
      <c r="D751" s="1" t="s">
        <v>1455</v>
      </c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2:39" x14ac:dyDescent="0.25"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4:38" x14ac:dyDescent="0.25"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4:38" x14ac:dyDescent="0.25"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4:38" x14ac:dyDescent="0.25"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4:38" x14ac:dyDescent="0.25"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4:38" x14ac:dyDescent="0.25"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4:38" x14ac:dyDescent="0.25"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4:38" x14ac:dyDescent="0.25"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4:38" x14ac:dyDescent="0.25"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4:38" x14ac:dyDescent="0.25"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4:38" x14ac:dyDescent="0.25"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4:38" x14ac:dyDescent="0.25"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4:38" x14ac:dyDescent="0.25"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4:38" x14ac:dyDescent="0.25"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4:38" x14ac:dyDescent="0.25"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4:38" x14ac:dyDescent="0.25"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4:38" x14ac:dyDescent="0.25"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2:39" x14ac:dyDescent="0.25"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2:39" x14ac:dyDescent="0.25">
      <c r="B770" s="5">
        <v>6</v>
      </c>
      <c r="C770" s="1"/>
      <c r="D770" s="1" t="s">
        <v>1740</v>
      </c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</row>
    <row r="771" spans="2:39" x14ac:dyDescent="0.25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</row>
    <row r="772" spans="2:39" x14ac:dyDescent="0.25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</row>
    <row r="773" spans="2:39" x14ac:dyDescent="0.25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</row>
    <row r="774" spans="2:39" x14ac:dyDescent="0.25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</row>
    <row r="775" spans="2:39" x14ac:dyDescent="0.2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</row>
    <row r="776" spans="2:39" x14ac:dyDescent="0.25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</row>
    <row r="777" spans="2:39" x14ac:dyDescent="0.25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</row>
    <row r="778" spans="2:39" x14ac:dyDescent="0.25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</row>
    <row r="779" spans="2:39" x14ac:dyDescent="0.25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</row>
    <row r="780" spans="2:39" x14ac:dyDescent="0.25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</row>
    <row r="781" spans="2:39" x14ac:dyDescent="0.25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</row>
    <row r="782" spans="2:39" x14ac:dyDescent="0.25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</row>
    <row r="783" spans="2:39" x14ac:dyDescent="0.25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</row>
    <row r="784" spans="2:39" x14ac:dyDescent="0.25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</row>
    <row r="785" spans="2:39" x14ac:dyDescent="0.2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</row>
    <row r="786" spans="2:39" x14ac:dyDescent="0.25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</row>
    <row r="787" spans="2:39" x14ac:dyDescent="0.25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</row>
    <row r="788" spans="2:39" x14ac:dyDescent="0.25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</row>
    <row r="789" spans="2:39" x14ac:dyDescent="0.25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</row>
    <row r="790" spans="2:39" x14ac:dyDescent="0.25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</row>
    <row r="791" spans="2:39" x14ac:dyDescent="0.25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</row>
    <row r="792" spans="2:39" x14ac:dyDescent="0.25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</row>
    <row r="793" spans="2:39" x14ac:dyDescent="0.25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</row>
    <row r="794" spans="2:39" x14ac:dyDescent="0.25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</row>
    <row r="795" spans="2:39" x14ac:dyDescent="0.2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</row>
    <row r="796" spans="2:39" x14ac:dyDescent="0.25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</row>
    <row r="797" spans="2:39" x14ac:dyDescent="0.25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</row>
    <row r="798" spans="2:39" x14ac:dyDescent="0.25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</row>
    <row r="799" spans="2:39" x14ac:dyDescent="0.25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</row>
    <row r="800" spans="2:39" x14ac:dyDescent="0.25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</row>
    <row r="801" spans="2:39" x14ac:dyDescent="0.25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</row>
    <row r="802" spans="2:39" x14ac:dyDescent="0.25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</row>
    <row r="803" spans="2:39" x14ac:dyDescent="0.25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</row>
    <row r="804" spans="2:39" x14ac:dyDescent="0.25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</row>
    <row r="805" spans="2:39" x14ac:dyDescent="0.2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</row>
    <row r="806" spans="2:39" x14ac:dyDescent="0.25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</row>
    <row r="807" spans="2:39" x14ac:dyDescent="0.25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</row>
    <row r="808" spans="2:39" x14ac:dyDescent="0.25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</row>
    <row r="809" spans="2:39" x14ac:dyDescent="0.25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</row>
    <row r="810" spans="2:39" x14ac:dyDescent="0.25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</row>
    <row r="811" spans="2:39" x14ac:dyDescent="0.25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</row>
    <row r="812" spans="2:39" x14ac:dyDescent="0.25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</row>
    <row r="813" spans="2:39" x14ac:dyDescent="0.25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</row>
    <row r="814" spans="2:39" x14ac:dyDescent="0.25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</row>
    <row r="815" spans="2:39" x14ac:dyDescent="0.2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</row>
    <row r="816" spans="2:39" x14ac:dyDescent="0.25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</row>
    <row r="817" spans="2:39" x14ac:dyDescent="0.25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</row>
    <row r="818" spans="2:39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</row>
    <row r="819" spans="2:39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</row>
    <row r="820" spans="2:39" x14ac:dyDescent="0.25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</row>
    <row r="821" spans="2:39" x14ac:dyDescent="0.25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</row>
    <row r="822" spans="2:39" x14ac:dyDescent="0.25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</row>
    <row r="823" spans="2:39" x14ac:dyDescent="0.25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</row>
    <row r="824" spans="2:39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</row>
    <row r="825" spans="2:39" x14ac:dyDescent="0.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</row>
    <row r="826" spans="2:39" x14ac:dyDescent="0.25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</row>
    <row r="827" spans="2:39" x14ac:dyDescent="0.25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</row>
    <row r="828" spans="2:39" x14ac:dyDescent="0.25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</row>
    <row r="829" spans="2:39" x14ac:dyDescent="0.25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</row>
    <row r="830" spans="2:39" x14ac:dyDescent="0.25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</row>
    <row r="831" spans="2:39" x14ac:dyDescent="0.25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</row>
    <row r="832" spans="2:39" x14ac:dyDescent="0.25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</row>
    <row r="833" spans="2:39" x14ac:dyDescent="0.25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</row>
    <row r="834" spans="2:39" x14ac:dyDescent="0.25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</row>
    <row r="835" spans="2:39" x14ac:dyDescent="0.2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</row>
    <row r="836" spans="2:39" x14ac:dyDescent="0.25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</row>
    <row r="837" spans="2:39" x14ac:dyDescent="0.25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</row>
    <row r="838" spans="2:39" x14ac:dyDescent="0.25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</row>
    <row r="839" spans="2:39" x14ac:dyDescent="0.25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</row>
    <row r="840" spans="2:39" x14ac:dyDescent="0.25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</row>
    <row r="841" spans="2:39" x14ac:dyDescent="0.25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</row>
    <row r="842" spans="2:39" x14ac:dyDescent="0.25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</row>
    <row r="843" spans="2:39" x14ac:dyDescent="0.25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</row>
    <row r="844" spans="2:39" x14ac:dyDescent="0.25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</row>
    <row r="845" spans="2:39" x14ac:dyDescent="0.2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</row>
    <row r="846" spans="2:39" x14ac:dyDescent="0.25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</row>
    <row r="847" spans="2:39" x14ac:dyDescent="0.25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</row>
    <row r="848" spans="2:39" x14ac:dyDescent="0.25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</row>
    <row r="849" spans="2:39" x14ac:dyDescent="0.25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</row>
    <row r="850" spans="2:39" x14ac:dyDescent="0.25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</row>
    <row r="851" spans="2:39" x14ac:dyDescent="0.25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</row>
    <row r="852" spans="2:39" x14ac:dyDescent="0.25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</row>
    <row r="853" spans="2:39" x14ac:dyDescent="0.25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</row>
    <row r="854" spans="2:39" x14ac:dyDescent="0.25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</row>
    <row r="855" spans="2:39" x14ac:dyDescent="0.2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</row>
    <row r="856" spans="2:39" x14ac:dyDescent="0.25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</row>
    <row r="857" spans="2:39" x14ac:dyDescent="0.25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</row>
    <row r="858" spans="2:39" x14ac:dyDescent="0.25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</row>
    <row r="859" spans="2:39" x14ac:dyDescent="0.25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</row>
    <row r="860" spans="2:39" x14ac:dyDescent="0.25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</row>
    <row r="861" spans="2:39" x14ac:dyDescent="0.25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</row>
    <row r="862" spans="2:39" x14ac:dyDescent="0.25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</row>
    <row r="863" spans="2:39" x14ac:dyDescent="0.25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</row>
    <row r="864" spans="2:39" x14ac:dyDescent="0.25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</row>
    <row r="865" spans="2:39" x14ac:dyDescent="0.2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</row>
    <row r="866" spans="2:39" x14ac:dyDescent="0.25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</row>
    <row r="867" spans="2:39" x14ac:dyDescent="0.25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</row>
    <row r="868" spans="2:39" x14ac:dyDescent="0.25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</row>
    <row r="869" spans="2:39" x14ac:dyDescent="0.25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</row>
    <row r="870" spans="2:39" x14ac:dyDescent="0.25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</row>
    <row r="871" spans="2:39" x14ac:dyDescent="0.25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</row>
    <row r="872" spans="2:39" x14ac:dyDescent="0.25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</row>
    <row r="873" spans="2:39" x14ac:dyDescent="0.25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</row>
    <row r="874" spans="2:39" x14ac:dyDescent="0.25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</row>
    <row r="875" spans="2:39" x14ac:dyDescent="0.2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</row>
    <row r="876" spans="2:39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</row>
    <row r="877" spans="2:39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</row>
    <row r="878" spans="2:39" x14ac:dyDescent="0.25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</row>
    <row r="879" spans="2:39" x14ac:dyDescent="0.25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</row>
    <row r="880" spans="2:39" x14ac:dyDescent="0.25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</row>
    <row r="881" spans="2:39" x14ac:dyDescent="0.25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</row>
    <row r="882" spans="2:39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</row>
    <row r="883" spans="2:39" x14ac:dyDescent="0.25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</row>
    <row r="884" spans="2:39" x14ac:dyDescent="0.25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</row>
    <row r="885" spans="2:39" x14ac:dyDescent="0.2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</row>
    <row r="886" spans="2:39" x14ac:dyDescent="0.25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</row>
    <row r="887" spans="2:39" x14ac:dyDescent="0.25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</row>
    <row r="888" spans="2:39" x14ac:dyDescent="0.25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</row>
    <row r="889" spans="2:39" x14ac:dyDescent="0.25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</row>
    <row r="890" spans="2:39" x14ac:dyDescent="0.25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</row>
    <row r="891" spans="2:39" x14ac:dyDescent="0.25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</row>
    <row r="892" spans="2:39" x14ac:dyDescent="0.25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</row>
    <row r="893" spans="2:39" x14ac:dyDescent="0.25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</row>
    <row r="894" spans="2:39" x14ac:dyDescent="0.25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</row>
    <row r="895" spans="2:39" x14ac:dyDescent="0.2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</row>
    <row r="896" spans="2:39" x14ac:dyDescent="0.25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</row>
    <row r="897" spans="2:39" x14ac:dyDescent="0.25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</row>
    <row r="898" spans="2:39" x14ac:dyDescent="0.25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</row>
    <row r="899" spans="2:39" x14ac:dyDescent="0.25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</row>
    <row r="900" spans="2:39" x14ac:dyDescent="0.25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</row>
    <row r="901" spans="2:39" x14ac:dyDescent="0.25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</row>
    <row r="902" spans="2:39" x14ac:dyDescent="0.25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</row>
    <row r="903" spans="2:39" x14ac:dyDescent="0.25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</row>
    <row r="904" spans="2:39" x14ac:dyDescent="0.25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</row>
    <row r="905" spans="2:39" x14ac:dyDescent="0.2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</row>
    <row r="906" spans="2:39" x14ac:dyDescent="0.25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</row>
    <row r="907" spans="2:39" x14ac:dyDescent="0.25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</row>
    <row r="908" spans="2:39" x14ac:dyDescent="0.25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</row>
    <row r="909" spans="2:39" x14ac:dyDescent="0.25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</row>
    <row r="910" spans="2:39" x14ac:dyDescent="0.25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</row>
    <row r="911" spans="2:39" x14ac:dyDescent="0.25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</row>
    <row r="912" spans="2:39" x14ac:dyDescent="0.25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</row>
    <row r="913" spans="2:39" x14ac:dyDescent="0.25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</row>
    <row r="914" spans="2:39" x14ac:dyDescent="0.25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</row>
    <row r="915" spans="2:39" x14ac:dyDescent="0.2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</row>
    <row r="916" spans="2:39" x14ac:dyDescent="0.25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</row>
    <row r="917" spans="2:39" x14ac:dyDescent="0.25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</row>
    <row r="918" spans="2:39" x14ac:dyDescent="0.25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</row>
    <row r="919" spans="2:39" x14ac:dyDescent="0.25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</row>
    <row r="920" spans="2:39" x14ac:dyDescent="0.25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</row>
    <row r="921" spans="2:39" x14ac:dyDescent="0.25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</row>
    <row r="922" spans="2:39" x14ac:dyDescent="0.25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</row>
    <row r="923" spans="2:39" x14ac:dyDescent="0.25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</row>
    <row r="924" spans="2:39" x14ac:dyDescent="0.25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</row>
    <row r="925" spans="2:39" x14ac:dyDescent="0.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</row>
    <row r="926" spans="2:39" x14ac:dyDescent="0.25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</row>
    <row r="927" spans="2:39" x14ac:dyDescent="0.25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</row>
    <row r="928" spans="2:39" x14ac:dyDescent="0.25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</row>
    <row r="929" spans="2:39" x14ac:dyDescent="0.25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</row>
    <row r="930" spans="2:39" x14ac:dyDescent="0.25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</row>
    <row r="931" spans="2:39" x14ac:dyDescent="0.25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</row>
    <row r="932" spans="2:39" x14ac:dyDescent="0.25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</row>
    <row r="933" spans="2:39" x14ac:dyDescent="0.25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</row>
    <row r="934" spans="2:39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</row>
    <row r="935" spans="2:39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</row>
    <row r="936" spans="2:39" x14ac:dyDescent="0.25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</row>
    <row r="937" spans="2:39" x14ac:dyDescent="0.25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</row>
    <row r="938" spans="2:39" x14ac:dyDescent="0.25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</row>
    <row r="939" spans="2:39" x14ac:dyDescent="0.25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</row>
    <row r="940" spans="2:39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</row>
    <row r="941" spans="2:39" x14ac:dyDescent="0.25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</row>
    <row r="942" spans="2:39" x14ac:dyDescent="0.25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</row>
    <row r="943" spans="2:39" x14ac:dyDescent="0.25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</row>
    <row r="944" spans="2:39" x14ac:dyDescent="0.25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</row>
    <row r="945" spans="2:39" x14ac:dyDescent="0.2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</row>
    <row r="946" spans="2:39" x14ac:dyDescent="0.25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</row>
    <row r="947" spans="2:39" x14ac:dyDescent="0.25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</row>
    <row r="948" spans="2:39" x14ac:dyDescent="0.25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</row>
    <row r="949" spans="2:39" x14ac:dyDescent="0.25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</row>
    <row r="950" spans="2:39" x14ac:dyDescent="0.25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</row>
    <row r="951" spans="2:39" x14ac:dyDescent="0.25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</row>
    <row r="952" spans="2:39" x14ac:dyDescent="0.25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</row>
    <row r="953" spans="2:39" x14ac:dyDescent="0.25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</row>
    <row r="954" spans="2:39" x14ac:dyDescent="0.25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</row>
    <row r="955" spans="2:39" x14ac:dyDescent="0.2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</row>
    <row r="956" spans="2:39" x14ac:dyDescent="0.25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</row>
    <row r="957" spans="2:39" x14ac:dyDescent="0.25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</row>
    <row r="958" spans="2:39" x14ac:dyDescent="0.25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</row>
    <row r="959" spans="2:39" x14ac:dyDescent="0.25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</row>
    <row r="960" spans="2:39" x14ac:dyDescent="0.25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</row>
    <row r="961" spans="2:39" x14ac:dyDescent="0.25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</row>
    <row r="962" spans="2:39" x14ac:dyDescent="0.25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</row>
    <row r="963" spans="2:39" x14ac:dyDescent="0.25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</row>
    <row r="964" spans="2:39" x14ac:dyDescent="0.25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</row>
    <row r="965" spans="2:39" x14ac:dyDescent="0.2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</row>
    <row r="966" spans="2:39" x14ac:dyDescent="0.25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</row>
    <row r="967" spans="2:39" x14ac:dyDescent="0.25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</row>
    <row r="968" spans="2:39" x14ac:dyDescent="0.25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</row>
    <row r="969" spans="2:39" x14ac:dyDescent="0.25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</row>
    <row r="970" spans="2:39" x14ac:dyDescent="0.25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</row>
    <row r="971" spans="2:39" x14ac:dyDescent="0.25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</row>
    <row r="972" spans="2:39" x14ac:dyDescent="0.25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</row>
    <row r="973" spans="2:39" x14ac:dyDescent="0.25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</row>
    <row r="974" spans="2:39" x14ac:dyDescent="0.25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</row>
    <row r="975" spans="2:39" x14ac:dyDescent="0.2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</row>
    <row r="976" spans="2:39" x14ac:dyDescent="0.25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</row>
    <row r="977" spans="2:39" x14ac:dyDescent="0.25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</row>
    <row r="978" spans="2:39" x14ac:dyDescent="0.25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</row>
    <row r="979" spans="2:39" x14ac:dyDescent="0.25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</row>
    <row r="980" spans="2:39" x14ac:dyDescent="0.25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</row>
    <row r="981" spans="2:39" x14ac:dyDescent="0.25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</row>
    <row r="982" spans="2:39" x14ac:dyDescent="0.25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</row>
    <row r="983" spans="2:39" x14ac:dyDescent="0.25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</row>
    <row r="984" spans="2:39" x14ac:dyDescent="0.25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</row>
    <row r="985" spans="2:39" x14ac:dyDescent="0.2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</row>
    <row r="986" spans="2:39" x14ac:dyDescent="0.25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</row>
    <row r="987" spans="2:39" x14ac:dyDescent="0.25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</row>
    <row r="988" spans="2:39" x14ac:dyDescent="0.25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</row>
    <row r="989" spans="2:39" x14ac:dyDescent="0.25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</row>
    <row r="990" spans="2:39" x14ac:dyDescent="0.25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</row>
    <row r="991" spans="2:39" x14ac:dyDescent="0.25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</row>
    <row r="992" spans="2:39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</row>
    <row r="993" spans="2:39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</row>
    <row r="994" spans="2:39" x14ac:dyDescent="0.25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</row>
    <row r="995" spans="2:39" x14ac:dyDescent="0.2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</row>
    <row r="996" spans="2:39" x14ac:dyDescent="0.25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</row>
    <row r="997" spans="2:39" x14ac:dyDescent="0.25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</row>
    <row r="998" spans="2:39" x14ac:dyDescent="0.25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</row>
    <row r="999" spans="2:39" x14ac:dyDescent="0.25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</row>
    <row r="1000" spans="2:39" x14ac:dyDescent="0.25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</row>
    <row r="1001" spans="2:39" x14ac:dyDescent="0.25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</row>
    <row r="1002" spans="2:39" x14ac:dyDescent="0.25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</row>
    <row r="1003" spans="2:39" x14ac:dyDescent="0.25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</row>
    <row r="1004" spans="2:39" x14ac:dyDescent="0.25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</row>
    <row r="1005" spans="2:39" x14ac:dyDescent="0.25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</row>
    <row r="1006" spans="2:39" x14ac:dyDescent="0.25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</row>
    <row r="1007" spans="2:39" x14ac:dyDescent="0.25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</row>
    <row r="1008" spans="2:39" x14ac:dyDescent="0.25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</row>
    <row r="1009" spans="2:39" x14ac:dyDescent="0.25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</row>
    <row r="1010" spans="2:39" x14ac:dyDescent="0.25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</row>
    <row r="1011" spans="2:39" x14ac:dyDescent="0.25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</row>
    <row r="1012" spans="2:39" x14ac:dyDescent="0.25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</row>
    <row r="1013" spans="2:39" x14ac:dyDescent="0.25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</row>
    <row r="1014" spans="2:39" x14ac:dyDescent="0.25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</row>
    <row r="1015" spans="2:39" x14ac:dyDescent="0.25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</row>
    <row r="1016" spans="2:39" x14ac:dyDescent="0.25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</row>
    <row r="1017" spans="2:39" x14ac:dyDescent="0.25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</row>
    <row r="1018" spans="2:39" x14ac:dyDescent="0.25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</row>
    <row r="1019" spans="2:39" x14ac:dyDescent="0.25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</row>
    <row r="1020" spans="2:39" x14ac:dyDescent="0.25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</row>
    <row r="1021" spans="2:39" x14ac:dyDescent="0.25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</row>
    <row r="1022" spans="2:39" x14ac:dyDescent="0.25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</row>
    <row r="1023" spans="2:39" x14ac:dyDescent="0.25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</row>
    <row r="1024" spans="2:39" x14ac:dyDescent="0.25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</row>
    <row r="1025" spans="2:39" x14ac:dyDescent="0.25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</row>
    <row r="1026" spans="2:39" x14ac:dyDescent="0.25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</row>
    <row r="1027" spans="2:39" x14ac:dyDescent="0.25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</row>
    <row r="1028" spans="2:39" x14ac:dyDescent="0.25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</row>
    <row r="1029" spans="2:39" x14ac:dyDescent="0.25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</row>
    <row r="1030" spans="2:39" x14ac:dyDescent="0.25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</row>
    <row r="1031" spans="2:39" x14ac:dyDescent="0.25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</row>
    <row r="1032" spans="2:39" x14ac:dyDescent="0.25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</row>
    <row r="1033" spans="2:39" x14ac:dyDescent="0.25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</row>
    <row r="1034" spans="2:39" x14ac:dyDescent="0.25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</row>
    <row r="1035" spans="2:39" x14ac:dyDescent="0.25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</row>
    <row r="1036" spans="2:39" x14ac:dyDescent="0.25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</row>
    <row r="1037" spans="2:39" x14ac:dyDescent="0.25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</row>
    <row r="1038" spans="2:39" x14ac:dyDescent="0.25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</row>
    <row r="1039" spans="2:39" x14ac:dyDescent="0.25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</row>
    <row r="1040" spans="2:39" x14ac:dyDescent="0.25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</row>
    <row r="1041" spans="2:39" x14ac:dyDescent="0.25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</row>
    <row r="1042" spans="2:39" x14ac:dyDescent="0.25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</row>
    <row r="1043" spans="2:39" x14ac:dyDescent="0.25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</row>
    <row r="1044" spans="2:39" x14ac:dyDescent="0.25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</row>
    <row r="1045" spans="2:39" x14ac:dyDescent="0.25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</row>
    <row r="1046" spans="2:39" x14ac:dyDescent="0.25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</row>
    <row r="1047" spans="2:39" x14ac:dyDescent="0.25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</row>
    <row r="1048" spans="2:39" x14ac:dyDescent="0.25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</row>
    <row r="1049" spans="2:39" x14ac:dyDescent="0.25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</row>
    <row r="1050" spans="2:39" x14ac:dyDescent="0.25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</row>
    <row r="1051" spans="2:39" x14ac:dyDescent="0.25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</row>
    <row r="1052" spans="2:39" x14ac:dyDescent="0.25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</row>
    <row r="1053" spans="2:39" x14ac:dyDescent="0.25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</row>
    <row r="1054" spans="2:39" x14ac:dyDescent="0.25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</row>
    <row r="1055" spans="2:39" x14ac:dyDescent="0.25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</row>
    <row r="1056" spans="2:39" x14ac:dyDescent="0.25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</row>
    <row r="1057" spans="2:39" x14ac:dyDescent="0.25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</row>
    <row r="1058" spans="2:39" x14ac:dyDescent="0.25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</row>
    <row r="1059" spans="2:39" x14ac:dyDescent="0.25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</row>
    <row r="1060" spans="2:39" x14ac:dyDescent="0.25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</row>
    <row r="1061" spans="2:39" x14ac:dyDescent="0.25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</row>
    <row r="1062" spans="2:39" x14ac:dyDescent="0.25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</row>
    <row r="1063" spans="2:39" x14ac:dyDescent="0.25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</row>
    <row r="1064" spans="2:39" x14ac:dyDescent="0.25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</row>
    <row r="1065" spans="2:39" x14ac:dyDescent="0.25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</row>
    <row r="1066" spans="2:39" x14ac:dyDescent="0.25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</row>
    <row r="1067" spans="2:39" x14ac:dyDescent="0.25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</row>
    <row r="1068" spans="2:39" x14ac:dyDescent="0.25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</row>
    <row r="1069" spans="2:39" x14ac:dyDescent="0.25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</row>
    <row r="1070" spans="2:39" x14ac:dyDescent="0.25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</row>
    <row r="1071" spans="2:39" x14ac:dyDescent="0.25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</row>
    <row r="1072" spans="2:39" x14ac:dyDescent="0.25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</row>
    <row r="1073" spans="2:39" x14ac:dyDescent="0.25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</row>
    <row r="1074" spans="2:39" x14ac:dyDescent="0.25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</row>
    <row r="1075" spans="2:39" x14ac:dyDescent="0.25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</row>
    <row r="1076" spans="2:39" x14ac:dyDescent="0.25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</row>
    <row r="1077" spans="2:39" x14ac:dyDescent="0.25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</row>
    <row r="1078" spans="2:39" x14ac:dyDescent="0.25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</row>
    <row r="1079" spans="2:39" x14ac:dyDescent="0.25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</row>
    <row r="1080" spans="2:39" x14ac:dyDescent="0.25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</row>
    <row r="1081" spans="2:39" x14ac:dyDescent="0.25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</row>
    <row r="1082" spans="2:39" x14ac:dyDescent="0.25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</row>
    <row r="1083" spans="2:39" x14ac:dyDescent="0.25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</row>
    <row r="1084" spans="2:39" x14ac:dyDescent="0.25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</row>
    <row r="1085" spans="2:39" x14ac:dyDescent="0.25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</row>
    <row r="1086" spans="2:39" x14ac:dyDescent="0.25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</row>
    <row r="1087" spans="2:39" x14ac:dyDescent="0.25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</row>
    <row r="1088" spans="2:39" x14ac:dyDescent="0.25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</row>
    <row r="1089" spans="2:39" x14ac:dyDescent="0.25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</row>
    <row r="1090" spans="2:39" x14ac:dyDescent="0.25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</row>
    <row r="1091" spans="2:39" x14ac:dyDescent="0.25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</row>
    <row r="1092" spans="2:39" x14ac:dyDescent="0.25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</row>
    <row r="1093" spans="2:39" x14ac:dyDescent="0.25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</row>
    <row r="1094" spans="2:39" x14ac:dyDescent="0.25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</row>
    <row r="1095" spans="2:39" x14ac:dyDescent="0.25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</row>
    <row r="1096" spans="2:39" x14ac:dyDescent="0.25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</row>
    <row r="1097" spans="2:39" x14ac:dyDescent="0.25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</row>
    <row r="1098" spans="2:39" x14ac:dyDescent="0.25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</row>
    <row r="1099" spans="2:39" x14ac:dyDescent="0.25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</row>
    <row r="1100" spans="2:39" x14ac:dyDescent="0.25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</row>
    <row r="1101" spans="2:39" x14ac:dyDescent="0.25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</row>
    <row r="1102" spans="2:39" x14ac:dyDescent="0.25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</row>
    <row r="1103" spans="2:39" x14ac:dyDescent="0.25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</row>
    <row r="1104" spans="2:39" x14ac:dyDescent="0.25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</row>
    <row r="1105" spans="2:39" x14ac:dyDescent="0.25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</row>
    <row r="1106" spans="2:39" x14ac:dyDescent="0.25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</row>
    <row r="1107" spans="2:39" x14ac:dyDescent="0.25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</row>
    <row r="1108" spans="2:39" x14ac:dyDescent="0.25">
      <c r="B1108" s="5">
        <v>7</v>
      </c>
      <c r="D1108" s="27" t="s">
        <v>1742</v>
      </c>
    </row>
    <row r="1137" spans="4:4" x14ac:dyDescent="0.25">
      <c r="D1137" s="27" t="s">
        <v>1741</v>
      </c>
    </row>
    <row r="1197" spans="4:4" x14ac:dyDescent="0.25">
      <c r="D1197" s="27" t="s">
        <v>1741</v>
      </c>
    </row>
    <row r="1247" spans="2:60" x14ac:dyDescent="0.25">
      <c r="B1247" s="5">
        <v>8</v>
      </c>
      <c r="C1247" s="1"/>
      <c r="D1247" s="4" t="s">
        <v>2276</v>
      </c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</row>
    <row r="1248" spans="2:60" x14ac:dyDescent="0.25">
      <c r="B1248" s="1"/>
      <c r="C1248" s="1"/>
      <c r="D1248" s="36" t="s">
        <v>1104</v>
      </c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</row>
    <row r="1249" spans="2:60" x14ac:dyDescent="0.25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</row>
    <row r="1250" spans="2:60" x14ac:dyDescent="0.25">
      <c r="B1250" s="1"/>
      <c r="C1250" s="1"/>
      <c r="D1250" s="1" t="s">
        <v>2277</v>
      </c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</row>
    <row r="1251" spans="2:60" x14ac:dyDescent="0.25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</row>
    <row r="1252" spans="2:60" x14ac:dyDescent="0.25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</row>
    <row r="1253" spans="2:60" x14ac:dyDescent="0.25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</row>
    <row r="1254" spans="2:60" x14ac:dyDescent="0.25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</row>
    <row r="1255" spans="2:60" x14ac:dyDescent="0.25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</row>
    <row r="1256" spans="2:60" x14ac:dyDescent="0.25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</row>
    <row r="1257" spans="2:60" x14ac:dyDescent="0.25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</row>
    <row r="1258" spans="2:60" x14ac:dyDescent="0.25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</row>
    <row r="1259" spans="2:60" x14ac:dyDescent="0.25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</row>
    <row r="1260" spans="2:60" x14ac:dyDescent="0.25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</row>
    <row r="1261" spans="2:60" x14ac:dyDescent="0.25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</row>
    <row r="1262" spans="2:60" x14ac:dyDescent="0.25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</row>
    <row r="1263" spans="2:60" x14ac:dyDescent="0.25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</row>
    <row r="1264" spans="2:60" x14ac:dyDescent="0.25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</row>
    <row r="1265" spans="2:60" x14ac:dyDescent="0.25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</row>
    <row r="1266" spans="2:60" x14ac:dyDescent="0.25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</row>
    <row r="1267" spans="2:60" x14ac:dyDescent="0.25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</row>
    <row r="1268" spans="2:60" x14ac:dyDescent="0.25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</row>
    <row r="1269" spans="2:60" x14ac:dyDescent="0.25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</row>
    <row r="1270" spans="2:60" x14ac:dyDescent="0.25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</row>
    <row r="1271" spans="2:60" x14ac:dyDescent="0.25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</row>
    <row r="1272" spans="2:60" x14ac:dyDescent="0.25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</row>
    <row r="1273" spans="2:60" x14ac:dyDescent="0.25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</row>
    <row r="1274" spans="2:60" x14ac:dyDescent="0.25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</row>
    <row r="1275" spans="2:60" x14ac:dyDescent="0.25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</row>
    <row r="1276" spans="2:60" x14ac:dyDescent="0.25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</row>
    <row r="1277" spans="2:60" x14ac:dyDescent="0.25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</row>
    <row r="1278" spans="2:60" x14ac:dyDescent="0.25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</row>
    <row r="1279" spans="2:60" x14ac:dyDescent="0.25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</row>
    <row r="1280" spans="2:60" x14ac:dyDescent="0.25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</row>
    <row r="1281" spans="2:60" x14ac:dyDescent="0.25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</row>
    <row r="1282" spans="2:60" x14ac:dyDescent="0.25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</row>
    <row r="1283" spans="2:60" x14ac:dyDescent="0.25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</row>
    <row r="1284" spans="2:60" x14ac:dyDescent="0.25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</row>
    <row r="1285" spans="2:60" x14ac:dyDescent="0.25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</row>
    <row r="1286" spans="2:60" x14ac:dyDescent="0.25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</row>
    <row r="1287" spans="2:60" x14ac:dyDescent="0.25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</row>
    <row r="1288" spans="2:60" x14ac:dyDescent="0.25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</row>
    <row r="1289" spans="2:60" x14ac:dyDescent="0.25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</row>
    <row r="1290" spans="2:60" x14ac:dyDescent="0.25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</row>
    <row r="1291" spans="2:60" x14ac:dyDescent="0.25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</row>
    <row r="1292" spans="2:60" x14ac:dyDescent="0.25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</row>
    <row r="1293" spans="2:60" x14ac:dyDescent="0.25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</row>
    <row r="1294" spans="2:60" x14ac:dyDescent="0.25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</row>
    <row r="1295" spans="2:60" x14ac:dyDescent="0.25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</row>
    <row r="1296" spans="2:60" x14ac:dyDescent="0.25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</row>
    <row r="1297" spans="2:60" x14ac:dyDescent="0.25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</row>
    <row r="1298" spans="2:60" x14ac:dyDescent="0.25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</row>
    <row r="1299" spans="2:60" x14ac:dyDescent="0.25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</row>
    <row r="1300" spans="2:60" x14ac:dyDescent="0.25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</row>
    <row r="1301" spans="2:60" x14ac:dyDescent="0.25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</row>
    <row r="1302" spans="2:60" x14ac:dyDescent="0.25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</row>
    <row r="1303" spans="2:60" x14ac:dyDescent="0.25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</row>
    <row r="1304" spans="2:60" x14ac:dyDescent="0.25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</row>
    <row r="1305" spans="2:60" x14ac:dyDescent="0.25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</row>
    <row r="1306" spans="2:60" x14ac:dyDescent="0.25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</row>
    <row r="1307" spans="2:60" x14ac:dyDescent="0.25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</row>
    <row r="1308" spans="2:60" x14ac:dyDescent="0.25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</row>
    <row r="1309" spans="2:60" x14ac:dyDescent="0.25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</row>
    <row r="1310" spans="2:60" x14ac:dyDescent="0.25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</row>
    <row r="1311" spans="2:60" x14ac:dyDescent="0.25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</row>
    <row r="1312" spans="2:60" x14ac:dyDescent="0.25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</row>
    <row r="1313" spans="2:60" x14ac:dyDescent="0.25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</row>
    <row r="1314" spans="2:60" x14ac:dyDescent="0.25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</row>
    <row r="1315" spans="2:60" x14ac:dyDescent="0.25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</row>
    <row r="1316" spans="2:60" x14ac:dyDescent="0.25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</row>
    <row r="1317" spans="2:60" x14ac:dyDescent="0.25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</row>
    <row r="1318" spans="2:60" x14ac:dyDescent="0.25">
      <c r="B1318" s="1"/>
      <c r="C1318" s="1"/>
      <c r="D1318" s="1" t="s">
        <v>409</v>
      </c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</row>
    <row r="1319" spans="2:60" x14ac:dyDescent="0.25">
      <c r="B1319" s="1"/>
      <c r="C1319" s="1"/>
      <c r="D1319" s="4" t="s">
        <v>2278</v>
      </c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</row>
    <row r="1320" spans="2:60" x14ac:dyDescent="0.25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</row>
    <row r="1321" spans="2:60" x14ac:dyDescent="0.25">
      <c r="B1321" s="1"/>
      <c r="C1321" s="1"/>
      <c r="D1321" s="1" t="s">
        <v>2279</v>
      </c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</row>
    <row r="1322" spans="2:60" x14ac:dyDescent="0.25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</row>
    <row r="1323" spans="2:60" x14ac:dyDescent="0.25">
      <c r="B1323" s="1"/>
      <c r="C1323" s="1"/>
      <c r="D1323" s="9" t="s">
        <v>319</v>
      </c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</row>
    <row r="1324" spans="2:60" x14ac:dyDescent="0.25">
      <c r="B1324" s="1"/>
      <c r="C1324" s="1"/>
      <c r="D1324" s="9" t="s">
        <v>386</v>
      </c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</row>
    <row r="1325" spans="2:60" x14ac:dyDescent="0.25">
      <c r="B1325" s="1"/>
      <c r="C1325" s="1"/>
      <c r="D1325" s="9" t="s">
        <v>2280</v>
      </c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</row>
    <row r="1326" spans="2:60" x14ac:dyDescent="0.25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</row>
    <row r="1327" spans="2:60" x14ac:dyDescent="0.25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</row>
    <row r="1328" spans="2:60" x14ac:dyDescent="0.25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</row>
    <row r="1329" spans="2:60" x14ac:dyDescent="0.25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</row>
    <row r="1330" spans="2:60" x14ac:dyDescent="0.25">
      <c r="B1330" s="1"/>
      <c r="C1330" s="1"/>
      <c r="D1330" s="2" t="s">
        <v>2281</v>
      </c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</row>
    <row r="1331" spans="2:60" x14ac:dyDescent="0.25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</row>
    <row r="1332" spans="2:60" x14ac:dyDescent="0.25">
      <c r="B1332" s="1"/>
      <c r="C1332" s="1"/>
      <c r="D1332" s="6" t="s">
        <v>2282</v>
      </c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 t="s">
        <v>2283</v>
      </c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</row>
    <row r="1333" spans="2:60" x14ac:dyDescent="0.25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</row>
    <row r="1334" spans="2:60" x14ac:dyDescent="0.25">
      <c r="B1334" s="1"/>
      <c r="C1334" s="1"/>
      <c r="D1334" s="1" t="s">
        <v>2277</v>
      </c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 t="s">
        <v>2284</v>
      </c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</row>
    <row r="1335" spans="2:60" x14ac:dyDescent="0.25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</row>
    <row r="1336" spans="2:60" x14ac:dyDescent="0.25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</row>
    <row r="1337" spans="2:60" x14ac:dyDescent="0.25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</row>
    <row r="1338" spans="2:60" x14ac:dyDescent="0.25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</row>
    <row r="1339" spans="2:60" x14ac:dyDescent="0.25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</row>
    <row r="1340" spans="2:60" x14ac:dyDescent="0.25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</row>
    <row r="1341" spans="2:60" x14ac:dyDescent="0.25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</row>
    <row r="1342" spans="2:60" x14ac:dyDescent="0.25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</row>
    <row r="1343" spans="2:60" x14ac:dyDescent="0.25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</row>
    <row r="1344" spans="2:60" x14ac:dyDescent="0.25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</row>
    <row r="1345" spans="2:60" x14ac:dyDescent="0.25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</row>
    <row r="1346" spans="2:60" x14ac:dyDescent="0.25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</row>
    <row r="1347" spans="2:60" x14ac:dyDescent="0.25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</row>
    <row r="1348" spans="2:60" x14ac:dyDescent="0.25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</row>
    <row r="1349" spans="2:60" x14ac:dyDescent="0.25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</row>
    <row r="1350" spans="2:60" x14ac:dyDescent="0.25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</row>
    <row r="1351" spans="2:60" x14ac:dyDescent="0.25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</row>
    <row r="1352" spans="2:60" x14ac:dyDescent="0.25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</row>
    <row r="1353" spans="2:60" x14ac:dyDescent="0.25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</row>
    <row r="1354" spans="2:60" x14ac:dyDescent="0.25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</row>
    <row r="1355" spans="2:60" x14ac:dyDescent="0.25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</row>
    <row r="1356" spans="2:60" x14ac:dyDescent="0.25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</row>
    <row r="1357" spans="2:60" x14ac:dyDescent="0.25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</row>
    <row r="1358" spans="2:60" x14ac:dyDescent="0.25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</row>
    <row r="1359" spans="2:60" x14ac:dyDescent="0.25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</row>
    <row r="1360" spans="2:60" x14ac:dyDescent="0.25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</row>
    <row r="1361" spans="2:92" x14ac:dyDescent="0.25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</row>
    <row r="1362" spans="2:92" x14ac:dyDescent="0.25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</row>
    <row r="1363" spans="2:92" x14ac:dyDescent="0.25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</row>
    <row r="1364" spans="2:92" x14ac:dyDescent="0.25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</row>
    <row r="1365" spans="2:92" x14ac:dyDescent="0.25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</row>
    <row r="1366" spans="2:92" x14ac:dyDescent="0.25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</row>
    <row r="1367" spans="2:92" x14ac:dyDescent="0.25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</row>
    <row r="1368" spans="2:92" x14ac:dyDescent="0.25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</row>
    <row r="1369" spans="2:92" x14ac:dyDescent="0.25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</row>
    <row r="1372" spans="2:92" x14ac:dyDescent="0.25">
      <c r="B1372" s="5">
        <v>9</v>
      </c>
      <c r="D1372" s="4" t="s">
        <v>2425</v>
      </c>
    </row>
    <row r="1373" spans="2:92" x14ac:dyDescent="0.25">
      <c r="D1373" s="28" t="s">
        <v>2424</v>
      </c>
    </row>
    <row r="1375" spans="2:92" x14ac:dyDescent="0.25">
      <c r="D1375" s="1" t="s">
        <v>2277</v>
      </c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</row>
    <row r="1376" spans="2:92" x14ac:dyDescent="0.25"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</row>
    <row r="1377" spans="4:92" x14ac:dyDescent="0.25"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</row>
    <row r="1378" spans="4:92" x14ac:dyDescent="0.25"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</row>
    <row r="1379" spans="4:92" x14ac:dyDescent="0.25"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</row>
    <row r="1380" spans="4:92" x14ac:dyDescent="0.25"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</row>
    <row r="1381" spans="4:92" x14ac:dyDescent="0.25"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</row>
    <row r="1382" spans="4:92" x14ac:dyDescent="0.25"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</row>
    <row r="1383" spans="4:92" x14ac:dyDescent="0.25"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</row>
    <row r="1384" spans="4:92" x14ac:dyDescent="0.25"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</row>
    <row r="1385" spans="4:92" x14ac:dyDescent="0.25"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</row>
    <row r="1386" spans="4:92" x14ac:dyDescent="0.25"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</row>
    <row r="1387" spans="4:92" x14ac:dyDescent="0.25"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</row>
    <row r="1388" spans="4:92" x14ac:dyDescent="0.25"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</row>
    <row r="1389" spans="4:92" x14ac:dyDescent="0.25"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</row>
    <row r="1390" spans="4:92" x14ac:dyDescent="0.25"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</row>
    <row r="1391" spans="4:92" x14ac:dyDescent="0.25"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</row>
    <row r="1392" spans="4:92" x14ac:dyDescent="0.25"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</row>
    <row r="1393" spans="4:92" x14ac:dyDescent="0.25"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</row>
    <row r="1394" spans="4:92" x14ac:dyDescent="0.25"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</row>
    <row r="1395" spans="4:92" x14ac:dyDescent="0.25"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</row>
    <row r="1396" spans="4:92" x14ac:dyDescent="0.25"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</row>
    <row r="1397" spans="4:92" x14ac:dyDescent="0.25"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</row>
    <row r="1398" spans="4:92" x14ac:dyDescent="0.25"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</row>
    <row r="1399" spans="4:92" x14ac:dyDescent="0.25"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</row>
    <row r="1400" spans="4:92" x14ac:dyDescent="0.25"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</row>
    <row r="1401" spans="4:92" x14ac:dyDescent="0.25"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</row>
    <row r="1402" spans="4:92" x14ac:dyDescent="0.25"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</row>
    <row r="1403" spans="4:92" x14ac:dyDescent="0.25"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</row>
    <row r="1404" spans="4:92" x14ac:dyDescent="0.25"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</row>
    <row r="1405" spans="4:92" x14ac:dyDescent="0.25"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</row>
    <row r="1406" spans="4:92" x14ac:dyDescent="0.25"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</row>
    <row r="1407" spans="4:92" x14ac:dyDescent="0.25"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</row>
    <row r="1408" spans="4:92" x14ac:dyDescent="0.25"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</row>
    <row r="1409" spans="4:92" x14ac:dyDescent="0.25"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</row>
    <row r="1410" spans="4:92" x14ac:dyDescent="0.25"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</row>
    <row r="1411" spans="4:92" x14ac:dyDescent="0.25"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</row>
    <row r="1412" spans="4:92" x14ac:dyDescent="0.25"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</row>
    <row r="1413" spans="4:92" x14ac:dyDescent="0.25"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</row>
    <row r="1414" spans="4:92" x14ac:dyDescent="0.25"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</row>
    <row r="1415" spans="4:92" x14ac:dyDescent="0.25"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</row>
    <row r="1416" spans="4:92" x14ac:dyDescent="0.25"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</row>
    <row r="1417" spans="4:92" x14ac:dyDescent="0.25"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</row>
    <row r="1418" spans="4:92" x14ac:dyDescent="0.25"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</row>
    <row r="1419" spans="4:92" x14ac:dyDescent="0.25"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</row>
    <row r="1420" spans="4:92" x14ac:dyDescent="0.25"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</row>
    <row r="1421" spans="4:92" x14ac:dyDescent="0.25"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</row>
    <row r="1422" spans="4:92" x14ac:dyDescent="0.25"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</row>
    <row r="1423" spans="4:92" x14ac:dyDescent="0.25"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</row>
    <row r="1424" spans="4:92" x14ac:dyDescent="0.25"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</row>
    <row r="1425" spans="4:92" x14ac:dyDescent="0.25"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</row>
    <row r="1426" spans="4:92" x14ac:dyDescent="0.25"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</row>
    <row r="1427" spans="4:92" x14ac:dyDescent="0.25"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</row>
    <row r="1428" spans="4:92" x14ac:dyDescent="0.25"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</row>
    <row r="1429" spans="4:92" x14ac:dyDescent="0.25"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</row>
    <row r="1430" spans="4:92" x14ac:dyDescent="0.25"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</row>
    <row r="1431" spans="4:92" x14ac:dyDescent="0.25"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</row>
    <row r="1432" spans="4:92" x14ac:dyDescent="0.25"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</row>
    <row r="1433" spans="4:92" x14ac:dyDescent="0.25"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</row>
    <row r="1434" spans="4:92" x14ac:dyDescent="0.25"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</row>
    <row r="1435" spans="4:92" x14ac:dyDescent="0.25"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</row>
    <row r="1436" spans="4:92" x14ac:dyDescent="0.25"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</row>
    <row r="1437" spans="4:92" x14ac:dyDescent="0.25"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</row>
    <row r="1438" spans="4:92" x14ac:dyDescent="0.25"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</row>
    <row r="1439" spans="4:92" x14ac:dyDescent="0.25"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</row>
    <row r="1440" spans="4:92" x14ac:dyDescent="0.25"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</row>
    <row r="1441" spans="4:92" x14ac:dyDescent="0.25"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</row>
    <row r="1442" spans="4:92" x14ac:dyDescent="0.25"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</row>
    <row r="1443" spans="4:92" x14ac:dyDescent="0.25">
      <c r="D1443" s="1" t="s">
        <v>409</v>
      </c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</row>
    <row r="1444" spans="4:92" x14ac:dyDescent="0.25">
      <c r="D1444" s="4" t="s">
        <v>2278</v>
      </c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</row>
    <row r="1445" spans="4:92" x14ac:dyDescent="0.25"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</row>
    <row r="1446" spans="4:92" x14ac:dyDescent="0.25">
      <c r="D1446" s="1" t="s">
        <v>2279</v>
      </c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</row>
    <row r="1447" spans="4:92" x14ac:dyDescent="0.25"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</row>
    <row r="1448" spans="4:92" x14ac:dyDescent="0.25">
      <c r="D1448" s="9" t="s">
        <v>319</v>
      </c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</row>
    <row r="1449" spans="4:92" x14ac:dyDescent="0.25">
      <c r="D1449" s="9" t="s">
        <v>386</v>
      </c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</row>
    <row r="1450" spans="4:92" x14ac:dyDescent="0.25">
      <c r="D1450" s="9" t="s">
        <v>2280</v>
      </c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</row>
    <row r="1451" spans="4:92" x14ac:dyDescent="0.25"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</row>
    <row r="1452" spans="4:92" x14ac:dyDescent="0.25"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</row>
    <row r="1453" spans="4:92" x14ac:dyDescent="0.25"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</row>
    <row r="1454" spans="4:92" x14ac:dyDescent="0.25"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</row>
    <row r="1455" spans="4:92" x14ac:dyDescent="0.25">
      <c r="D1455" s="2" t="s">
        <v>2281</v>
      </c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</row>
    <row r="1456" spans="4:92" x14ac:dyDescent="0.25"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</row>
    <row r="1457" spans="4:92" x14ac:dyDescent="0.25">
      <c r="D1457" s="6" t="s">
        <v>2282</v>
      </c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 t="s">
        <v>2283</v>
      </c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CL1457" s="1"/>
      <c r="CM1457" s="1"/>
      <c r="CN1457" s="1"/>
    </row>
    <row r="1458" spans="4:92" x14ac:dyDescent="0.25"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CL1458" s="1"/>
      <c r="CM1458" s="1"/>
      <c r="CN1458" s="1"/>
    </row>
    <row r="1459" spans="4:92" x14ac:dyDescent="0.25">
      <c r="D1459" s="1" t="s">
        <v>2277</v>
      </c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 t="s">
        <v>2284</v>
      </c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CL1459" s="1"/>
      <c r="CM1459" s="1"/>
      <c r="CN1459" s="1"/>
    </row>
    <row r="1460" spans="4:92" x14ac:dyDescent="0.25"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CL1460" s="1"/>
      <c r="CM1460" s="1"/>
      <c r="CN1460" s="1"/>
    </row>
    <row r="1461" spans="4:92" x14ac:dyDescent="0.25"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CL1461" s="1"/>
      <c r="CM1461" s="1"/>
      <c r="CN1461" s="1"/>
    </row>
    <row r="1462" spans="4:92" x14ac:dyDescent="0.25"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CL1462" s="1"/>
      <c r="CM1462" s="1"/>
      <c r="CN1462" s="1"/>
    </row>
    <row r="1463" spans="4:92" x14ac:dyDescent="0.25"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CL1463" s="1"/>
      <c r="CM1463" s="1"/>
      <c r="CN1463" s="1"/>
    </row>
    <row r="1464" spans="4:92" x14ac:dyDescent="0.25"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CL1464" s="1"/>
      <c r="CM1464" s="1"/>
      <c r="CN1464" s="1"/>
    </row>
    <row r="1465" spans="4:92" x14ac:dyDescent="0.25"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CL1465" s="1"/>
      <c r="CM1465" s="1"/>
      <c r="CN1465" s="1"/>
    </row>
    <row r="1466" spans="4:92" x14ac:dyDescent="0.25"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CL1466" s="1"/>
      <c r="CM1466" s="1"/>
      <c r="CN1466" s="1"/>
    </row>
    <row r="1467" spans="4:92" x14ac:dyDescent="0.25"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CL1467" s="1"/>
      <c r="CM1467" s="1"/>
      <c r="CN1467" s="1"/>
    </row>
    <row r="1468" spans="4:92" x14ac:dyDescent="0.25"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CL1468" s="1"/>
      <c r="CM1468" s="1"/>
      <c r="CN1468" s="1"/>
    </row>
    <row r="1469" spans="4:92" x14ac:dyDescent="0.25"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CL1469" s="1"/>
      <c r="CM1469" s="1"/>
      <c r="CN1469" s="1"/>
    </row>
    <row r="1470" spans="4:92" x14ac:dyDescent="0.25"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CL1470" s="1"/>
      <c r="CM1470" s="1"/>
      <c r="CN1470" s="1"/>
    </row>
    <row r="1471" spans="4:92" x14ac:dyDescent="0.25"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CL1471" s="1"/>
      <c r="CM1471" s="1"/>
      <c r="CN1471" s="1"/>
    </row>
    <row r="1472" spans="4:92" x14ac:dyDescent="0.25"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CL1472" s="1"/>
      <c r="CM1472" s="1"/>
      <c r="CN1472" s="1"/>
    </row>
    <row r="1473" spans="4:92" x14ac:dyDescent="0.25"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CL1473" s="1"/>
      <c r="CM1473" s="1"/>
      <c r="CN1473" s="1"/>
    </row>
    <row r="1474" spans="4:92" x14ac:dyDescent="0.25"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CL1474" s="1"/>
      <c r="CM1474" s="1"/>
      <c r="CN1474" s="1"/>
    </row>
    <row r="1475" spans="4:92" x14ac:dyDescent="0.25"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CL1475" s="1"/>
      <c r="CM1475" s="1"/>
      <c r="CN1475" s="1"/>
    </row>
    <row r="1476" spans="4:92" x14ac:dyDescent="0.25"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CL1476" s="1"/>
      <c r="CM1476" s="1"/>
      <c r="CN1476" s="1"/>
    </row>
    <row r="1477" spans="4:92" x14ac:dyDescent="0.25"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CL1477" s="1"/>
      <c r="CM1477" s="1"/>
      <c r="CN1477" s="1"/>
    </row>
    <row r="1478" spans="4:92" x14ac:dyDescent="0.25"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</row>
    <row r="1479" spans="4:92" x14ac:dyDescent="0.25"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</row>
    <row r="1480" spans="4:92" x14ac:dyDescent="0.25"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</row>
    <row r="1481" spans="4:92" x14ac:dyDescent="0.25"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</row>
    <row r="1482" spans="4:92" x14ac:dyDescent="0.25"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</row>
    <row r="1483" spans="4:92" x14ac:dyDescent="0.25"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</row>
    <row r="1484" spans="4:92" x14ac:dyDescent="0.25"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</row>
    <row r="1485" spans="4:92" x14ac:dyDescent="0.25"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</row>
    <row r="1486" spans="4:92" x14ac:dyDescent="0.25"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</row>
    <row r="1487" spans="4:92" x14ac:dyDescent="0.25"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</row>
    <row r="1488" spans="4:92" x14ac:dyDescent="0.25"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</row>
    <row r="1489" spans="4:92" x14ac:dyDescent="0.25"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</row>
    <row r="1490" spans="4:92" x14ac:dyDescent="0.25"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</row>
    <row r="1491" spans="4:92" x14ac:dyDescent="0.25"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</row>
    <row r="1492" spans="4:92" x14ac:dyDescent="0.25"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</row>
    <row r="1493" spans="4:92" x14ac:dyDescent="0.25"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</row>
    <row r="1494" spans="4:92" x14ac:dyDescent="0.25"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</row>
    <row r="1495" spans="4:92" x14ac:dyDescent="0.25"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</row>
    <row r="1496" spans="4:92" x14ac:dyDescent="0.25"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</row>
    <row r="1497" spans="4:92" x14ac:dyDescent="0.25"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</row>
    <row r="1498" spans="4:92" x14ac:dyDescent="0.25"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</row>
    <row r="1499" spans="4:92" x14ac:dyDescent="0.25"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</row>
    <row r="1500" spans="4:92" x14ac:dyDescent="0.25"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</row>
    <row r="1501" spans="4:92" x14ac:dyDescent="0.25"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</row>
    <row r="1502" spans="4:92" x14ac:dyDescent="0.25"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</row>
    <row r="1503" spans="4:92" x14ac:dyDescent="0.25"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</row>
    <row r="1504" spans="4:92" x14ac:dyDescent="0.25"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</row>
    <row r="1505" spans="4:92" x14ac:dyDescent="0.25"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</row>
    <row r="1506" spans="4:92" x14ac:dyDescent="0.25"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</row>
    <row r="1507" spans="4:92" x14ac:dyDescent="0.25"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</row>
    <row r="1508" spans="4:92" x14ac:dyDescent="0.25"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</row>
    <row r="1509" spans="4:92" x14ac:dyDescent="0.25"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</row>
    <row r="1510" spans="4:92" x14ac:dyDescent="0.25"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</row>
    <row r="1511" spans="4:92" x14ac:dyDescent="0.25"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</row>
    <row r="1512" spans="4:92" x14ac:dyDescent="0.25"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</row>
    <row r="1513" spans="4:92" x14ac:dyDescent="0.25"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</row>
    <row r="1514" spans="4:92" x14ac:dyDescent="0.25"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</row>
    <row r="1515" spans="4:92" x14ac:dyDescent="0.25"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</row>
    <row r="1516" spans="4:92" x14ac:dyDescent="0.25"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</row>
    <row r="1517" spans="4:92" x14ac:dyDescent="0.25"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</row>
    <row r="1518" spans="4:92" x14ac:dyDescent="0.25"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</row>
    <row r="1519" spans="4:92" x14ac:dyDescent="0.25"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</row>
    <row r="1520" spans="4:92" x14ac:dyDescent="0.25"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</row>
    <row r="1521" spans="4:92" x14ac:dyDescent="0.25"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</row>
    <row r="1522" spans="4:92" x14ac:dyDescent="0.25"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</row>
    <row r="1523" spans="4:92" x14ac:dyDescent="0.25"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</row>
    <row r="1524" spans="4:92" x14ac:dyDescent="0.25"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</row>
    <row r="1525" spans="4:92" x14ac:dyDescent="0.25"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</row>
    <row r="1526" spans="4:92" x14ac:dyDescent="0.25"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</row>
    <row r="1527" spans="4:92" x14ac:dyDescent="0.25"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</row>
    <row r="1528" spans="4:92" x14ac:dyDescent="0.25"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</row>
    <row r="1529" spans="4:92" x14ac:dyDescent="0.25"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</row>
    <row r="1530" spans="4:92" x14ac:dyDescent="0.25"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</row>
    <row r="1531" spans="4:92" x14ac:dyDescent="0.25"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</row>
    <row r="1532" spans="4:92" x14ac:dyDescent="0.25"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</row>
    <row r="1533" spans="4:92" x14ac:dyDescent="0.25"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</row>
    <row r="1534" spans="4:92" x14ac:dyDescent="0.25"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</row>
    <row r="1535" spans="4:92" x14ac:dyDescent="0.25"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</row>
    <row r="1536" spans="4:92" x14ac:dyDescent="0.25"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</row>
    <row r="1537" spans="4:92" x14ac:dyDescent="0.25"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</row>
    <row r="1538" spans="4:92" x14ac:dyDescent="0.25"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</row>
    <row r="1539" spans="4:92" x14ac:dyDescent="0.25"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</row>
    <row r="1540" spans="4:92" x14ac:dyDescent="0.25"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</row>
    <row r="1541" spans="4:92" x14ac:dyDescent="0.25"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</row>
    <row r="1542" spans="4:92" x14ac:dyDescent="0.25"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</row>
    <row r="1543" spans="4:92" x14ac:dyDescent="0.25"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</row>
    <row r="1544" spans="4:92" x14ac:dyDescent="0.25"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</row>
    <row r="1545" spans="4:92" x14ac:dyDescent="0.25"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</row>
    <row r="1546" spans="4:92" x14ac:dyDescent="0.25"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</row>
    <row r="1547" spans="4:92" x14ac:dyDescent="0.25"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</row>
    <row r="1548" spans="4:92" x14ac:dyDescent="0.25"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</row>
    <row r="1549" spans="4:92" x14ac:dyDescent="0.25"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</row>
    <row r="1550" spans="4:92" x14ac:dyDescent="0.25"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</row>
    <row r="1551" spans="4:92" x14ac:dyDescent="0.25"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</row>
    <row r="1552" spans="4:92" x14ac:dyDescent="0.25"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</row>
    <row r="1553" spans="4:92" x14ac:dyDescent="0.25"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</row>
    <row r="1554" spans="4:92" x14ac:dyDescent="0.25"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</row>
    <row r="1555" spans="4:92" x14ac:dyDescent="0.25"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</row>
    <row r="1556" spans="4:92" x14ac:dyDescent="0.25"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</row>
    <row r="1557" spans="4:92" x14ac:dyDescent="0.25"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</row>
    <row r="1558" spans="4:92" x14ac:dyDescent="0.25"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</row>
    <row r="1559" spans="4:92" x14ac:dyDescent="0.25"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</row>
    <row r="1560" spans="4:92" x14ac:dyDescent="0.25"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</row>
    <row r="1561" spans="4:92" x14ac:dyDescent="0.25"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</row>
    <row r="1562" spans="4:92" x14ac:dyDescent="0.25"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</row>
    <row r="1563" spans="4:92" x14ac:dyDescent="0.25"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</row>
    <row r="1564" spans="4:92" x14ac:dyDescent="0.25"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</row>
    <row r="1565" spans="4:92" x14ac:dyDescent="0.25"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</row>
    <row r="1566" spans="4:92" x14ac:dyDescent="0.25"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</row>
    <row r="1567" spans="4:92" x14ac:dyDescent="0.25"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</row>
    <row r="1568" spans="4:92" x14ac:dyDescent="0.25"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</row>
    <row r="1569" spans="4:92" x14ac:dyDescent="0.25"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</row>
    <row r="1570" spans="4:92" x14ac:dyDescent="0.25"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</row>
    <row r="1571" spans="4:92" x14ac:dyDescent="0.25"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</row>
    <row r="1572" spans="4:92" x14ac:dyDescent="0.25"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</row>
    <row r="1573" spans="4:92" x14ac:dyDescent="0.25"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</row>
    <row r="1574" spans="4:92" x14ac:dyDescent="0.25"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</row>
    <row r="1575" spans="4:92" x14ac:dyDescent="0.25"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</row>
    <row r="1576" spans="4:92" x14ac:dyDescent="0.25"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</row>
    <row r="1577" spans="4:92" x14ac:dyDescent="0.25"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</row>
    <row r="1578" spans="4:92" x14ac:dyDescent="0.25"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</row>
    <row r="1579" spans="4:92" x14ac:dyDescent="0.25"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</row>
    <row r="1580" spans="4:92" x14ac:dyDescent="0.25"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</row>
    <row r="1581" spans="4:92" x14ac:dyDescent="0.25"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</row>
    <row r="1582" spans="4:92" x14ac:dyDescent="0.25"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</row>
    <row r="1583" spans="4:92" x14ac:dyDescent="0.25"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</row>
    <row r="1584" spans="4:92" x14ac:dyDescent="0.25"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</row>
    <row r="1585" spans="4:92" x14ac:dyDescent="0.25"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</row>
    <row r="1586" spans="4:92" x14ac:dyDescent="0.25"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</row>
    <row r="1587" spans="4:92" x14ac:dyDescent="0.25">
      <c r="D1587" s="9" t="s">
        <v>2291</v>
      </c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</row>
    <row r="1588" spans="4:92" x14ac:dyDescent="0.25">
      <c r="D1588" s="9" t="s">
        <v>2292</v>
      </c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</row>
    <row r="1589" spans="4:92" x14ac:dyDescent="0.25">
      <c r="D1589" s="9" t="s">
        <v>2293</v>
      </c>
      <c r="E1589" s="10"/>
      <c r="F1589" s="10"/>
      <c r="G1589" s="10"/>
      <c r="H1589" s="10"/>
      <c r="I1589" s="10"/>
      <c r="J1589" s="10"/>
      <c r="K1589" s="10"/>
      <c r="L1589" s="10"/>
      <c r="M1589" s="10"/>
      <c r="N1589" s="10"/>
      <c r="O1589" s="10"/>
      <c r="P1589" s="10"/>
      <c r="Q1589" s="10"/>
      <c r="R1589" s="10"/>
      <c r="S1589" s="10"/>
      <c r="T1589" s="10"/>
      <c r="U1589" s="10"/>
      <c r="V1589" s="10"/>
      <c r="W1589" s="10"/>
      <c r="X1589" s="10"/>
      <c r="Y1589" s="10"/>
      <c r="Z1589" s="10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</row>
    <row r="1590" spans="4:92" x14ac:dyDescent="0.25">
      <c r="D1590" s="9" t="s">
        <v>2294</v>
      </c>
      <c r="E1590" s="10"/>
      <c r="F1590" s="10"/>
      <c r="G1590" s="10"/>
      <c r="H1590" s="10"/>
      <c r="I1590" s="10"/>
      <c r="J1590" s="10"/>
      <c r="K1590" s="10"/>
      <c r="L1590" s="10"/>
      <c r="M1590" s="10"/>
      <c r="N1590" s="10"/>
      <c r="O1590" s="10"/>
      <c r="P1590" s="10"/>
      <c r="Q1590" s="10"/>
      <c r="R1590" s="10"/>
      <c r="S1590" s="10"/>
      <c r="T1590" s="10"/>
      <c r="U1590" s="10"/>
      <c r="V1590" s="10"/>
      <c r="W1590" s="10"/>
      <c r="X1590" s="10"/>
      <c r="Y1590" s="10"/>
      <c r="Z1590" s="10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</row>
    <row r="1591" spans="4:92" x14ac:dyDescent="0.25">
      <c r="D1591" s="9" t="s">
        <v>320</v>
      </c>
      <c r="E1591" s="10"/>
      <c r="F1591" s="10"/>
      <c r="G1591" s="10"/>
      <c r="H1591" s="10"/>
      <c r="I1591" s="10"/>
      <c r="J1591" s="10"/>
      <c r="K1591" s="10"/>
      <c r="L1591" s="10"/>
      <c r="M1591" s="10"/>
      <c r="N1591" s="10"/>
      <c r="O1591" s="10"/>
      <c r="P1591" s="10"/>
      <c r="Q1591" s="10"/>
      <c r="R1591" s="10"/>
      <c r="S1591" s="10"/>
      <c r="T1591" s="10"/>
      <c r="U1591" s="10"/>
      <c r="V1591" s="10"/>
      <c r="W1591" s="10"/>
      <c r="X1591" s="10"/>
      <c r="Y1591" s="10"/>
      <c r="Z1591" s="10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</row>
    <row r="1592" spans="4:92" x14ac:dyDescent="0.25">
      <c r="D1592" s="9" t="s">
        <v>2295</v>
      </c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</row>
    <row r="1593" spans="4:92" x14ac:dyDescent="0.25">
      <c r="D1593" s="9" t="s">
        <v>2296</v>
      </c>
      <c r="E1593" s="10"/>
      <c r="F1593" s="10"/>
      <c r="G1593" s="10"/>
      <c r="H1593" s="10"/>
      <c r="I1593" s="10"/>
      <c r="J1593" s="10"/>
      <c r="K1593" s="10"/>
      <c r="L1593" s="10"/>
      <c r="M1593" s="10"/>
      <c r="N1593" s="10"/>
      <c r="O1593" s="10"/>
      <c r="P1593" s="10"/>
      <c r="Q1593" s="10"/>
      <c r="R1593" s="10"/>
      <c r="S1593" s="10"/>
      <c r="T1593" s="10"/>
      <c r="U1593" s="10"/>
      <c r="V1593" s="10"/>
      <c r="W1593" s="10"/>
      <c r="X1593" s="10"/>
      <c r="Y1593" s="10"/>
      <c r="Z1593" s="10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</row>
    <row r="1594" spans="4:92" x14ac:dyDescent="0.25">
      <c r="D1594" s="9" t="s">
        <v>2297</v>
      </c>
      <c r="E1594" s="10"/>
      <c r="F1594" s="10"/>
      <c r="G1594" s="10"/>
      <c r="H1594" s="10"/>
      <c r="I1594" s="10"/>
      <c r="J1594" s="10"/>
      <c r="K1594" s="10"/>
      <c r="L1594" s="10"/>
      <c r="M1594" s="10"/>
      <c r="N1594" s="10"/>
      <c r="O1594" s="10"/>
      <c r="P1594" s="10"/>
      <c r="Q1594" s="10"/>
      <c r="R1594" s="10"/>
      <c r="S1594" s="10"/>
      <c r="T1594" s="10"/>
      <c r="U1594" s="10"/>
      <c r="V1594" s="10"/>
      <c r="W1594" s="10"/>
      <c r="X1594" s="10"/>
      <c r="Y1594" s="10"/>
      <c r="Z1594" s="10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</row>
    <row r="1595" spans="4:92" x14ac:dyDescent="0.25">
      <c r="D1595" s="9" t="s">
        <v>2298</v>
      </c>
      <c r="E1595" s="10"/>
      <c r="F1595" s="10"/>
      <c r="G1595" s="10"/>
      <c r="H1595" s="10"/>
      <c r="I1595" s="10"/>
      <c r="J1595" s="10"/>
      <c r="K1595" s="10"/>
      <c r="L1595" s="10"/>
      <c r="M1595" s="10"/>
      <c r="N1595" s="10"/>
      <c r="O1595" s="10"/>
      <c r="P1595" s="10"/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</row>
    <row r="1596" spans="4:92" x14ac:dyDescent="0.25">
      <c r="D1596" s="9" t="s">
        <v>2299</v>
      </c>
      <c r="E1596" s="10"/>
      <c r="F1596" s="10"/>
      <c r="G1596" s="10"/>
      <c r="H1596" s="10"/>
      <c r="I1596" s="10"/>
      <c r="J1596" s="10"/>
      <c r="K1596" s="10"/>
      <c r="L1596" s="10"/>
      <c r="M1596" s="10"/>
      <c r="N1596" s="10"/>
      <c r="O1596" s="10"/>
      <c r="P1596" s="10"/>
      <c r="Q1596" s="10"/>
      <c r="R1596" s="10"/>
      <c r="S1596" s="10"/>
      <c r="T1596" s="10"/>
      <c r="U1596" s="10"/>
      <c r="V1596" s="10"/>
      <c r="W1596" s="10"/>
      <c r="X1596" s="10"/>
      <c r="Y1596" s="10"/>
      <c r="Z1596" s="10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</row>
    <row r="1597" spans="4:92" x14ac:dyDescent="0.25">
      <c r="D1597" s="9" t="s">
        <v>2300</v>
      </c>
      <c r="E1597" s="10"/>
      <c r="F1597" s="10"/>
      <c r="G1597" s="10"/>
      <c r="H1597" s="10"/>
      <c r="I1597" s="10"/>
      <c r="J1597" s="10"/>
      <c r="K1597" s="10"/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</row>
    <row r="1598" spans="4:92" x14ac:dyDescent="0.25">
      <c r="D1598" s="9" t="s">
        <v>2301</v>
      </c>
      <c r="E1598" s="10"/>
      <c r="F1598" s="10"/>
      <c r="G1598" s="10"/>
      <c r="H1598" s="10"/>
      <c r="I1598" s="10"/>
      <c r="J1598" s="10"/>
      <c r="K1598" s="10"/>
      <c r="L1598" s="10"/>
      <c r="M1598" s="10"/>
      <c r="N1598" s="10"/>
      <c r="O1598" s="10"/>
      <c r="P1598" s="10"/>
      <c r="Q1598" s="10"/>
      <c r="R1598" s="10"/>
      <c r="S1598" s="10"/>
      <c r="T1598" s="10"/>
      <c r="U1598" s="10"/>
      <c r="V1598" s="10"/>
      <c r="W1598" s="10"/>
      <c r="X1598" s="10"/>
      <c r="Y1598" s="10"/>
      <c r="Z1598" s="10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</row>
    <row r="1599" spans="4:92" x14ac:dyDescent="0.25">
      <c r="D1599" s="9" t="s">
        <v>2302</v>
      </c>
      <c r="E1599" s="10"/>
      <c r="F1599" s="10"/>
      <c r="G1599" s="10"/>
      <c r="H1599" s="10"/>
      <c r="I1599" s="10"/>
      <c r="J1599" s="10"/>
      <c r="K1599" s="10"/>
      <c r="L1599" s="10"/>
      <c r="M1599" s="10"/>
      <c r="N1599" s="10"/>
      <c r="O1599" s="10"/>
      <c r="P1599" s="10"/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</row>
    <row r="1600" spans="4:92" x14ac:dyDescent="0.25"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</row>
    <row r="1601" spans="4:92" x14ac:dyDescent="0.25">
      <c r="D1601" s="9" t="s">
        <v>2303</v>
      </c>
      <c r="E1601" s="10"/>
      <c r="F1601" s="10"/>
      <c r="G1601" s="10"/>
      <c r="H1601" s="10"/>
      <c r="I1601" s="10"/>
      <c r="J1601" s="10"/>
      <c r="K1601" s="10"/>
      <c r="L1601" s="10"/>
      <c r="M1601" s="10"/>
      <c r="N1601" s="10"/>
      <c r="O1601" s="10"/>
      <c r="P1601" s="10"/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/>
      <c r="AB1601" s="10"/>
      <c r="AC1601" s="10"/>
      <c r="AD1601" s="10"/>
      <c r="AE1601" s="10"/>
      <c r="AF1601" s="10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</row>
    <row r="1602" spans="4:92" x14ac:dyDescent="0.25">
      <c r="D1602" s="9" t="s">
        <v>2304</v>
      </c>
      <c r="E1602" s="10"/>
      <c r="F1602" s="10"/>
      <c r="G1602" s="10"/>
      <c r="H1602" s="10"/>
      <c r="I1602" s="10"/>
      <c r="J1602" s="10"/>
      <c r="K1602" s="10"/>
      <c r="L1602" s="10"/>
      <c r="M1602" s="10"/>
      <c r="N1602" s="10"/>
      <c r="O1602" s="10"/>
      <c r="P1602" s="10"/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  <c r="AA1602" s="10"/>
      <c r="AB1602" s="10"/>
      <c r="AC1602" s="10"/>
      <c r="AD1602" s="10"/>
      <c r="AE1602" s="10"/>
      <c r="AF1602" s="10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</row>
    <row r="1603" spans="4:92" x14ac:dyDescent="0.25">
      <c r="D1603" s="9" t="s">
        <v>2305</v>
      </c>
      <c r="E1603" s="10"/>
      <c r="F1603" s="10"/>
      <c r="G1603" s="10"/>
      <c r="H1603" s="10"/>
      <c r="I1603" s="10"/>
      <c r="J1603" s="10"/>
      <c r="K1603" s="10"/>
      <c r="L1603" s="10"/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  <c r="AA1603" s="10"/>
      <c r="AB1603" s="10"/>
      <c r="AC1603" s="10"/>
      <c r="AD1603" s="10"/>
      <c r="AE1603" s="10"/>
      <c r="AF1603" s="10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</row>
    <row r="1604" spans="4:92" x14ac:dyDescent="0.25">
      <c r="D1604" s="9" t="s">
        <v>2306</v>
      </c>
      <c r="E1604" s="10"/>
      <c r="F1604" s="10"/>
      <c r="G1604" s="10"/>
      <c r="H1604" s="10"/>
      <c r="I1604" s="10"/>
      <c r="J1604" s="10"/>
      <c r="K1604" s="10"/>
      <c r="L1604" s="10"/>
      <c r="M1604" s="10"/>
      <c r="N1604" s="10"/>
      <c r="O1604" s="10"/>
      <c r="P1604" s="10"/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/>
      <c r="AC1604" s="10"/>
      <c r="AD1604" s="10"/>
      <c r="AE1604" s="10"/>
      <c r="AF1604" s="10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</row>
    <row r="1605" spans="4:92" x14ac:dyDescent="0.25">
      <c r="D1605" s="9" t="s">
        <v>2307</v>
      </c>
      <c r="E1605" s="10"/>
      <c r="F1605" s="10"/>
      <c r="G1605" s="10"/>
      <c r="H1605" s="10"/>
      <c r="I1605" s="10"/>
      <c r="J1605" s="10"/>
      <c r="K1605" s="10"/>
      <c r="L1605" s="10"/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  <c r="AA1605" s="10"/>
      <c r="AB1605" s="10"/>
      <c r="AC1605" s="10"/>
      <c r="AD1605" s="10"/>
      <c r="AE1605" s="10"/>
      <c r="AF1605" s="10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</row>
    <row r="1606" spans="4:92" x14ac:dyDescent="0.25">
      <c r="D1606" s="9" t="s">
        <v>2308</v>
      </c>
      <c r="E1606" s="10"/>
      <c r="F1606" s="10"/>
      <c r="G1606" s="10"/>
      <c r="H1606" s="10"/>
      <c r="I1606" s="10"/>
      <c r="J1606" s="10"/>
      <c r="K1606" s="10"/>
      <c r="L1606" s="10"/>
      <c r="M1606" s="10"/>
      <c r="N1606" s="10"/>
      <c r="O1606" s="10"/>
      <c r="P1606" s="10"/>
      <c r="Q1606" s="10"/>
      <c r="R1606" s="10"/>
      <c r="S1606" s="10"/>
      <c r="T1606" s="10"/>
      <c r="U1606" s="10"/>
      <c r="V1606" s="10"/>
      <c r="W1606" s="10"/>
      <c r="X1606" s="10"/>
      <c r="Y1606" s="10"/>
      <c r="Z1606" s="10"/>
      <c r="AA1606" s="10"/>
      <c r="AB1606" s="10"/>
      <c r="AC1606" s="10"/>
      <c r="AD1606" s="10"/>
      <c r="AE1606" s="10"/>
      <c r="AF1606" s="10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</row>
    <row r="1607" spans="4:92" x14ac:dyDescent="0.25">
      <c r="D1607" s="9" t="s">
        <v>2309</v>
      </c>
      <c r="E1607" s="10"/>
      <c r="F1607" s="10"/>
      <c r="G1607" s="10"/>
      <c r="H1607" s="10"/>
      <c r="I1607" s="10"/>
      <c r="J1607" s="10"/>
      <c r="K1607" s="10"/>
      <c r="L1607" s="10"/>
      <c r="M1607" s="10"/>
      <c r="N1607" s="10"/>
      <c r="O1607" s="10"/>
      <c r="P1607" s="10"/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  <c r="AA1607" s="10"/>
      <c r="AB1607" s="10"/>
      <c r="AC1607" s="10"/>
      <c r="AD1607" s="10"/>
      <c r="AE1607" s="10"/>
      <c r="AF1607" s="10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</row>
    <row r="1608" spans="4:92" x14ac:dyDescent="0.25">
      <c r="D1608" s="9" t="s">
        <v>2310</v>
      </c>
      <c r="E1608" s="10"/>
      <c r="F1608" s="10"/>
      <c r="G1608" s="10"/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  <c r="U1608" s="10"/>
      <c r="V1608" s="10"/>
      <c r="W1608" s="10"/>
      <c r="X1608" s="10"/>
      <c r="Y1608" s="10"/>
      <c r="Z1608" s="10"/>
      <c r="AA1608" s="10"/>
      <c r="AB1608" s="10"/>
      <c r="AC1608" s="10"/>
      <c r="AD1608" s="10"/>
      <c r="AE1608" s="10"/>
      <c r="AF1608" s="10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</row>
    <row r="1609" spans="4:92" x14ac:dyDescent="0.25">
      <c r="D1609" s="9" t="s">
        <v>2311</v>
      </c>
      <c r="E1609" s="10"/>
      <c r="F1609" s="10"/>
      <c r="G1609" s="10"/>
      <c r="H1609" s="10"/>
      <c r="I1609" s="10"/>
      <c r="J1609" s="10"/>
      <c r="K1609" s="10"/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/>
      <c r="AB1609" s="10"/>
      <c r="AC1609" s="10"/>
      <c r="AD1609" s="10"/>
      <c r="AE1609" s="10"/>
      <c r="AF1609" s="10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</row>
    <row r="1610" spans="4:92" x14ac:dyDescent="0.25">
      <c r="D1610" s="9" t="s">
        <v>2312</v>
      </c>
      <c r="E1610" s="10"/>
      <c r="F1610" s="10"/>
      <c r="G1610" s="10"/>
      <c r="H1610" s="10"/>
      <c r="I1610" s="10"/>
      <c r="J1610" s="10"/>
      <c r="K1610" s="10"/>
      <c r="L1610" s="10"/>
      <c r="M1610" s="10"/>
      <c r="N1610" s="10"/>
      <c r="O1610" s="10"/>
      <c r="P1610" s="10"/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10"/>
      <c r="AD1610" s="10"/>
      <c r="AE1610" s="10"/>
      <c r="AF1610" s="10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</row>
    <row r="1611" spans="4:92" x14ac:dyDescent="0.25">
      <c r="D1611" s="9" t="s">
        <v>2313</v>
      </c>
      <c r="E1611" s="10"/>
      <c r="F1611" s="10"/>
      <c r="G1611" s="10"/>
      <c r="H1611" s="10"/>
      <c r="I1611" s="10"/>
      <c r="J1611" s="10"/>
      <c r="K1611" s="10"/>
      <c r="L1611" s="10"/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/>
      <c r="AB1611" s="10"/>
      <c r="AC1611" s="10"/>
      <c r="AD1611" s="10"/>
      <c r="AE1611" s="10"/>
      <c r="AF1611" s="10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</row>
    <row r="1612" spans="4:92" x14ac:dyDescent="0.25">
      <c r="D1612" s="9" t="s">
        <v>2314</v>
      </c>
      <c r="E1612" s="10"/>
      <c r="F1612" s="10"/>
      <c r="G1612" s="10"/>
      <c r="H1612" s="10"/>
      <c r="I1612" s="10"/>
      <c r="J1612" s="10"/>
      <c r="K1612" s="10"/>
      <c r="L1612" s="10"/>
      <c r="M1612" s="10"/>
      <c r="N1612" s="10"/>
      <c r="O1612" s="10"/>
      <c r="P1612" s="10"/>
      <c r="Q1612" s="10"/>
      <c r="R1612" s="10"/>
      <c r="S1612" s="10"/>
      <c r="T1612" s="10"/>
      <c r="U1612" s="10"/>
      <c r="V1612" s="10"/>
      <c r="W1612" s="10"/>
      <c r="X1612" s="10"/>
      <c r="Y1612" s="10"/>
      <c r="Z1612" s="10"/>
      <c r="AA1612" s="10"/>
      <c r="AB1612" s="10"/>
      <c r="AC1612" s="10"/>
      <c r="AD1612" s="10"/>
      <c r="AE1612" s="10"/>
      <c r="AF1612" s="10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</row>
    <row r="1613" spans="4:92" x14ac:dyDescent="0.25">
      <c r="D1613" s="9" t="s">
        <v>2315</v>
      </c>
      <c r="E1613" s="10"/>
      <c r="F1613" s="10"/>
      <c r="G1613" s="10"/>
      <c r="H1613" s="10"/>
      <c r="I1613" s="10"/>
      <c r="J1613" s="10"/>
      <c r="K1613" s="10"/>
      <c r="L1613" s="10"/>
      <c r="M1613" s="10"/>
      <c r="N1613" s="10"/>
      <c r="O1613" s="10"/>
      <c r="P1613" s="10"/>
      <c r="Q1613" s="10"/>
      <c r="R1613" s="10"/>
      <c r="S1613" s="10"/>
      <c r="T1613" s="10"/>
      <c r="U1613" s="10"/>
      <c r="V1613" s="10"/>
      <c r="W1613" s="10"/>
      <c r="X1613" s="10"/>
      <c r="Y1613" s="10"/>
      <c r="Z1613" s="10"/>
      <c r="AA1613" s="10"/>
      <c r="AB1613" s="10"/>
      <c r="AC1613" s="10"/>
      <c r="AD1613" s="10"/>
      <c r="AE1613" s="10"/>
      <c r="AF1613" s="10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</row>
    <row r="1614" spans="4:92" x14ac:dyDescent="0.25">
      <c r="D1614" s="9" t="s">
        <v>2316</v>
      </c>
      <c r="E1614" s="10"/>
      <c r="F1614" s="10"/>
      <c r="G1614" s="10"/>
      <c r="H1614" s="10"/>
      <c r="I1614" s="10"/>
      <c r="J1614" s="10"/>
      <c r="K1614" s="10"/>
      <c r="L1614" s="10"/>
      <c r="M1614" s="10"/>
      <c r="N1614" s="10"/>
      <c r="O1614" s="10"/>
      <c r="P1614" s="10"/>
      <c r="Q1614" s="10"/>
      <c r="R1614" s="10"/>
      <c r="S1614" s="10"/>
      <c r="T1614" s="10"/>
      <c r="U1614" s="10"/>
      <c r="V1614" s="10"/>
      <c r="W1614" s="10"/>
      <c r="X1614" s="10"/>
      <c r="Y1614" s="10"/>
      <c r="Z1614" s="10"/>
      <c r="AA1614" s="10"/>
      <c r="AB1614" s="10"/>
      <c r="AC1614" s="10"/>
      <c r="AD1614" s="10"/>
      <c r="AE1614" s="10"/>
      <c r="AF1614" s="10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</row>
    <row r="1615" spans="4:92" x14ac:dyDescent="0.25">
      <c r="D1615" s="9" t="s">
        <v>2317</v>
      </c>
      <c r="E1615" s="10"/>
      <c r="F1615" s="10"/>
      <c r="G1615" s="10"/>
      <c r="H1615" s="10"/>
      <c r="I1615" s="10"/>
      <c r="J1615" s="10"/>
      <c r="K1615" s="10"/>
      <c r="L1615" s="10"/>
      <c r="M1615" s="10"/>
      <c r="N1615" s="10"/>
      <c r="O1615" s="10"/>
      <c r="P1615" s="10"/>
      <c r="Q1615" s="10"/>
      <c r="R1615" s="10"/>
      <c r="S1615" s="10"/>
      <c r="T1615" s="10"/>
      <c r="U1615" s="10"/>
      <c r="V1615" s="10"/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</row>
    <row r="1616" spans="4:92" x14ac:dyDescent="0.25">
      <c r="D1616" s="9" t="s">
        <v>2318</v>
      </c>
      <c r="E1616" s="10"/>
      <c r="F1616" s="10"/>
      <c r="G1616" s="10"/>
      <c r="H1616" s="10"/>
      <c r="I1616" s="10"/>
      <c r="J1616" s="10"/>
      <c r="K1616" s="10"/>
      <c r="L1616" s="10"/>
      <c r="M1616" s="10"/>
      <c r="N1616" s="10"/>
      <c r="O1616" s="10"/>
      <c r="P1616" s="10"/>
      <c r="Q1616" s="10"/>
      <c r="R1616" s="10"/>
      <c r="S1616" s="10"/>
      <c r="T1616" s="10"/>
      <c r="U1616" s="10"/>
      <c r="V1616" s="10"/>
      <c r="W1616" s="10"/>
      <c r="X1616" s="10"/>
      <c r="Y1616" s="10"/>
      <c r="Z1616" s="10"/>
      <c r="AA1616" s="10"/>
      <c r="AB1616" s="10"/>
      <c r="AC1616" s="10"/>
      <c r="AD1616" s="10"/>
      <c r="AE1616" s="10"/>
      <c r="AF1616" s="10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</row>
    <row r="1617" spans="4:92" x14ac:dyDescent="0.25">
      <c r="D1617" s="9" t="s">
        <v>2319</v>
      </c>
      <c r="E1617" s="10"/>
      <c r="F1617" s="10"/>
      <c r="G1617" s="10"/>
      <c r="H1617" s="10"/>
      <c r="I1617" s="10"/>
      <c r="J1617" s="10"/>
      <c r="K1617" s="10"/>
      <c r="L1617" s="10"/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</row>
    <row r="1618" spans="4:92" x14ac:dyDescent="0.25">
      <c r="D1618" s="9" t="s">
        <v>2320</v>
      </c>
      <c r="E1618" s="10"/>
      <c r="F1618" s="10"/>
      <c r="G1618" s="10"/>
      <c r="H1618" s="10"/>
      <c r="I1618" s="10"/>
      <c r="J1618" s="10"/>
      <c r="K1618" s="10"/>
      <c r="L1618" s="10"/>
      <c r="M1618" s="10"/>
      <c r="N1618" s="10"/>
      <c r="O1618" s="10"/>
      <c r="P1618" s="10"/>
      <c r="Q1618" s="10"/>
      <c r="R1618" s="10"/>
      <c r="S1618" s="10"/>
      <c r="T1618" s="10"/>
      <c r="U1618" s="10"/>
      <c r="V1618" s="10"/>
      <c r="W1618" s="10"/>
      <c r="X1618" s="10"/>
      <c r="Y1618" s="10"/>
      <c r="Z1618" s="10"/>
      <c r="AA1618" s="10"/>
      <c r="AB1618" s="10"/>
      <c r="AC1618" s="10"/>
      <c r="AD1618" s="10"/>
      <c r="AE1618" s="10"/>
      <c r="AF1618" s="10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</row>
    <row r="1619" spans="4:92" x14ac:dyDescent="0.25">
      <c r="D1619" s="9" t="s">
        <v>2321</v>
      </c>
      <c r="E1619" s="10"/>
      <c r="F1619" s="10"/>
      <c r="G1619" s="10"/>
      <c r="H1619" s="10"/>
      <c r="I1619" s="10"/>
      <c r="J1619" s="10"/>
      <c r="K1619" s="10"/>
      <c r="L1619" s="10"/>
      <c r="M1619" s="10"/>
      <c r="N1619" s="10"/>
      <c r="O1619" s="10"/>
      <c r="P1619" s="10"/>
      <c r="Q1619" s="10"/>
      <c r="R1619" s="10"/>
      <c r="S1619" s="10"/>
      <c r="T1619" s="10"/>
      <c r="U1619" s="10"/>
      <c r="V1619" s="10"/>
      <c r="W1619" s="10"/>
      <c r="X1619" s="10"/>
      <c r="Y1619" s="10"/>
      <c r="Z1619" s="10"/>
      <c r="AA1619" s="10"/>
      <c r="AB1619" s="10"/>
      <c r="AC1619" s="10"/>
      <c r="AD1619" s="10"/>
      <c r="AE1619" s="10"/>
      <c r="AF1619" s="10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</row>
    <row r="1620" spans="4:92" x14ac:dyDescent="0.25">
      <c r="D1620" s="9" t="s">
        <v>2322</v>
      </c>
      <c r="E1620" s="10"/>
      <c r="F1620" s="10"/>
      <c r="G1620" s="10"/>
      <c r="H1620" s="10"/>
      <c r="I1620" s="10"/>
      <c r="J1620" s="10"/>
      <c r="K1620" s="10"/>
      <c r="L1620" s="10"/>
      <c r="M1620" s="10"/>
      <c r="N1620" s="10"/>
      <c r="O1620" s="10"/>
      <c r="P1620" s="10"/>
      <c r="Q1620" s="10"/>
      <c r="R1620" s="10"/>
      <c r="S1620" s="10"/>
      <c r="T1620" s="10"/>
      <c r="U1620" s="10"/>
      <c r="V1620" s="10"/>
      <c r="W1620" s="10"/>
      <c r="X1620" s="10"/>
      <c r="Y1620" s="10"/>
      <c r="Z1620" s="10"/>
      <c r="AA1620" s="10"/>
      <c r="AB1620" s="10"/>
      <c r="AC1620" s="10"/>
      <c r="AD1620" s="10"/>
      <c r="AE1620" s="10"/>
      <c r="AF1620" s="10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</row>
    <row r="1621" spans="4:92" x14ac:dyDescent="0.25">
      <c r="D1621" s="9" t="s">
        <v>2323</v>
      </c>
      <c r="E1621" s="10"/>
      <c r="F1621" s="10"/>
      <c r="G1621" s="10"/>
      <c r="H1621" s="10"/>
      <c r="I1621" s="10"/>
      <c r="J1621" s="10"/>
      <c r="K1621" s="10"/>
      <c r="L1621" s="10"/>
      <c r="M1621" s="10"/>
      <c r="N1621" s="10"/>
      <c r="O1621" s="10"/>
      <c r="P1621" s="10"/>
      <c r="Q1621" s="10"/>
      <c r="R1621" s="10"/>
      <c r="S1621" s="10"/>
      <c r="T1621" s="10"/>
      <c r="U1621" s="10"/>
      <c r="V1621" s="10"/>
      <c r="W1621" s="10"/>
      <c r="X1621" s="10"/>
      <c r="Y1621" s="10"/>
      <c r="Z1621" s="10"/>
      <c r="AA1621" s="10"/>
      <c r="AB1621" s="10"/>
      <c r="AC1621" s="10"/>
      <c r="AD1621" s="10"/>
      <c r="AE1621" s="10"/>
      <c r="AF1621" s="10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</row>
    <row r="1622" spans="4:92" x14ac:dyDescent="0.25">
      <c r="D1622" s="9" t="s">
        <v>2324</v>
      </c>
      <c r="E1622" s="10"/>
      <c r="F1622" s="10"/>
      <c r="G1622" s="10"/>
      <c r="H1622" s="10"/>
      <c r="I1622" s="10"/>
      <c r="J1622" s="10"/>
      <c r="K1622" s="10"/>
      <c r="L1622" s="10"/>
      <c r="M1622" s="10"/>
      <c r="N1622" s="10"/>
      <c r="O1622" s="10"/>
      <c r="P1622" s="10"/>
      <c r="Q1622" s="10"/>
      <c r="R1622" s="10"/>
      <c r="S1622" s="10"/>
      <c r="T1622" s="10"/>
      <c r="U1622" s="10"/>
      <c r="V1622" s="10"/>
      <c r="W1622" s="10"/>
      <c r="X1622" s="10"/>
      <c r="Y1622" s="10"/>
      <c r="Z1622" s="10"/>
      <c r="AA1622" s="10"/>
      <c r="AB1622" s="10"/>
      <c r="AC1622" s="10"/>
      <c r="AD1622" s="10"/>
      <c r="AE1622" s="10"/>
      <c r="AF1622" s="10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</row>
    <row r="1623" spans="4:92" x14ac:dyDescent="0.25">
      <c r="D1623" s="9" t="s">
        <v>2325</v>
      </c>
      <c r="E1623" s="10"/>
      <c r="F1623" s="10"/>
      <c r="G1623" s="10"/>
      <c r="H1623" s="10"/>
      <c r="I1623" s="10"/>
      <c r="J1623" s="10"/>
      <c r="K1623" s="10"/>
      <c r="L1623" s="10"/>
      <c r="M1623" s="10"/>
      <c r="N1623" s="10"/>
      <c r="O1623" s="10"/>
      <c r="P1623" s="10"/>
      <c r="Q1623" s="10"/>
      <c r="R1623" s="10"/>
      <c r="S1623" s="10"/>
      <c r="T1623" s="10"/>
      <c r="U1623" s="10"/>
      <c r="V1623" s="10"/>
      <c r="W1623" s="10"/>
      <c r="X1623" s="10"/>
      <c r="Y1623" s="10"/>
      <c r="Z1623" s="10"/>
      <c r="AA1623" s="10"/>
      <c r="AB1623" s="10"/>
      <c r="AC1623" s="10"/>
      <c r="AD1623" s="10"/>
      <c r="AE1623" s="10"/>
      <c r="AF1623" s="10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</row>
    <row r="1624" spans="4:92" x14ac:dyDescent="0.25">
      <c r="D1624" s="9" t="s">
        <v>2326</v>
      </c>
      <c r="E1624" s="10"/>
      <c r="F1624" s="10"/>
      <c r="G1624" s="10"/>
      <c r="H1624" s="10"/>
      <c r="I1624" s="10"/>
      <c r="J1624" s="10"/>
      <c r="K1624" s="10"/>
      <c r="L1624" s="10"/>
      <c r="M1624" s="10"/>
      <c r="N1624" s="10"/>
      <c r="O1624" s="10"/>
      <c r="P1624" s="10"/>
      <c r="Q1624" s="10"/>
      <c r="R1624" s="10"/>
      <c r="S1624" s="10"/>
      <c r="T1624" s="10"/>
      <c r="U1624" s="10"/>
      <c r="V1624" s="10"/>
      <c r="W1624" s="10"/>
      <c r="X1624" s="10"/>
      <c r="Y1624" s="10"/>
      <c r="Z1624" s="10"/>
      <c r="AA1624" s="10"/>
      <c r="AB1624" s="10"/>
      <c r="AC1624" s="10"/>
      <c r="AD1624" s="10"/>
      <c r="AE1624" s="10"/>
      <c r="AF1624" s="10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</row>
    <row r="1625" spans="4:92" x14ac:dyDescent="0.25">
      <c r="D1625" s="9" t="s">
        <v>2321</v>
      </c>
      <c r="E1625" s="10"/>
      <c r="F1625" s="10"/>
      <c r="G1625" s="10"/>
      <c r="H1625" s="10"/>
      <c r="I1625" s="10"/>
      <c r="J1625" s="10"/>
      <c r="K1625" s="10"/>
      <c r="L1625" s="10"/>
      <c r="M1625" s="10"/>
      <c r="N1625" s="10"/>
      <c r="O1625" s="10"/>
      <c r="P1625" s="10"/>
      <c r="Q1625" s="10"/>
      <c r="R1625" s="10"/>
      <c r="S1625" s="10"/>
      <c r="T1625" s="10"/>
      <c r="U1625" s="10"/>
      <c r="V1625" s="10"/>
      <c r="W1625" s="10"/>
      <c r="X1625" s="10"/>
      <c r="Y1625" s="10"/>
      <c r="Z1625" s="10"/>
      <c r="AA1625" s="10"/>
      <c r="AB1625" s="10"/>
      <c r="AC1625" s="10"/>
      <c r="AD1625" s="10"/>
      <c r="AE1625" s="10"/>
      <c r="AF1625" s="10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</row>
    <row r="1626" spans="4:92" x14ac:dyDescent="0.25">
      <c r="D1626" s="9" t="s">
        <v>2322</v>
      </c>
      <c r="E1626" s="10"/>
      <c r="F1626" s="10"/>
      <c r="G1626" s="10"/>
      <c r="H1626" s="10"/>
      <c r="I1626" s="10"/>
      <c r="J1626" s="10"/>
      <c r="K1626" s="10"/>
      <c r="L1626" s="10"/>
      <c r="M1626" s="10"/>
      <c r="N1626" s="10"/>
      <c r="O1626" s="10"/>
      <c r="P1626" s="10"/>
      <c r="Q1626" s="10"/>
      <c r="R1626" s="10"/>
      <c r="S1626" s="10"/>
      <c r="T1626" s="10"/>
      <c r="U1626" s="10"/>
      <c r="V1626" s="10"/>
      <c r="W1626" s="10"/>
      <c r="X1626" s="10"/>
      <c r="Y1626" s="10"/>
      <c r="Z1626" s="10"/>
      <c r="AA1626" s="10"/>
      <c r="AB1626" s="10"/>
      <c r="AC1626" s="10"/>
      <c r="AD1626" s="10"/>
      <c r="AE1626" s="10"/>
      <c r="AF1626" s="10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</row>
    <row r="1627" spans="4:92" x14ac:dyDescent="0.25">
      <c r="D1627" s="9" t="s">
        <v>2327</v>
      </c>
      <c r="E1627" s="10"/>
      <c r="F1627" s="10"/>
      <c r="G1627" s="10"/>
      <c r="H1627" s="10"/>
      <c r="I1627" s="10"/>
      <c r="J1627" s="10"/>
      <c r="K1627" s="10"/>
      <c r="L1627" s="10"/>
      <c r="M1627" s="10"/>
      <c r="N1627" s="10"/>
      <c r="O1627" s="10"/>
      <c r="P1627" s="10"/>
      <c r="Q1627" s="10"/>
      <c r="R1627" s="10"/>
      <c r="S1627" s="10"/>
      <c r="T1627" s="10"/>
      <c r="U1627" s="10"/>
      <c r="V1627" s="10"/>
      <c r="W1627" s="10"/>
      <c r="X1627" s="10"/>
      <c r="Y1627" s="10"/>
      <c r="Z1627" s="10"/>
      <c r="AA1627" s="10"/>
      <c r="AB1627" s="10"/>
      <c r="AC1627" s="10"/>
      <c r="AD1627" s="10"/>
      <c r="AE1627" s="10"/>
      <c r="AF1627" s="10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</row>
    <row r="1628" spans="4:92" x14ac:dyDescent="0.25">
      <c r="D1628" s="9" t="s">
        <v>2328</v>
      </c>
      <c r="E1628" s="10"/>
      <c r="F1628" s="10"/>
      <c r="G1628" s="10"/>
      <c r="H1628" s="10"/>
      <c r="I1628" s="10"/>
      <c r="J1628" s="10"/>
      <c r="K1628" s="10"/>
      <c r="L1628" s="10"/>
      <c r="M1628" s="10"/>
      <c r="N1628" s="10"/>
      <c r="O1628" s="10"/>
      <c r="P1628" s="10"/>
      <c r="Q1628" s="10"/>
      <c r="R1628" s="10"/>
      <c r="S1628" s="10"/>
      <c r="T1628" s="10"/>
      <c r="U1628" s="10"/>
      <c r="V1628" s="10"/>
      <c r="W1628" s="10"/>
      <c r="X1628" s="10"/>
      <c r="Y1628" s="10"/>
      <c r="Z1628" s="10"/>
      <c r="AA1628" s="10"/>
      <c r="AB1628" s="10"/>
      <c r="AC1628" s="10"/>
      <c r="AD1628" s="10"/>
      <c r="AE1628" s="10"/>
      <c r="AF1628" s="10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</row>
    <row r="1629" spans="4:92" x14ac:dyDescent="0.25">
      <c r="D1629" s="9" t="s">
        <v>2329</v>
      </c>
      <c r="E1629" s="10"/>
      <c r="F1629" s="10"/>
      <c r="G1629" s="10"/>
      <c r="H1629" s="10"/>
      <c r="I1629" s="10"/>
      <c r="J1629" s="10"/>
      <c r="K1629" s="10"/>
      <c r="L1629" s="10"/>
      <c r="M1629" s="10"/>
      <c r="N1629" s="10"/>
      <c r="O1629" s="10"/>
      <c r="P1629" s="10"/>
      <c r="Q1629" s="10"/>
      <c r="R1629" s="10"/>
      <c r="S1629" s="10"/>
      <c r="T1629" s="10"/>
      <c r="U1629" s="10"/>
      <c r="V1629" s="10"/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</row>
    <row r="1630" spans="4:92" x14ac:dyDescent="0.25">
      <c r="D1630" s="9" t="s">
        <v>2330</v>
      </c>
      <c r="E1630" s="10"/>
      <c r="F1630" s="10"/>
      <c r="G1630" s="10"/>
      <c r="H1630" s="10"/>
      <c r="I1630" s="10"/>
      <c r="J1630" s="10"/>
      <c r="K1630" s="10"/>
      <c r="L1630" s="10"/>
      <c r="M1630" s="10"/>
      <c r="N1630" s="10"/>
      <c r="O1630" s="10"/>
      <c r="P1630" s="10"/>
      <c r="Q1630" s="10"/>
      <c r="R1630" s="10"/>
      <c r="S1630" s="10"/>
      <c r="T1630" s="10"/>
      <c r="U1630" s="10"/>
      <c r="V1630" s="10"/>
      <c r="W1630" s="10"/>
      <c r="X1630" s="10"/>
      <c r="Y1630" s="10"/>
      <c r="Z1630" s="10"/>
      <c r="AA1630" s="10"/>
      <c r="AB1630" s="10"/>
      <c r="AC1630" s="10"/>
      <c r="AD1630" s="10"/>
      <c r="AE1630" s="10"/>
      <c r="AF1630" s="10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</row>
    <row r="1631" spans="4:92" x14ac:dyDescent="0.25"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</row>
    <row r="1632" spans="4:92" x14ac:dyDescent="0.25">
      <c r="D1632" s="9" t="s">
        <v>2305</v>
      </c>
      <c r="E1632" s="10"/>
      <c r="F1632" s="10"/>
      <c r="G1632" s="10"/>
      <c r="H1632" s="10"/>
      <c r="I1632" s="10"/>
      <c r="J1632" s="10"/>
      <c r="K1632" s="10"/>
      <c r="L1632" s="10"/>
      <c r="M1632" s="10"/>
      <c r="N1632" s="10"/>
      <c r="O1632" s="10"/>
      <c r="P1632" s="10"/>
      <c r="Q1632" s="10"/>
      <c r="R1632" s="10"/>
      <c r="S1632" s="10"/>
      <c r="T1632" s="10"/>
      <c r="U1632" s="10"/>
      <c r="V1632" s="10"/>
      <c r="W1632" s="10"/>
      <c r="X1632" s="10"/>
      <c r="Y1632" s="10"/>
      <c r="Z1632" s="1"/>
      <c r="AA1632" s="32" t="s">
        <v>2331</v>
      </c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1"/>
      <c r="AP1632" s="32" t="s">
        <v>2331</v>
      </c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</row>
    <row r="1633" spans="4:92" x14ac:dyDescent="0.25">
      <c r="D1633" s="9" t="s">
        <v>2306</v>
      </c>
      <c r="E1633" s="10"/>
      <c r="F1633" s="10"/>
      <c r="G1633" s="10"/>
      <c r="H1633" s="10"/>
      <c r="I1633" s="10"/>
      <c r="J1633" s="10"/>
      <c r="K1633" s="10"/>
      <c r="L1633" s="10"/>
      <c r="M1633" s="10"/>
      <c r="N1633" s="10"/>
      <c r="O1633" s="10"/>
      <c r="P1633" s="10"/>
      <c r="Q1633" s="10"/>
      <c r="R1633" s="10"/>
      <c r="S1633" s="10"/>
      <c r="T1633" s="10"/>
      <c r="U1633" s="10"/>
      <c r="V1633" s="10"/>
      <c r="W1633" s="10"/>
      <c r="X1633" s="10"/>
      <c r="Y1633" s="10"/>
      <c r="Z1633" s="1"/>
      <c r="AA1633" s="32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1"/>
      <c r="AP1633" s="32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</row>
    <row r="1634" spans="4:92" x14ac:dyDescent="0.25">
      <c r="D1634" s="9" t="s">
        <v>2307</v>
      </c>
      <c r="E1634" s="10"/>
      <c r="F1634" s="10"/>
      <c r="G1634" s="10"/>
      <c r="H1634" s="10"/>
      <c r="I1634" s="10"/>
      <c r="J1634" s="10"/>
      <c r="K1634" s="10"/>
      <c r="L1634" s="10"/>
      <c r="M1634" s="10"/>
      <c r="N1634" s="10"/>
      <c r="O1634" s="10"/>
      <c r="P1634" s="10"/>
      <c r="Q1634" s="10"/>
      <c r="R1634" s="10"/>
      <c r="S1634" s="10"/>
      <c r="T1634" s="10"/>
      <c r="U1634" s="10"/>
      <c r="V1634" s="10"/>
      <c r="W1634" s="10"/>
      <c r="X1634" s="10"/>
      <c r="Y1634" s="10"/>
      <c r="Z1634" s="1"/>
      <c r="AA1634" s="32" t="s">
        <v>2332</v>
      </c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1"/>
      <c r="AP1634" s="32" t="s">
        <v>2333</v>
      </c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</row>
    <row r="1635" spans="4:92" x14ac:dyDescent="0.25">
      <c r="D1635" s="9" t="s">
        <v>2308</v>
      </c>
      <c r="E1635" s="10"/>
      <c r="F1635" s="10"/>
      <c r="G1635" s="10"/>
      <c r="H1635" s="10"/>
      <c r="I1635" s="10"/>
      <c r="J1635" s="10"/>
      <c r="K1635" s="10"/>
      <c r="L1635" s="10"/>
      <c r="M1635" s="10"/>
      <c r="N1635" s="10"/>
      <c r="O1635" s="10"/>
      <c r="P1635" s="10"/>
      <c r="Q1635" s="10"/>
      <c r="R1635" s="10"/>
      <c r="S1635" s="10"/>
      <c r="T1635" s="10"/>
      <c r="U1635" s="10"/>
      <c r="V1635" s="10"/>
      <c r="W1635" s="10"/>
      <c r="X1635" s="10"/>
      <c r="Y1635" s="10"/>
      <c r="Z1635" s="1"/>
      <c r="AA1635" s="32" t="s">
        <v>2334</v>
      </c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1"/>
      <c r="AP1635" s="32" t="s">
        <v>2334</v>
      </c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</row>
    <row r="1636" spans="4:92" x14ac:dyDescent="0.25">
      <c r="D1636" s="9" t="s">
        <v>2309</v>
      </c>
      <c r="E1636" s="10"/>
      <c r="F1636" s="10"/>
      <c r="G1636" s="10"/>
      <c r="H1636" s="10"/>
      <c r="I1636" s="10"/>
      <c r="J1636" s="10"/>
      <c r="K1636" s="10"/>
      <c r="L1636" s="10"/>
      <c r="M1636" s="10"/>
      <c r="N1636" s="10"/>
      <c r="O1636" s="10"/>
      <c r="P1636" s="10"/>
      <c r="Q1636" s="10"/>
      <c r="R1636" s="10"/>
      <c r="S1636" s="10"/>
      <c r="T1636" s="10"/>
      <c r="U1636" s="10"/>
      <c r="V1636" s="10"/>
      <c r="W1636" s="10"/>
      <c r="X1636" s="10"/>
      <c r="Y1636" s="10"/>
      <c r="Z1636" s="1"/>
      <c r="AA1636" s="32" t="s">
        <v>2335</v>
      </c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1"/>
      <c r="AP1636" s="32" t="s">
        <v>2336</v>
      </c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</row>
    <row r="1637" spans="4:92" x14ac:dyDescent="0.25">
      <c r="D1637" s="9" t="s">
        <v>2310</v>
      </c>
      <c r="E1637" s="10"/>
      <c r="F1637" s="10"/>
      <c r="G1637" s="10"/>
      <c r="H1637" s="10"/>
      <c r="I1637" s="10"/>
      <c r="J1637" s="10"/>
      <c r="K1637" s="10"/>
      <c r="L1637" s="10"/>
      <c r="M1637" s="10"/>
      <c r="N1637" s="10"/>
      <c r="O1637" s="10"/>
      <c r="P1637" s="10"/>
      <c r="Q1637" s="10"/>
      <c r="R1637" s="10"/>
      <c r="S1637" s="10"/>
      <c r="T1637" s="10"/>
      <c r="U1637" s="10"/>
      <c r="V1637" s="10"/>
      <c r="W1637" s="10"/>
      <c r="X1637" s="10"/>
      <c r="Y1637" s="10"/>
      <c r="Z1637" s="1"/>
      <c r="AA1637" s="32" t="s">
        <v>2337</v>
      </c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1"/>
      <c r="AP1637" s="32" t="s">
        <v>2338</v>
      </c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</row>
    <row r="1638" spans="4:92" x14ac:dyDescent="0.25">
      <c r="D1638" s="9" t="s">
        <v>2311</v>
      </c>
      <c r="E1638" s="10"/>
      <c r="F1638" s="10"/>
      <c r="G1638" s="10"/>
      <c r="H1638" s="10"/>
      <c r="I1638" s="10"/>
      <c r="J1638" s="10"/>
      <c r="K1638" s="10"/>
      <c r="L1638" s="10"/>
      <c r="M1638" s="10"/>
      <c r="N1638" s="10"/>
      <c r="O1638" s="10"/>
      <c r="P1638" s="10"/>
      <c r="Q1638" s="10"/>
      <c r="R1638" s="10"/>
      <c r="S1638" s="10"/>
      <c r="T1638" s="10"/>
      <c r="U1638" s="10"/>
      <c r="V1638" s="10"/>
      <c r="W1638" s="10"/>
      <c r="X1638" s="10"/>
      <c r="Y1638" s="10"/>
      <c r="Z1638" s="1"/>
      <c r="AA1638" s="32" t="s">
        <v>2339</v>
      </c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1"/>
      <c r="AP1638" s="32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</row>
    <row r="1639" spans="4:92" x14ac:dyDescent="0.25">
      <c r="D1639" s="9" t="s">
        <v>2340</v>
      </c>
      <c r="E1639" s="10"/>
      <c r="F1639" s="10"/>
      <c r="G1639" s="10"/>
      <c r="H1639" s="10"/>
      <c r="I1639" s="10"/>
      <c r="J1639" s="10"/>
      <c r="K1639" s="10"/>
      <c r="L1639" s="10"/>
      <c r="M1639" s="10"/>
      <c r="N1639" s="10"/>
      <c r="O1639" s="10"/>
      <c r="P1639" s="10"/>
      <c r="Q1639" s="10"/>
      <c r="R1639" s="10"/>
      <c r="S1639" s="10"/>
      <c r="T1639" s="10"/>
      <c r="U1639" s="10"/>
      <c r="V1639" s="10"/>
      <c r="W1639" s="10"/>
      <c r="X1639" s="10"/>
      <c r="Y1639" s="10"/>
      <c r="Z1639" s="1"/>
      <c r="AA1639" s="37" t="s">
        <v>2341</v>
      </c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1"/>
      <c r="AP1639" s="32" t="s">
        <v>2342</v>
      </c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</row>
    <row r="1640" spans="4:92" x14ac:dyDescent="0.25">
      <c r="D1640" s="9" t="s">
        <v>2343</v>
      </c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"/>
      <c r="AA1640" s="32" t="s">
        <v>640</v>
      </c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1"/>
      <c r="AP1640" s="32" t="s">
        <v>2344</v>
      </c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</row>
    <row r="1641" spans="4:92" x14ac:dyDescent="0.25">
      <c r="D1641" s="9" t="s">
        <v>2339</v>
      </c>
      <c r="E1641" s="10"/>
      <c r="F1641" s="10"/>
      <c r="G1641" s="10"/>
      <c r="H1641" s="10"/>
      <c r="I1641" s="10"/>
      <c r="J1641" s="10"/>
      <c r="K1641" s="10"/>
      <c r="L1641" s="10"/>
      <c r="M1641" s="10"/>
      <c r="N1641" s="10"/>
      <c r="O1641" s="10"/>
      <c r="P1641" s="10"/>
      <c r="Q1641" s="10"/>
      <c r="R1641" s="10"/>
      <c r="S1641" s="10"/>
      <c r="T1641" s="10"/>
      <c r="U1641" s="10"/>
      <c r="V1641" s="10"/>
      <c r="W1641" s="10"/>
      <c r="X1641" s="10"/>
      <c r="Y1641" s="10"/>
      <c r="Z1641" s="1"/>
      <c r="AA1641" s="32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</row>
    <row r="1642" spans="4:92" x14ac:dyDescent="0.25">
      <c r="D1642" s="9" t="s">
        <v>2345</v>
      </c>
      <c r="E1642" s="10"/>
      <c r="F1642" s="10"/>
      <c r="G1642" s="10"/>
      <c r="H1642" s="10"/>
      <c r="I1642" s="10"/>
      <c r="J1642" s="10"/>
      <c r="K1642" s="10"/>
      <c r="L1642" s="10"/>
      <c r="M1642" s="10"/>
      <c r="N1642" s="10"/>
      <c r="O1642" s="10"/>
      <c r="P1642" s="10"/>
      <c r="Q1642" s="10"/>
      <c r="R1642" s="10"/>
      <c r="S1642" s="10"/>
      <c r="T1642" s="10"/>
      <c r="U1642" s="10"/>
      <c r="V1642" s="10"/>
      <c r="W1642" s="10"/>
      <c r="X1642" s="10"/>
      <c r="Y1642" s="10"/>
      <c r="Z1642" s="1"/>
      <c r="AA1642" s="32" t="s">
        <v>2342</v>
      </c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</row>
    <row r="1643" spans="4:92" x14ac:dyDescent="0.25">
      <c r="D1643" s="21" t="s">
        <v>2341</v>
      </c>
      <c r="E1643" s="10"/>
      <c r="F1643" s="10"/>
      <c r="G1643" s="10"/>
      <c r="H1643" s="10"/>
      <c r="I1643" s="10"/>
      <c r="J1643" s="10"/>
      <c r="K1643" s="10"/>
      <c r="L1643" s="10"/>
      <c r="M1643" s="10"/>
      <c r="N1643" s="10"/>
      <c r="O1643" s="10"/>
      <c r="P1643" s="10"/>
      <c r="Q1643" s="10"/>
      <c r="R1643" s="10"/>
      <c r="S1643" s="10"/>
      <c r="T1643" s="10"/>
      <c r="U1643" s="10"/>
      <c r="V1643" s="10"/>
      <c r="W1643" s="10"/>
      <c r="X1643" s="10"/>
      <c r="Y1643" s="10"/>
      <c r="Z1643" s="1"/>
      <c r="AA1643" s="32" t="s">
        <v>2344</v>
      </c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</row>
    <row r="1644" spans="4:92" x14ac:dyDescent="0.25">
      <c r="D1644" s="9" t="s">
        <v>509</v>
      </c>
      <c r="E1644" s="10"/>
      <c r="F1644" s="10"/>
      <c r="G1644" s="10"/>
      <c r="H1644" s="10"/>
      <c r="I1644" s="10"/>
      <c r="J1644" s="10"/>
      <c r="K1644" s="10"/>
      <c r="L1644" s="10"/>
      <c r="M1644" s="10"/>
      <c r="N1644" s="10"/>
      <c r="O1644" s="10"/>
      <c r="P1644" s="10"/>
      <c r="Q1644" s="10"/>
      <c r="R1644" s="10"/>
      <c r="S1644" s="10"/>
      <c r="T1644" s="10"/>
      <c r="U1644" s="10"/>
      <c r="V1644" s="10"/>
      <c r="W1644" s="10"/>
      <c r="X1644" s="10"/>
      <c r="Y1644" s="10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</row>
    <row r="1645" spans="4:92" x14ac:dyDescent="0.25">
      <c r="D1645" s="9" t="s">
        <v>2346</v>
      </c>
      <c r="E1645" s="10"/>
      <c r="F1645" s="10"/>
      <c r="G1645" s="10"/>
      <c r="H1645" s="10"/>
      <c r="I1645" s="10"/>
      <c r="J1645" s="10"/>
      <c r="K1645" s="10"/>
      <c r="L1645" s="10"/>
      <c r="M1645" s="10"/>
      <c r="N1645" s="10"/>
      <c r="O1645" s="10"/>
      <c r="P1645" s="10"/>
      <c r="Q1645" s="10"/>
      <c r="R1645" s="10"/>
      <c r="S1645" s="10"/>
      <c r="T1645" s="10"/>
      <c r="U1645" s="10"/>
      <c r="V1645" s="10"/>
      <c r="W1645" s="10"/>
      <c r="X1645" s="10"/>
      <c r="Y1645" s="10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</row>
    <row r="1646" spans="4:92" x14ac:dyDescent="0.25"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</row>
    <row r="1647" spans="4:92" x14ac:dyDescent="0.25">
      <c r="D1647" s="1" t="s">
        <v>2277</v>
      </c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</row>
    <row r="1648" spans="4:92" x14ac:dyDescent="0.25"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</row>
    <row r="1649" spans="4:92" x14ac:dyDescent="0.25"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</row>
    <row r="1650" spans="4:92" x14ac:dyDescent="0.25"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</row>
    <row r="1651" spans="4:92" x14ac:dyDescent="0.25"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</row>
    <row r="1652" spans="4:92" x14ac:dyDescent="0.25"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</row>
    <row r="1653" spans="4:92" x14ac:dyDescent="0.25"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</row>
    <row r="1654" spans="4:92" x14ac:dyDescent="0.25"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</row>
    <row r="1655" spans="4:92" x14ac:dyDescent="0.25"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</row>
    <row r="1656" spans="4:92" x14ac:dyDescent="0.25"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</row>
    <row r="1657" spans="4:92" x14ac:dyDescent="0.25"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</row>
    <row r="1658" spans="4:92" x14ac:dyDescent="0.25"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</row>
    <row r="1659" spans="4:92" x14ac:dyDescent="0.25"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</row>
    <row r="1660" spans="4:92" x14ac:dyDescent="0.25"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</row>
    <row r="1661" spans="4:92" x14ac:dyDescent="0.25"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</row>
    <row r="1662" spans="4:92" x14ac:dyDescent="0.25"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</row>
    <row r="1663" spans="4:92" x14ac:dyDescent="0.25"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</row>
    <row r="1664" spans="4:92" x14ac:dyDescent="0.25"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</row>
    <row r="1665" spans="4:92" x14ac:dyDescent="0.25"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</row>
    <row r="1666" spans="4:92" x14ac:dyDescent="0.25"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</row>
    <row r="1667" spans="4:92" x14ac:dyDescent="0.25"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</row>
    <row r="1668" spans="4:92" x14ac:dyDescent="0.25"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</row>
    <row r="1669" spans="4:92" x14ac:dyDescent="0.25"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</row>
    <row r="1670" spans="4:92" x14ac:dyDescent="0.25"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</row>
    <row r="1671" spans="4:92" x14ac:dyDescent="0.25"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</row>
    <row r="1672" spans="4:92" x14ac:dyDescent="0.25"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</row>
    <row r="1673" spans="4:92" x14ac:dyDescent="0.25"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</row>
    <row r="1674" spans="4:92" x14ac:dyDescent="0.25"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</row>
    <row r="1675" spans="4:92" x14ac:dyDescent="0.25"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</row>
    <row r="1676" spans="4:92" x14ac:dyDescent="0.25"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</row>
    <row r="1677" spans="4:92" x14ac:dyDescent="0.25"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</row>
    <row r="1678" spans="4:92" x14ac:dyDescent="0.25"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</row>
    <row r="1679" spans="4:92" x14ac:dyDescent="0.25"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</row>
    <row r="1680" spans="4:92" x14ac:dyDescent="0.25">
      <c r="D1680" s="4" t="s">
        <v>2347</v>
      </c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</row>
    <row r="1681" spans="4:92" x14ac:dyDescent="0.25"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</row>
    <row r="1682" spans="4:92" x14ac:dyDescent="0.25">
      <c r="D1682" s="1" t="s">
        <v>2277</v>
      </c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</row>
    <row r="1683" spans="4:92" x14ac:dyDescent="0.25"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</row>
    <row r="1684" spans="4:92" x14ac:dyDescent="0.25"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</row>
    <row r="1685" spans="4:92" x14ac:dyDescent="0.25"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</row>
    <row r="1686" spans="4:92" x14ac:dyDescent="0.25"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</row>
    <row r="1687" spans="4:92" x14ac:dyDescent="0.25"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</row>
    <row r="1688" spans="4:92" x14ac:dyDescent="0.25"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</row>
    <row r="1689" spans="4:92" x14ac:dyDescent="0.25"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</row>
    <row r="1690" spans="4:92" x14ac:dyDescent="0.25"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</row>
    <row r="1691" spans="4:92" x14ac:dyDescent="0.25"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</row>
    <row r="1692" spans="4:92" x14ac:dyDescent="0.25"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</row>
    <row r="1693" spans="4:92" x14ac:dyDescent="0.25"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</row>
    <row r="1694" spans="4:92" x14ac:dyDescent="0.25"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</row>
    <row r="1695" spans="4:92" x14ac:dyDescent="0.25"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</row>
    <row r="1696" spans="4:92" x14ac:dyDescent="0.25"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</row>
    <row r="1697" spans="4:92" x14ac:dyDescent="0.25"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</row>
    <row r="1698" spans="4:92" x14ac:dyDescent="0.25"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</row>
    <row r="1699" spans="4:92" x14ac:dyDescent="0.25"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</row>
    <row r="1700" spans="4:92" x14ac:dyDescent="0.25"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</row>
    <row r="1701" spans="4:92" x14ac:dyDescent="0.25"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</row>
    <row r="1702" spans="4:92" x14ac:dyDescent="0.25"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</row>
    <row r="1703" spans="4:92" x14ac:dyDescent="0.25"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</row>
    <row r="1704" spans="4:92" x14ac:dyDescent="0.25"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</row>
    <row r="1705" spans="4:92" x14ac:dyDescent="0.25"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</row>
    <row r="1706" spans="4:92" x14ac:dyDescent="0.25"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</row>
    <row r="1707" spans="4:92" x14ac:dyDescent="0.25"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</row>
    <row r="1708" spans="4:92" x14ac:dyDescent="0.25"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</row>
    <row r="1709" spans="4:92" x14ac:dyDescent="0.25"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</row>
    <row r="1710" spans="4:92" x14ac:dyDescent="0.25"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</row>
    <row r="1711" spans="4:92" x14ac:dyDescent="0.25"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</row>
    <row r="1712" spans="4:92" x14ac:dyDescent="0.25"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</row>
    <row r="1713" spans="4:92" x14ac:dyDescent="0.25"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</row>
    <row r="1714" spans="4:92" x14ac:dyDescent="0.25">
      <c r="D1714" s="1" t="s">
        <v>408</v>
      </c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</row>
    <row r="1715" spans="4:92" x14ac:dyDescent="0.25">
      <c r="D1715" s="4" t="s">
        <v>2348</v>
      </c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</row>
    <row r="1716" spans="4:92" x14ac:dyDescent="0.25"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</row>
    <row r="1717" spans="4:92" x14ac:dyDescent="0.25">
      <c r="D1717" s="9" t="s">
        <v>353</v>
      </c>
      <c r="E1717" s="10"/>
      <c r="F1717" s="10"/>
      <c r="G1717" s="10"/>
      <c r="H1717" s="10"/>
      <c r="I1717" s="10"/>
      <c r="J1717" s="10"/>
      <c r="K1717" s="10"/>
      <c r="L1717" s="10"/>
      <c r="M1717" s="10"/>
      <c r="N1717" s="10"/>
      <c r="O1717" s="10"/>
      <c r="P1717" s="10"/>
      <c r="Q1717" s="10"/>
      <c r="R1717" s="10"/>
      <c r="S1717" s="10"/>
      <c r="T1717" s="10"/>
      <c r="U1717" s="10"/>
      <c r="V1717" s="10"/>
      <c r="W1717" s="10"/>
      <c r="X1717" s="10"/>
      <c r="Y1717" s="10"/>
      <c r="Z1717" s="10"/>
      <c r="AA1717" s="1"/>
      <c r="AB1717" s="32" t="s">
        <v>2331</v>
      </c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1"/>
      <c r="AM1717" s="32" t="s">
        <v>2331</v>
      </c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</row>
    <row r="1718" spans="4:92" x14ac:dyDescent="0.25">
      <c r="D1718" s="9" t="s">
        <v>2349</v>
      </c>
      <c r="E1718" s="10"/>
      <c r="F1718" s="10"/>
      <c r="G1718" s="10"/>
      <c r="H1718" s="10"/>
      <c r="I1718" s="10"/>
      <c r="J1718" s="10"/>
      <c r="K1718" s="10"/>
      <c r="L1718" s="10"/>
      <c r="M1718" s="10"/>
      <c r="N1718" s="10"/>
      <c r="O1718" s="10"/>
      <c r="P1718" s="10"/>
      <c r="Q1718" s="10"/>
      <c r="R1718" s="10"/>
      <c r="S1718" s="10"/>
      <c r="T1718" s="10"/>
      <c r="U1718" s="10"/>
      <c r="V1718" s="10"/>
      <c r="W1718" s="10"/>
      <c r="X1718" s="10"/>
      <c r="Y1718" s="10"/>
      <c r="Z1718" s="10"/>
      <c r="AA1718" s="1"/>
      <c r="AB1718" s="32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1"/>
      <c r="AM1718" s="32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</row>
    <row r="1719" spans="4:92" x14ac:dyDescent="0.25">
      <c r="D1719" s="9" t="s">
        <v>2350</v>
      </c>
      <c r="E1719" s="10"/>
      <c r="F1719" s="10"/>
      <c r="G1719" s="10"/>
      <c r="H1719" s="10"/>
      <c r="I1719" s="10"/>
      <c r="J1719" s="10"/>
      <c r="K1719" s="10"/>
      <c r="L1719" s="10"/>
      <c r="M1719" s="10"/>
      <c r="N1719" s="10"/>
      <c r="O1719" s="10"/>
      <c r="P1719" s="10"/>
      <c r="Q1719" s="10"/>
      <c r="R1719" s="10"/>
      <c r="S1719" s="10"/>
      <c r="T1719" s="10"/>
      <c r="U1719" s="10"/>
      <c r="V1719" s="10"/>
      <c r="W1719" s="10"/>
      <c r="X1719" s="10"/>
      <c r="Y1719" s="10"/>
      <c r="Z1719" s="10"/>
      <c r="AA1719" s="1"/>
      <c r="AB1719" s="32" t="s">
        <v>2351</v>
      </c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1"/>
      <c r="AM1719" s="32" t="s">
        <v>2352</v>
      </c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</row>
    <row r="1720" spans="4:92" x14ac:dyDescent="0.25">
      <c r="D1720" s="9" t="s">
        <v>320</v>
      </c>
      <c r="E1720" s="10"/>
      <c r="F1720" s="10"/>
      <c r="G1720" s="10"/>
      <c r="H1720" s="10"/>
      <c r="I1720" s="10"/>
      <c r="J1720" s="10"/>
      <c r="K1720" s="10"/>
      <c r="L1720" s="10"/>
      <c r="M1720" s="10"/>
      <c r="N1720" s="10"/>
      <c r="O1720" s="10"/>
      <c r="P1720" s="10"/>
      <c r="Q1720" s="10"/>
      <c r="R1720" s="10"/>
      <c r="S1720" s="10"/>
      <c r="T1720" s="10"/>
      <c r="U1720" s="10"/>
      <c r="V1720" s="10"/>
      <c r="W1720" s="10"/>
      <c r="X1720" s="10"/>
      <c r="Y1720" s="10"/>
      <c r="Z1720" s="10"/>
      <c r="AA1720" s="1"/>
      <c r="AB1720" s="32" t="s">
        <v>2334</v>
      </c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1"/>
      <c r="AM1720" s="32" t="s">
        <v>2334</v>
      </c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</row>
    <row r="1721" spans="4:92" x14ac:dyDescent="0.25">
      <c r="D1721" s="9" t="s">
        <v>2353</v>
      </c>
      <c r="E1721" s="10"/>
      <c r="F1721" s="10"/>
      <c r="G1721" s="10"/>
      <c r="H1721" s="10"/>
      <c r="I1721" s="10"/>
      <c r="J1721" s="10"/>
      <c r="K1721" s="10"/>
      <c r="L1721" s="10"/>
      <c r="M1721" s="10"/>
      <c r="N1721" s="10"/>
      <c r="O1721" s="10"/>
      <c r="P1721" s="10"/>
      <c r="Q1721" s="10"/>
      <c r="R1721" s="10"/>
      <c r="S1721" s="10"/>
      <c r="T1721" s="10"/>
      <c r="U1721" s="10"/>
      <c r="V1721" s="10"/>
      <c r="W1721" s="10"/>
      <c r="X1721" s="10"/>
      <c r="Y1721" s="10"/>
      <c r="Z1721" s="10"/>
      <c r="AA1721" s="1"/>
      <c r="AB1721" s="32" t="s">
        <v>2335</v>
      </c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1"/>
      <c r="AM1721" s="32" t="s">
        <v>2354</v>
      </c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</row>
    <row r="1722" spans="4:92" x14ac:dyDescent="0.25">
      <c r="D1722" s="9" t="s">
        <v>2296</v>
      </c>
      <c r="E1722" s="10"/>
      <c r="F1722" s="10"/>
      <c r="G1722" s="10"/>
      <c r="H1722" s="10"/>
      <c r="I1722" s="10"/>
      <c r="J1722" s="10"/>
      <c r="K1722" s="10"/>
      <c r="L1722" s="10"/>
      <c r="M1722" s="10"/>
      <c r="N1722" s="10"/>
      <c r="O1722" s="10"/>
      <c r="P1722" s="10"/>
      <c r="Q1722" s="10"/>
      <c r="R1722" s="10"/>
      <c r="S1722" s="10"/>
      <c r="T1722" s="10"/>
      <c r="U1722" s="10"/>
      <c r="V1722" s="10"/>
      <c r="W1722" s="10"/>
      <c r="X1722" s="10"/>
      <c r="Y1722" s="10"/>
      <c r="Z1722" s="10"/>
      <c r="AA1722" s="1"/>
      <c r="AB1722" s="32" t="s">
        <v>2355</v>
      </c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1"/>
      <c r="AM1722" s="32" t="s">
        <v>2356</v>
      </c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</row>
    <row r="1723" spans="4:92" x14ac:dyDescent="0.25">
      <c r="D1723" s="9" t="s">
        <v>2357</v>
      </c>
      <c r="E1723" s="10"/>
      <c r="F1723" s="10"/>
      <c r="G1723" s="10"/>
      <c r="H1723" s="10"/>
      <c r="I1723" s="10"/>
      <c r="J1723" s="10"/>
      <c r="K1723" s="10"/>
      <c r="L1723" s="10"/>
      <c r="M1723" s="10"/>
      <c r="N1723" s="10"/>
      <c r="O1723" s="10"/>
      <c r="P1723" s="10"/>
      <c r="Q1723" s="10"/>
      <c r="R1723" s="10"/>
      <c r="S1723" s="10"/>
      <c r="T1723" s="10"/>
      <c r="U1723" s="10"/>
      <c r="V1723" s="10"/>
      <c r="W1723" s="10"/>
      <c r="X1723" s="10"/>
      <c r="Y1723" s="10"/>
      <c r="Z1723" s="10"/>
      <c r="AA1723" s="1"/>
      <c r="AB1723" s="32" t="s">
        <v>2358</v>
      </c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1"/>
      <c r="AM1723" s="32" t="s">
        <v>2359</v>
      </c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</row>
    <row r="1724" spans="4:92" x14ac:dyDescent="0.25">
      <c r="D1724" s="9" t="s">
        <v>2360</v>
      </c>
      <c r="E1724" s="10"/>
      <c r="F1724" s="10"/>
      <c r="G1724" s="10"/>
      <c r="H1724" s="10"/>
      <c r="I1724" s="10"/>
      <c r="J1724" s="10"/>
      <c r="K1724" s="10"/>
      <c r="L1724" s="10"/>
      <c r="M1724" s="10"/>
      <c r="N1724" s="10"/>
      <c r="O1724" s="10"/>
      <c r="P1724" s="10"/>
      <c r="Q1724" s="10"/>
      <c r="R1724" s="10"/>
      <c r="S1724" s="10"/>
      <c r="T1724" s="10"/>
      <c r="U1724" s="10"/>
      <c r="V1724" s="10"/>
      <c r="W1724" s="10"/>
      <c r="X1724" s="10"/>
      <c r="Y1724" s="10"/>
      <c r="Z1724" s="10"/>
      <c r="AA1724" s="1"/>
      <c r="AB1724" s="37" t="s">
        <v>2361</v>
      </c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1"/>
      <c r="AM1724" s="32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</row>
    <row r="1725" spans="4:92" x14ac:dyDescent="0.25">
      <c r="D1725" s="9" t="s">
        <v>2362</v>
      </c>
      <c r="E1725" s="10"/>
      <c r="F1725" s="10"/>
      <c r="G1725" s="10"/>
      <c r="H1725" s="10"/>
      <c r="I1725" s="10"/>
      <c r="J1725" s="10"/>
      <c r="K1725" s="10"/>
      <c r="L1725" s="10"/>
      <c r="M1725" s="10"/>
      <c r="N1725" s="10"/>
      <c r="O1725" s="10"/>
      <c r="P1725" s="10"/>
      <c r="Q1725" s="10"/>
      <c r="R1725" s="10"/>
      <c r="S1725" s="10"/>
      <c r="T1725" s="10"/>
      <c r="U1725" s="10"/>
      <c r="V1725" s="10"/>
      <c r="W1725" s="10"/>
      <c r="X1725" s="10"/>
      <c r="Y1725" s="10"/>
      <c r="Z1725" s="10"/>
      <c r="AA1725" s="1"/>
      <c r="AB1725" s="32" t="s">
        <v>640</v>
      </c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1"/>
      <c r="AM1725" s="32" t="s">
        <v>2342</v>
      </c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</row>
    <row r="1726" spans="4:92" x14ac:dyDescent="0.25">
      <c r="D1726" s="9" t="s">
        <v>2363</v>
      </c>
      <c r="E1726" s="10"/>
      <c r="F1726" s="10"/>
      <c r="G1726" s="10"/>
      <c r="H1726" s="10"/>
      <c r="I1726" s="10"/>
      <c r="J1726" s="10"/>
      <c r="K1726" s="10"/>
      <c r="L1726" s="10"/>
      <c r="M1726" s="10"/>
      <c r="N1726" s="10"/>
      <c r="O1726" s="10"/>
      <c r="P1726" s="10"/>
      <c r="Q1726" s="10"/>
      <c r="R1726" s="10"/>
      <c r="S1726" s="10"/>
      <c r="T1726" s="10"/>
      <c r="U1726" s="10"/>
      <c r="V1726" s="10"/>
      <c r="W1726" s="10"/>
      <c r="X1726" s="10"/>
      <c r="Y1726" s="10"/>
      <c r="Z1726" s="10"/>
      <c r="AA1726" s="1"/>
      <c r="AB1726" s="32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1"/>
      <c r="AM1726" s="32" t="s">
        <v>2344</v>
      </c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</row>
    <row r="1727" spans="4:92" x14ac:dyDescent="0.25">
      <c r="D1727" s="9" t="s">
        <v>2364</v>
      </c>
      <c r="E1727" s="10"/>
      <c r="F1727" s="10"/>
      <c r="G1727" s="10"/>
      <c r="H1727" s="10"/>
      <c r="I1727" s="10"/>
      <c r="J1727" s="10"/>
      <c r="K1727" s="10"/>
      <c r="L1727" s="10"/>
      <c r="M1727" s="10"/>
      <c r="N1727" s="10"/>
      <c r="O1727" s="10"/>
      <c r="P1727" s="10"/>
      <c r="Q1727" s="10"/>
      <c r="R1727" s="10"/>
      <c r="S1727" s="10"/>
      <c r="T1727" s="10"/>
      <c r="U1727" s="10"/>
      <c r="V1727" s="10"/>
      <c r="W1727" s="10"/>
      <c r="X1727" s="10"/>
      <c r="Y1727" s="10"/>
      <c r="Z1727" s="10"/>
      <c r="AA1727" s="1"/>
      <c r="AB1727" s="32" t="s">
        <v>2342</v>
      </c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</row>
    <row r="1728" spans="4:92" x14ac:dyDescent="0.25">
      <c r="D1728" s="9" t="s">
        <v>2365</v>
      </c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"/>
      <c r="AB1728" s="32" t="s">
        <v>2344</v>
      </c>
      <c r="AC1728" s="33"/>
      <c r="AD1728" s="33"/>
      <c r="AE1728" s="33"/>
      <c r="AF1728" s="33"/>
      <c r="AG1728" s="33"/>
      <c r="AH1728" s="33"/>
      <c r="AI1728" s="33"/>
      <c r="AJ1728" s="33"/>
      <c r="AK1728" s="33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</row>
    <row r="1729" spans="4:92" x14ac:dyDescent="0.25"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</row>
    <row r="1730" spans="4:92" x14ac:dyDescent="0.25">
      <c r="D1730" s="9" t="s">
        <v>353</v>
      </c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</row>
    <row r="1731" spans="4:92" x14ac:dyDescent="0.25">
      <c r="D1731" s="9" t="s">
        <v>2366</v>
      </c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</row>
    <row r="1732" spans="4:92" x14ac:dyDescent="0.25">
      <c r="D1732" s="9" t="s">
        <v>2367</v>
      </c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</row>
    <row r="1733" spans="4:92" x14ac:dyDescent="0.25">
      <c r="D1733" s="9" t="s">
        <v>2368</v>
      </c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</row>
    <row r="1734" spans="4:92" x14ac:dyDescent="0.25">
      <c r="D1734" s="9" t="s">
        <v>2369</v>
      </c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</row>
    <row r="1735" spans="4:92" x14ac:dyDescent="0.25">
      <c r="D1735" s="9" t="s">
        <v>2370</v>
      </c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</row>
    <row r="1736" spans="4:92" x14ac:dyDescent="0.25">
      <c r="D1736" s="9" t="s">
        <v>320</v>
      </c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</row>
    <row r="1737" spans="4:92" x14ac:dyDescent="0.25">
      <c r="D1737" s="9" t="s">
        <v>2353</v>
      </c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</row>
    <row r="1738" spans="4:92" x14ac:dyDescent="0.25">
      <c r="D1738" s="9" t="s">
        <v>2296</v>
      </c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</row>
    <row r="1739" spans="4:92" x14ac:dyDescent="0.25">
      <c r="D1739" s="9" t="s">
        <v>2357</v>
      </c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</row>
    <row r="1740" spans="4:92" x14ac:dyDescent="0.25">
      <c r="D1740" s="9" t="s">
        <v>2360</v>
      </c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</row>
    <row r="1741" spans="4:92" x14ac:dyDescent="0.25">
      <c r="D1741" s="9" t="s">
        <v>2362</v>
      </c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</row>
    <row r="1742" spans="4:92" x14ac:dyDescent="0.25">
      <c r="D1742" s="9" t="s">
        <v>2363</v>
      </c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</row>
    <row r="1743" spans="4:92" x14ac:dyDescent="0.25">
      <c r="D1743" s="9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</row>
    <row r="1744" spans="4:92" x14ac:dyDescent="0.25">
      <c r="D1744" s="9" t="s">
        <v>2371</v>
      </c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</row>
    <row r="1745" spans="4:92" x14ac:dyDescent="0.25">
      <c r="D1745" s="9" t="s">
        <v>2372</v>
      </c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</row>
    <row r="1746" spans="4:92" x14ac:dyDescent="0.25">
      <c r="D1746" s="9" t="s">
        <v>2373</v>
      </c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</row>
    <row r="1747" spans="4:92" x14ac:dyDescent="0.25">
      <c r="D1747" s="9" t="s">
        <v>2374</v>
      </c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</row>
    <row r="1748" spans="4:92" x14ac:dyDescent="0.25">
      <c r="D1748" s="9" t="s">
        <v>2375</v>
      </c>
      <c r="E1748" s="10"/>
      <c r="F1748" s="10"/>
      <c r="G1748" s="10"/>
      <c r="H1748" s="10"/>
      <c r="I1748" s="10"/>
      <c r="J1748" s="10"/>
      <c r="K1748" s="10"/>
      <c r="L1748" s="10"/>
      <c r="M1748" s="10"/>
      <c r="N1748" s="10"/>
      <c r="O1748" s="10"/>
      <c r="P1748" s="10"/>
      <c r="Q1748" s="10"/>
      <c r="R1748" s="10"/>
      <c r="S1748" s="10"/>
      <c r="T1748" s="10"/>
      <c r="U1748" s="10"/>
      <c r="V1748" s="10"/>
      <c r="W1748" s="10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</row>
    <row r="1749" spans="4:92" x14ac:dyDescent="0.25">
      <c r="D1749" s="9" t="s">
        <v>2376</v>
      </c>
      <c r="E1749" s="10"/>
      <c r="F1749" s="10"/>
      <c r="G1749" s="10"/>
      <c r="H1749" s="10"/>
      <c r="I1749" s="10"/>
      <c r="J1749" s="10"/>
      <c r="K1749" s="10"/>
      <c r="L1749" s="10"/>
      <c r="M1749" s="10"/>
      <c r="N1749" s="10"/>
      <c r="O1749" s="10"/>
      <c r="P1749" s="10"/>
      <c r="Q1749" s="10"/>
      <c r="R1749" s="10"/>
      <c r="S1749" s="10"/>
      <c r="T1749" s="10"/>
      <c r="U1749" s="10"/>
      <c r="V1749" s="10"/>
      <c r="W1749" s="10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</row>
    <row r="1750" spans="4:92" x14ac:dyDescent="0.25">
      <c r="D1750" s="9"/>
      <c r="E1750" s="10"/>
      <c r="F1750" s="10"/>
      <c r="G1750" s="10"/>
      <c r="H1750" s="10"/>
      <c r="I1750" s="10"/>
      <c r="J1750" s="10"/>
      <c r="K1750" s="10"/>
      <c r="L1750" s="10"/>
      <c r="M1750" s="10"/>
      <c r="N1750" s="10"/>
      <c r="O1750" s="10"/>
      <c r="P1750" s="10"/>
      <c r="Q1750" s="10"/>
      <c r="R1750" s="10"/>
      <c r="S1750" s="10"/>
      <c r="T1750" s="10"/>
      <c r="U1750" s="10"/>
      <c r="V1750" s="10"/>
      <c r="W1750" s="10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</row>
    <row r="1751" spans="4:92" x14ac:dyDescent="0.25">
      <c r="D1751" s="9" t="s">
        <v>2371</v>
      </c>
      <c r="E1751" s="10"/>
      <c r="F1751" s="10"/>
      <c r="G1751" s="10"/>
      <c r="H1751" s="10"/>
      <c r="I1751" s="10"/>
      <c r="J1751" s="10"/>
      <c r="K1751" s="10"/>
      <c r="L1751" s="10"/>
      <c r="M1751" s="10"/>
      <c r="N1751" s="10"/>
      <c r="O1751" s="10"/>
      <c r="P1751" s="10"/>
      <c r="Q1751" s="10"/>
      <c r="R1751" s="10"/>
      <c r="S1751" s="10"/>
      <c r="T1751" s="10"/>
      <c r="U1751" s="10"/>
      <c r="V1751" s="10"/>
      <c r="W1751" s="10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</row>
    <row r="1752" spans="4:92" x14ac:dyDescent="0.25">
      <c r="D1752" s="9" t="s">
        <v>2372</v>
      </c>
      <c r="E1752" s="10"/>
      <c r="F1752" s="10"/>
      <c r="G1752" s="10"/>
      <c r="H1752" s="10"/>
      <c r="I1752" s="10"/>
      <c r="J1752" s="10"/>
      <c r="K1752" s="10"/>
      <c r="L1752" s="10"/>
      <c r="M1752" s="10"/>
      <c r="N1752" s="10"/>
      <c r="O1752" s="10"/>
      <c r="P1752" s="10"/>
      <c r="Q1752" s="10"/>
      <c r="R1752" s="10"/>
      <c r="S1752" s="10"/>
      <c r="T1752" s="10"/>
      <c r="U1752" s="10"/>
      <c r="V1752" s="10"/>
      <c r="W1752" s="10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</row>
    <row r="1753" spans="4:92" x14ac:dyDescent="0.25">
      <c r="D1753" s="9" t="s">
        <v>2373</v>
      </c>
      <c r="E1753" s="10"/>
      <c r="F1753" s="10"/>
      <c r="G1753" s="10"/>
      <c r="H1753" s="10"/>
      <c r="I1753" s="10"/>
      <c r="J1753" s="10"/>
      <c r="K1753" s="10"/>
      <c r="L1753" s="10"/>
      <c r="M1753" s="10"/>
      <c r="N1753" s="10"/>
      <c r="O1753" s="10"/>
      <c r="P1753" s="10"/>
      <c r="Q1753" s="10"/>
      <c r="R1753" s="10"/>
      <c r="S1753" s="10"/>
      <c r="T1753" s="10"/>
      <c r="U1753" s="10"/>
      <c r="V1753" s="10"/>
      <c r="W1753" s="10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</row>
    <row r="1754" spans="4:92" x14ac:dyDescent="0.25">
      <c r="D1754" s="9" t="s">
        <v>2377</v>
      </c>
      <c r="E1754" s="10"/>
      <c r="F1754" s="10"/>
      <c r="G1754" s="10"/>
      <c r="H1754" s="10"/>
      <c r="I1754" s="10"/>
      <c r="J1754" s="10"/>
      <c r="K1754" s="10"/>
      <c r="L1754" s="10"/>
      <c r="M1754" s="10"/>
      <c r="N1754" s="10"/>
      <c r="O1754" s="10"/>
      <c r="P1754" s="10"/>
      <c r="Q1754" s="10"/>
      <c r="R1754" s="10"/>
      <c r="S1754" s="10"/>
      <c r="T1754" s="10"/>
      <c r="U1754" s="10"/>
      <c r="V1754" s="10"/>
      <c r="W1754" s="10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</row>
    <row r="1755" spans="4:92" x14ac:dyDescent="0.25">
      <c r="D1755" s="9" t="s">
        <v>2378</v>
      </c>
      <c r="E1755" s="10"/>
      <c r="F1755" s="10"/>
      <c r="G1755" s="10"/>
      <c r="H1755" s="10"/>
      <c r="I1755" s="10"/>
      <c r="J1755" s="10"/>
      <c r="K1755" s="10"/>
      <c r="L1755" s="10"/>
      <c r="M1755" s="10"/>
      <c r="N1755" s="10"/>
      <c r="O1755" s="10"/>
      <c r="P1755" s="10"/>
      <c r="Q1755" s="10"/>
      <c r="R1755" s="10"/>
      <c r="S1755" s="10"/>
      <c r="T1755" s="10"/>
      <c r="U1755" s="10"/>
      <c r="V1755" s="10"/>
      <c r="W1755" s="10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</row>
    <row r="1756" spans="4:92" x14ac:dyDescent="0.25">
      <c r="D1756" s="9" t="s">
        <v>2379</v>
      </c>
      <c r="E1756" s="10"/>
      <c r="F1756" s="10"/>
      <c r="G1756" s="10"/>
      <c r="H1756" s="10"/>
      <c r="I1756" s="10"/>
      <c r="J1756" s="10"/>
      <c r="K1756" s="10"/>
      <c r="L1756" s="10"/>
      <c r="M1756" s="10"/>
      <c r="N1756" s="10"/>
      <c r="O1756" s="10"/>
      <c r="P1756" s="10"/>
      <c r="Q1756" s="10"/>
      <c r="R1756" s="10"/>
      <c r="S1756" s="10"/>
      <c r="T1756" s="10"/>
      <c r="U1756" s="10"/>
      <c r="V1756" s="10"/>
      <c r="W1756" s="10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</row>
    <row r="1757" spans="4:92" x14ac:dyDescent="0.25">
      <c r="D1757" s="9" t="s">
        <v>2380</v>
      </c>
      <c r="E1757" s="10"/>
      <c r="F1757" s="10"/>
      <c r="G1757" s="10"/>
      <c r="H1757" s="10"/>
      <c r="I1757" s="10"/>
      <c r="J1757" s="10"/>
      <c r="K1757" s="10"/>
      <c r="L1757" s="10"/>
      <c r="M1757" s="10"/>
      <c r="N1757" s="10"/>
      <c r="O1757" s="10"/>
      <c r="P1757" s="10"/>
      <c r="Q1757" s="10"/>
      <c r="R1757" s="10"/>
      <c r="S1757" s="10"/>
      <c r="T1757" s="10"/>
      <c r="U1757" s="10"/>
      <c r="V1757" s="10"/>
      <c r="W1757" s="10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</row>
    <row r="1758" spans="4:92" x14ac:dyDescent="0.25">
      <c r="D1758" s="9" t="s">
        <v>2381</v>
      </c>
      <c r="E1758" s="10"/>
      <c r="F1758" s="10"/>
      <c r="G1758" s="10"/>
      <c r="H1758" s="10"/>
      <c r="I1758" s="10"/>
      <c r="J1758" s="10"/>
      <c r="K1758" s="10"/>
      <c r="L1758" s="10"/>
      <c r="M1758" s="10"/>
      <c r="N1758" s="10"/>
      <c r="O1758" s="10"/>
      <c r="P1758" s="10"/>
      <c r="Q1758" s="10"/>
      <c r="R1758" s="10"/>
      <c r="S1758" s="10"/>
      <c r="T1758" s="10"/>
      <c r="U1758" s="10"/>
      <c r="V1758" s="10"/>
      <c r="W1758" s="10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</row>
    <row r="1759" spans="4:92" x14ac:dyDescent="0.25">
      <c r="D1759" s="9" t="s">
        <v>1442</v>
      </c>
      <c r="E1759" s="10"/>
      <c r="F1759" s="10"/>
      <c r="G1759" s="10"/>
      <c r="H1759" s="10"/>
      <c r="I1759" s="10"/>
      <c r="J1759" s="10"/>
      <c r="K1759" s="10"/>
      <c r="L1759" s="10"/>
      <c r="M1759" s="10"/>
      <c r="N1759" s="10"/>
      <c r="O1759" s="10"/>
      <c r="P1759" s="10"/>
      <c r="Q1759" s="10"/>
      <c r="R1759" s="10"/>
      <c r="S1759" s="10"/>
      <c r="T1759" s="10"/>
      <c r="U1759" s="10"/>
      <c r="V1759" s="10"/>
      <c r="W1759" s="10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</row>
    <row r="1760" spans="4:92" x14ac:dyDescent="0.25">
      <c r="D1760" s="9" t="s">
        <v>2382</v>
      </c>
      <c r="E1760" s="10"/>
      <c r="F1760" s="10"/>
      <c r="G1760" s="10"/>
      <c r="H1760" s="10"/>
      <c r="I1760" s="10"/>
      <c r="J1760" s="10"/>
      <c r="K1760" s="10"/>
      <c r="L1760" s="10"/>
      <c r="M1760" s="10"/>
      <c r="N1760" s="10"/>
      <c r="O1760" s="10"/>
      <c r="P1760" s="10"/>
      <c r="Q1760" s="10"/>
      <c r="R1760" s="10"/>
      <c r="S1760" s="10"/>
      <c r="T1760" s="10"/>
      <c r="U1760" s="10"/>
      <c r="V1760" s="10"/>
      <c r="W1760" s="10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</row>
    <row r="1761" spans="4:92" x14ac:dyDescent="0.25">
      <c r="D1761" s="9" t="s">
        <v>2383</v>
      </c>
      <c r="E1761" s="10"/>
      <c r="F1761" s="10"/>
      <c r="G1761" s="10"/>
      <c r="H1761" s="10"/>
      <c r="I1761" s="10"/>
      <c r="J1761" s="10"/>
      <c r="K1761" s="10"/>
      <c r="L1761" s="10"/>
      <c r="M1761" s="10"/>
      <c r="N1761" s="10"/>
      <c r="O1761" s="10"/>
      <c r="P1761" s="10"/>
      <c r="Q1761" s="10"/>
      <c r="R1761" s="10"/>
      <c r="S1761" s="10"/>
      <c r="T1761" s="10"/>
      <c r="U1761" s="10"/>
      <c r="V1761" s="10"/>
      <c r="W1761" s="10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</row>
    <row r="1762" spans="4:92" x14ac:dyDescent="0.25">
      <c r="D1762" s="9"/>
      <c r="E1762" s="10"/>
      <c r="F1762" s="10"/>
      <c r="G1762" s="10"/>
      <c r="H1762" s="10"/>
      <c r="I1762" s="10"/>
      <c r="J1762" s="10"/>
      <c r="K1762" s="10"/>
      <c r="L1762" s="10"/>
      <c r="M1762" s="10"/>
      <c r="N1762" s="10"/>
      <c r="O1762" s="10"/>
      <c r="P1762" s="10"/>
      <c r="Q1762" s="10"/>
      <c r="R1762" s="10"/>
      <c r="S1762" s="10"/>
      <c r="T1762" s="10"/>
      <c r="U1762" s="10"/>
      <c r="V1762" s="10"/>
      <c r="W1762" s="10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</row>
    <row r="1763" spans="4:92" x14ac:dyDescent="0.25">
      <c r="D1763" s="9" t="s">
        <v>2384</v>
      </c>
      <c r="E1763" s="10"/>
      <c r="F1763" s="10"/>
      <c r="G1763" s="10"/>
      <c r="H1763" s="10"/>
      <c r="I1763" s="10"/>
      <c r="J1763" s="10"/>
      <c r="K1763" s="10"/>
      <c r="L1763" s="10"/>
      <c r="M1763" s="10"/>
      <c r="N1763" s="10"/>
      <c r="O1763" s="10"/>
      <c r="P1763" s="10"/>
      <c r="Q1763" s="10"/>
      <c r="R1763" s="10"/>
      <c r="S1763" s="10"/>
      <c r="T1763" s="10"/>
      <c r="U1763" s="10"/>
      <c r="V1763" s="10"/>
      <c r="W1763" s="10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</row>
    <row r="1764" spans="4:92" x14ac:dyDescent="0.25">
      <c r="D1764" s="9" t="s">
        <v>2385</v>
      </c>
      <c r="E1764" s="10"/>
      <c r="F1764" s="10"/>
      <c r="G1764" s="10"/>
      <c r="H1764" s="10"/>
      <c r="I1764" s="10"/>
      <c r="J1764" s="10"/>
      <c r="K1764" s="10"/>
      <c r="L1764" s="10"/>
      <c r="M1764" s="10"/>
      <c r="N1764" s="10"/>
      <c r="O1764" s="10"/>
      <c r="P1764" s="10"/>
      <c r="Q1764" s="10"/>
      <c r="R1764" s="10"/>
      <c r="S1764" s="10"/>
      <c r="T1764" s="10"/>
      <c r="U1764" s="10"/>
      <c r="V1764" s="10"/>
      <c r="W1764" s="10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</row>
    <row r="1765" spans="4:92" x14ac:dyDescent="0.25">
      <c r="D1765" s="9"/>
      <c r="E1765" s="10"/>
      <c r="F1765" s="10"/>
      <c r="G1765" s="10"/>
      <c r="H1765" s="10"/>
      <c r="I1765" s="10"/>
      <c r="J1765" s="10"/>
      <c r="K1765" s="10"/>
      <c r="L1765" s="10"/>
      <c r="M1765" s="10"/>
      <c r="N1765" s="10"/>
      <c r="O1765" s="10"/>
      <c r="P1765" s="10"/>
      <c r="Q1765" s="10"/>
      <c r="R1765" s="10"/>
      <c r="S1765" s="10"/>
      <c r="T1765" s="10"/>
      <c r="U1765" s="10"/>
      <c r="V1765" s="10"/>
      <c r="W1765" s="10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</row>
    <row r="1766" spans="4:92" x14ac:dyDescent="0.25">
      <c r="D1766" s="9" t="s">
        <v>2364</v>
      </c>
      <c r="E1766" s="10"/>
      <c r="F1766" s="10"/>
      <c r="G1766" s="10"/>
      <c r="H1766" s="10"/>
      <c r="I1766" s="10"/>
      <c r="J1766" s="10"/>
      <c r="K1766" s="10"/>
      <c r="L1766" s="10"/>
      <c r="M1766" s="10"/>
      <c r="N1766" s="10"/>
      <c r="O1766" s="10"/>
      <c r="P1766" s="10"/>
      <c r="Q1766" s="10"/>
      <c r="R1766" s="10"/>
      <c r="S1766" s="10"/>
      <c r="T1766" s="10"/>
      <c r="U1766" s="10"/>
      <c r="V1766" s="10"/>
      <c r="W1766" s="10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</row>
    <row r="1767" spans="4:92" x14ac:dyDescent="0.25">
      <c r="D1767" s="9" t="s">
        <v>2386</v>
      </c>
      <c r="E1767" s="10"/>
      <c r="F1767" s="10"/>
      <c r="G1767" s="10"/>
      <c r="H1767" s="10"/>
      <c r="I1767" s="10"/>
      <c r="J1767" s="10"/>
      <c r="K1767" s="10"/>
      <c r="L1767" s="10"/>
      <c r="M1767" s="10"/>
      <c r="N1767" s="10"/>
      <c r="O1767" s="10"/>
      <c r="P1767" s="10"/>
      <c r="Q1767" s="10"/>
      <c r="R1767" s="10"/>
      <c r="S1767" s="10"/>
      <c r="T1767" s="10"/>
      <c r="U1767" s="10"/>
      <c r="V1767" s="10"/>
      <c r="W1767" s="10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</row>
    <row r="1768" spans="4:92" x14ac:dyDescent="0.25">
      <c r="D1768" s="9" t="s">
        <v>2387</v>
      </c>
      <c r="E1768" s="10"/>
      <c r="F1768" s="10"/>
      <c r="G1768" s="10"/>
      <c r="H1768" s="10"/>
      <c r="I1768" s="10"/>
      <c r="J1768" s="10"/>
      <c r="K1768" s="10"/>
      <c r="L1768" s="10"/>
      <c r="M1768" s="10"/>
      <c r="N1768" s="10"/>
      <c r="O1768" s="10"/>
      <c r="P1768" s="10"/>
      <c r="Q1768" s="10"/>
      <c r="R1768" s="10"/>
      <c r="S1768" s="10"/>
      <c r="T1768" s="10"/>
      <c r="U1768" s="10"/>
      <c r="V1768" s="10"/>
      <c r="W1768" s="10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</row>
    <row r="1769" spans="4:92" x14ac:dyDescent="0.25"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</row>
    <row r="1770" spans="4:92" x14ac:dyDescent="0.25">
      <c r="D1770" s="1" t="s">
        <v>2277</v>
      </c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</row>
    <row r="1771" spans="4:92" x14ac:dyDescent="0.25"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</row>
    <row r="1772" spans="4:92" x14ac:dyDescent="0.25"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</row>
    <row r="1773" spans="4:92" x14ac:dyDescent="0.25"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</row>
    <row r="1774" spans="4:92" x14ac:dyDescent="0.25"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</row>
    <row r="1775" spans="4:92" x14ac:dyDescent="0.25"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</row>
    <row r="1776" spans="4:92" x14ac:dyDescent="0.25"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</row>
    <row r="1777" spans="4:92" x14ac:dyDescent="0.25"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</row>
    <row r="1778" spans="4:92" x14ac:dyDescent="0.25"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</row>
    <row r="1779" spans="4:92" x14ac:dyDescent="0.25"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</row>
    <row r="1780" spans="4:92" x14ac:dyDescent="0.25"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</row>
    <row r="1781" spans="4:92" x14ac:dyDescent="0.25"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</row>
    <row r="1782" spans="4:92" x14ac:dyDescent="0.25"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</row>
    <row r="1783" spans="4:92" x14ac:dyDescent="0.25"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</row>
    <row r="1784" spans="4:92" x14ac:dyDescent="0.25"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</row>
    <row r="1785" spans="4:92" x14ac:dyDescent="0.25"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</row>
    <row r="1786" spans="4:92" x14ac:dyDescent="0.25"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</row>
    <row r="1787" spans="4:92" x14ac:dyDescent="0.25"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</row>
    <row r="1788" spans="4:92" x14ac:dyDescent="0.25"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</row>
    <row r="1789" spans="4:92" x14ac:dyDescent="0.25"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</row>
    <row r="1790" spans="4:92" x14ac:dyDescent="0.25"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</row>
    <row r="1791" spans="4:92" x14ac:dyDescent="0.25"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</row>
    <row r="1792" spans="4:92" x14ac:dyDescent="0.25"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</row>
    <row r="1793" spans="4:92" x14ac:dyDescent="0.25"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</row>
    <row r="1794" spans="4:92" x14ac:dyDescent="0.25"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</row>
    <row r="1795" spans="4:92" x14ac:dyDescent="0.25"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</row>
    <row r="1796" spans="4:92" x14ac:dyDescent="0.25"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</row>
    <row r="1797" spans="4:92" x14ac:dyDescent="0.25"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</row>
    <row r="1798" spans="4:92" x14ac:dyDescent="0.25"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</row>
    <row r="1799" spans="4:92" x14ac:dyDescent="0.25"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</row>
    <row r="1800" spans="4:92" x14ac:dyDescent="0.25"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</row>
    <row r="1801" spans="4:92" x14ac:dyDescent="0.25"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</row>
    <row r="1802" spans="4:92" x14ac:dyDescent="0.25"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</row>
    <row r="1803" spans="4:92" x14ac:dyDescent="0.25"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</row>
    <row r="1804" spans="4:92" x14ac:dyDescent="0.25"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</row>
    <row r="1805" spans="4:92" x14ac:dyDescent="0.25"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</row>
    <row r="1806" spans="4:92" x14ac:dyDescent="0.25"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</row>
    <row r="1807" spans="4:92" x14ac:dyDescent="0.25"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</row>
    <row r="1808" spans="4:92" x14ac:dyDescent="0.25"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</row>
    <row r="1809" spans="4:92" x14ac:dyDescent="0.25"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</row>
    <row r="1810" spans="4:92" x14ac:dyDescent="0.25"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</row>
    <row r="1811" spans="4:92" x14ac:dyDescent="0.25"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</row>
    <row r="1812" spans="4:92" x14ac:dyDescent="0.25"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</row>
    <row r="1813" spans="4:92" x14ac:dyDescent="0.25"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</row>
    <row r="1814" spans="4:92" x14ac:dyDescent="0.25"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</row>
    <row r="1815" spans="4:92" x14ac:dyDescent="0.25"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</row>
    <row r="1816" spans="4:92" x14ac:dyDescent="0.25"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</row>
    <row r="1817" spans="4:92" x14ac:dyDescent="0.25"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</row>
    <row r="1818" spans="4:92" x14ac:dyDescent="0.25"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</row>
    <row r="1819" spans="4:92" x14ac:dyDescent="0.25"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</row>
    <row r="1820" spans="4:92" x14ac:dyDescent="0.25"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</row>
    <row r="1821" spans="4:92" x14ac:dyDescent="0.25"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</row>
    <row r="1822" spans="4:92" x14ac:dyDescent="0.25"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</row>
    <row r="1823" spans="4:92" x14ac:dyDescent="0.25"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</row>
    <row r="1824" spans="4:92" x14ac:dyDescent="0.25"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</row>
    <row r="1825" spans="4:92" x14ac:dyDescent="0.25"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</row>
    <row r="1826" spans="4:92" x14ac:dyDescent="0.25"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</row>
    <row r="1827" spans="4:92" x14ac:dyDescent="0.25"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</row>
    <row r="1828" spans="4:92" x14ac:dyDescent="0.25"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</row>
    <row r="1829" spans="4:92" x14ac:dyDescent="0.25"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</row>
    <row r="1830" spans="4:92" x14ac:dyDescent="0.25"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</row>
    <row r="1831" spans="4:92" x14ac:dyDescent="0.25"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</row>
    <row r="1832" spans="4:92" x14ac:dyDescent="0.25"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</row>
    <row r="1833" spans="4:92" x14ac:dyDescent="0.25"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</row>
    <row r="1834" spans="4:92" x14ac:dyDescent="0.25"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</row>
    <row r="1835" spans="4:92" x14ac:dyDescent="0.25"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</row>
    <row r="1836" spans="4:92" x14ac:dyDescent="0.25"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</row>
    <row r="1837" spans="4:92" x14ac:dyDescent="0.25"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</row>
    <row r="1838" spans="4:92" x14ac:dyDescent="0.25"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 t="s">
        <v>2388</v>
      </c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</row>
    <row r="1839" spans="4:92" x14ac:dyDescent="0.25"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6" t="s">
        <v>2389</v>
      </c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23" t="s">
        <v>2390</v>
      </c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</row>
    <row r="1840" spans="4:92" x14ac:dyDescent="0.25"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6" t="s">
        <v>2391</v>
      </c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23" t="s">
        <v>2392</v>
      </c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</row>
    <row r="1841" spans="4:92" x14ac:dyDescent="0.25"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</row>
    <row r="1842" spans="4:92" x14ac:dyDescent="0.25"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 t="s">
        <v>2393</v>
      </c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</row>
    <row r="1843" spans="4:92" x14ac:dyDescent="0.25"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6" t="s">
        <v>2394</v>
      </c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23" t="s">
        <v>2392</v>
      </c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</row>
    <row r="1844" spans="4:92" x14ac:dyDescent="0.25"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</row>
    <row r="1845" spans="4:92" x14ac:dyDescent="0.25"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 t="s">
        <v>2395</v>
      </c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</row>
    <row r="1846" spans="4:92" x14ac:dyDescent="0.25"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6" t="s">
        <v>2396</v>
      </c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23" t="s">
        <v>2397</v>
      </c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</row>
    <row r="1847" spans="4:92" x14ac:dyDescent="0.25"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</row>
    <row r="1848" spans="4:92" x14ac:dyDescent="0.25"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 t="s">
        <v>2398</v>
      </c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</row>
    <row r="1849" spans="4:92" x14ac:dyDescent="0.25"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6" t="s">
        <v>2399</v>
      </c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23" t="s">
        <v>2397</v>
      </c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</row>
    <row r="1850" spans="4:92" x14ac:dyDescent="0.25"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</row>
    <row r="1851" spans="4:92" x14ac:dyDescent="0.25"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</row>
    <row r="1852" spans="4:92" x14ac:dyDescent="0.25"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</row>
    <row r="1853" spans="4:92" x14ac:dyDescent="0.25"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</row>
    <row r="1854" spans="4:92" x14ac:dyDescent="0.25"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</row>
    <row r="1855" spans="4:92" x14ac:dyDescent="0.25"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</row>
    <row r="1856" spans="4:92" x14ac:dyDescent="0.25"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</row>
    <row r="1857" spans="4:92" x14ac:dyDescent="0.25"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</row>
    <row r="1858" spans="4:92" x14ac:dyDescent="0.25"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</row>
    <row r="1859" spans="4:92" x14ac:dyDescent="0.25"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</row>
    <row r="1860" spans="4:92" x14ac:dyDescent="0.25"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</row>
    <row r="1861" spans="4:92" x14ac:dyDescent="0.25"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</row>
    <row r="1862" spans="4:92" x14ac:dyDescent="0.25"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</row>
    <row r="1863" spans="4:92" x14ac:dyDescent="0.25"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</row>
    <row r="1864" spans="4:92" x14ac:dyDescent="0.25"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</row>
    <row r="1865" spans="4:92" x14ac:dyDescent="0.25"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</row>
    <row r="1866" spans="4:92" x14ac:dyDescent="0.25"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</row>
    <row r="1867" spans="4:92" x14ac:dyDescent="0.25"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</row>
    <row r="1868" spans="4:92" x14ac:dyDescent="0.25"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</row>
    <row r="1869" spans="4:92" x14ac:dyDescent="0.25"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</row>
    <row r="1870" spans="4:92" x14ac:dyDescent="0.25"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</row>
    <row r="1871" spans="4:92" x14ac:dyDescent="0.25"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</row>
    <row r="1872" spans="4:92" x14ac:dyDescent="0.25"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</row>
    <row r="1873" spans="4:92" x14ac:dyDescent="0.25"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</row>
    <row r="1874" spans="4:92" x14ac:dyDescent="0.25"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</row>
    <row r="1875" spans="4:92" x14ac:dyDescent="0.25"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</row>
    <row r="1876" spans="4:92" x14ac:dyDescent="0.25"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</row>
    <row r="1877" spans="4:92" x14ac:dyDescent="0.25"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</row>
    <row r="1878" spans="4:92" x14ac:dyDescent="0.25"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</row>
    <row r="1879" spans="4:92" x14ac:dyDescent="0.25"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</row>
    <row r="1880" spans="4:92" x14ac:dyDescent="0.25"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</row>
    <row r="1881" spans="4:92" x14ac:dyDescent="0.25"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</row>
    <row r="1882" spans="4:92" x14ac:dyDescent="0.25"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</row>
    <row r="1883" spans="4:92" x14ac:dyDescent="0.25"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</row>
    <row r="1884" spans="4:92" x14ac:dyDescent="0.25"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</row>
    <row r="1885" spans="4:92" x14ac:dyDescent="0.25"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</row>
    <row r="1886" spans="4:92" x14ac:dyDescent="0.25"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</row>
    <row r="1887" spans="4:92" x14ac:dyDescent="0.25"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</row>
    <row r="1888" spans="4:92" x14ac:dyDescent="0.25"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</row>
    <row r="1889" spans="4:92" x14ac:dyDescent="0.25"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</row>
    <row r="1890" spans="4:92" x14ac:dyDescent="0.25"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</row>
    <row r="1891" spans="4:92" x14ac:dyDescent="0.25"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</row>
    <row r="1892" spans="4:92" x14ac:dyDescent="0.25"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</row>
    <row r="1893" spans="4:92" x14ac:dyDescent="0.25"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</row>
    <row r="1894" spans="4:92" x14ac:dyDescent="0.25"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</row>
    <row r="1895" spans="4:92" x14ac:dyDescent="0.25"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</row>
    <row r="1896" spans="4:92" x14ac:dyDescent="0.25"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</row>
    <row r="1897" spans="4:92" x14ac:dyDescent="0.25"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</row>
    <row r="1898" spans="4:92" x14ac:dyDescent="0.25"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</row>
    <row r="1899" spans="4:92" x14ac:dyDescent="0.25"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</row>
    <row r="1900" spans="4:92" x14ac:dyDescent="0.25"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</row>
    <row r="1901" spans="4:92" x14ac:dyDescent="0.25"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</row>
    <row r="1902" spans="4:92" x14ac:dyDescent="0.25"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</row>
    <row r="1903" spans="4:92" x14ac:dyDescent="0.25"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</row>
    <row r="1904" spans="4:92" x14ac:dyDescent="0.25"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</row>
    <row r="1905" spans="4:92" x14ac:dyDescent="0.25"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</row>
    <row r="1906" spans="4:92" x14ac:dyDescent="0.25"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</row>
    <row r="1907" spans="4:92" x14ac:dyDescent="0.25">
      <c r="D1907" s="1" t="s">
        <v>409</v>
      </c>
      <c r="E1907" s="1"/>
      <c r="F1907" s="1"/>
      <c r="G1907" s="1"/>
      <c r="H1907" s="1"/>
      <c r="I1907" s="1"/>
      <c r="J1907" s="1"/>
      <c r="K1907" s="1"/>
      <c r="L1907" s="1"/>
      <c r="M1907" s="1" t="s">
        <v>408</v>
      </c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</row>
    <row r="1908" spans="4:92" x14ac:dyDescent="0.25">
      <c r="D1908" s="4" t="s">
        <v>2278</v>
      </c>
      <c r="E1908" s="1"/>
      <c r="F1908" s="1"/>
      <c r="G1908" s="1"/>
      <c r="H1908" s="1"/>
      <c r="I1908" s="1"/>
      <c r="J1908" s="1"/>
      <c r="K1908" s="1"/>
      <c r="L1908" s="1"/>
      <c r="M1908" s="4" t="s">
        <v>2348</v>
      </c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</row>
    <row r="1909" spans="4:92" x14ac:dyDescent="0.25"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</row>
    <row r="1910" spans="4:92" x14ac:dyDescent="0.25">
      <c r="D1910" s="4" t="s">
        <v>2400</v>
      </c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</row>
    <row r="1911" spans="4:92" x14ac:dyDescent="0.25"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</row>
    <row r="1912" spans="4:92" x14ac:dyDescent="0.25"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</row>
    <row r="1913" spans="4:92" x14ac:dyDescent="0.25"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</row>
    <row r="1914" spans="4:92" x14ac:dyDescent="0.25"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</row>
    <row r="1915" spans="4:92" x14ac:dyDescent="0.25"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</row>
    <row r="1916" spans="4:92" x14ac:dyDescent="0.25"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</row>
    <row r="1917" spans="4:92" x14ac:dyDescent="0.25"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</row>
    <row r="1918" spans="4:92" x14ac:dyDescent="0.25"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</row>
    <row r="1919" spans="4:92" x14ac:dyDescent="0.25"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</row>
    <row r="1920" spans="4:92" x14ac:dyDescent="0.25"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</row>
    <row r="1921" spans="4:92" x14ac:dyDescent="0.25"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</row>
    <row r="1922" spans="4:92" x14ac:dyDescent="0.25"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</row>
    <row r="1923" spans="4:92" x14ac:dyDescent="0.25"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</row>
    <row r="1924" spans="4:92" x14ac:dyDescent="0.25"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</row>
    <row r="1925" spans="4:92" x14ac:dyDescent="0.25">
      <c r="D1925" s="9" t="s">
        <v>353</v>
      </c>
      <c r="E1925" s="10"/>
      <c r="F1925" s="10"/>
      <c r="G1925" s="10"/>
      <c r="H1925" s="10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  <c r="U1925" s="10"/>
      <c r="V1925" s="10"/>
      <c r="W1925" s="10"/>
      <c r="X1925" s="10"/>
      <c r="Y1925" s="10"/>
      <c r="Z1925" s="10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</row>
    <row r="1926" spans="4:92" x14ac:dyDescent="0.25">
      <c r="D1926" s="9" t="s">
        <v>2401</v>
      </c>
      <c r="E1926" s="10"/>
      <c r="F1926" s="10"/>
      <c r="G1926" s="10"/>
      <c r="H1926" s="10"/>
      <c r="I1926" s="10"/>
      <c r="J1926" s="10"/>
      <c r="K1926" s="10"/>
      <c r="L1926" s="10"/>
      <c r="M1926" s="10"/>
      <c r="N1926" s="10"/>
      <c r="O1926" s="10"/>
      <c r="P1926" s="10"/>
      <c r="Q1926" s="10"/>
      <c r="R1926" s="10"/>
      <c r="S1926" s="10"/>
      <c r="T1926" s="10"/>
      <c r="U1926" s="10"/>
      <c r="V1926" s="10"/>
      <c r="W1926" s="10"/>
      <c r="X1926" s="10"/>
      <c r="Y1926" s="10"/>
      <c r="Z1926" s="10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</row>
    <row r="1927" spans="4:92" x14ac:dyDescent="0.25">
      <c r="D1927" s="9" t="s">
        <v>2402</v>
      </c>
      <c r="E1927" s="10"/>
      <c r="F1927" s="10"/>
      <c r="G1927" s="10"/>
      <c r="H1927" s="10"/>
      <c r="I1927" s="10"/>
      <c r="J1927" s="10"/>
      <c r="K1927" s="10"/>
      <c r="L1927" s="10"/>
      <c r="M1927" s="10"/>
      <c r="N1927" s="10"/>
      <c r="O1927" s="10"/>
      <c r="P1927" s="10"/>
      <c r="Q1927" s="10"/>
      <c r="R1927" s="10"/>
      <c r="S1927" s="10"/>
      <c r="T1927" s="10"/>
      <c r="U1927" s="10"/>
      <c r="V1927" s="10"/>
      <c r="W1927" s="10"/>
      <c r="X1927" s="10"/>
      <c r="Y1927" s="10"/>
      <c r="Z1927" s="10"/>
      <c r="AA1927" s="1"/>
      <c r="AB1927" s="23" t="s">
        <v>2403</v>
      </c>
      <c r="AC1927" s="1"/>
      <c r="AD1927" s="1"/>
      <c r="AE1927" s="1"/>
      <c r="AF1927" s="1"/>
      <c r="AG1927" s="23" t="s">
        <v>2392</v>
      </c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</row>
    <row r="1928" spans="4:92" x14ac:dyDescent="0.25">
      <c r="D1928" s="9" t="s">
        <v>2404</v>
      </c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"/>
      <c r="AB1928" s="23" t="s">
        <v>2405</v>
      </c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</row>
    <row r="1929" spans="4:92" x14ac:dyDescent="0.25">
      <c r="D1929" s="9" t="s">
        <v>2406</v>
      </c>
      <c r="E1929" s="10"/>
      <c r="F1929" s="10"/>
      <c r="G1929" s="10"/>
      <c r="H1929" s="10"/>
      <c r="I1929" s="10"/>
      <c r="J1929" s="10"/>
      <c r="K1929" s="10"/>
      <c r="L1929" s="10"/>
      <c r="M1929" s="10"/>
      <c r="N1929" s="10"/>
      <c r="O1929" s="10"/>
      <c r="P1929" s="10"/>
      <c r="Q1929" s="10"/>
      <c r="R1929" s="10"/>
      <c r="S1929" s="10"/>
      <c r="T1929" s="10"/>
      <c r="U1929" s="10"/>
      <c r="V1929" s="10"/>
      <c r="W1929" s="10"/>
      <c r="X1929" s="10"/>
      <c r="Y1929" s="10"/>
      <c r="Z1929" s="10"/>
      <c r="AA1929" s="1"/>
      <c r="AB1929" s="23" t="s">
        <v>2407</v>
      </c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</row>
    <row r="1930" spans="4:92" x14ac:dyDescent="0.25">
      <c r="D1930" s="9" t="s">
        <v>2408</v>
      </c>
      <c r="E1930" s="10"/>
      <c r="F1930" s="10"/>
      <c r="G1930" s="10"/>
      <c r="H1930" s="10"/>
      <c r="I1930" s="10"/>
      <c r="J1930" s="10"/>
      <c r="K1930" s="10"/>
      <c r="L1930" s="10"/>
      <c r="M1930" s="10"/>
      <c r="N1930" s="10"/>
      <c r="O1930" s="10"/>
      <c r="P1930" s="10"/>
      <c r="Q1930" s="10"/>
      <c r="R1930" s="10"/>
      <c r="S1930" s="10"/>
      <c r="T1930" s="10"/>
      <c r="U1930" s="10"/>
      <c r="V1930" s="10"/>
      <c r="W1930" s="10"/>
      <c r="X1930" s="10"/>
      <c r="Y1930" s="10"/>
      <c r="Z1930" s="10"/>
      <c r="AA1930" s="1"/>
      <c r="AB1930" s="23" t="s">
        <v>2397</v>
      </c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</row>
    <row r="1931" spans="4:92" x14ac:dyDescent="0.25">
      <c r="D1931" s="9" t="s">
        <v>2409</v>
      </c>
      <c r="E1931" s="10"/>
      <c r="F1931" s="10"/>
      <c r="G1931" s="10"/>
      <c r="H1931" s="10"/>
      <c r="I1931" s="10"/>
      <c r="J1931" s="10"/>
      <c r="K1931" s="10"/>
      <c r="L1931" s="10"/>
      <c r="M1931" s="10"/>
      <c r="N1931" s="10"/>
      <c r="O1931" s="10"/>
      <c r="P1931" s="10"/>
      <c r="Q1931" s="10"/>
      <c r="R1931" s="10"/>
      <c r="S1931" s="10"/>
      <c r="T1931" s="10"/>
      <c r="U1931" s="10"/>
      <c r="V1931" s="10"/>
      <c r="W1931" s="10"/>
      <c r="X1931" s="10"/>
      <c r="Y1931" s="10"/>
      <c r="Z1931" s="10"/>
      <c r="AA1931" s="1"/>
      <c r="AB1931" s="23" t="s">
        <v>2410</v>
      </c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</row>
    <row r="1932" spans="4:92" x14ac:dyDescent="0.25">
      <c r="D1932" s="9" t="s">
        <v>2411</v>
      </c>
      <c r="E1932" s="10"/>
      <c r="F1932" s="10"/>
      <c r="G1932" s="10"/>
      <c r="H1932" s="10"/>
      <c r="I1932" s="10"/>
      <c r="J1932" s="10"/>
      <c r="K1932" s="10"/>
      <c r="L1932" s="10"/>
      <c r="M1932" s="10"/>
      <c r="N1932" s="10"/>
      <c r="O1932" s="10"/>
      <c r="P1932" s="10"/>
      <c r="Q1932" s="10"/>
      <c r="R1932" s="10"/>
      <c r="S1932" s="10"/>
      <c r="T1932" s="10"/>
      <c r="U1932" s="10"/>
      <c r="V1932" s="10"/>
      <c r="W1932" s="10"/>
      <c r="X1932" s="10"/>
      <c r="Y1932" s="10"/>
      <c r="Z1932" s="10"/>
      <c r="AA1932" s="1"/>
      <c r="AB1932" s="1" t="s">
        <v>2412</v>
      </c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</row>
    <row r="1933" spans="4:92" x14ac:dyDescent="0.25">
      <c r="D1933" s="9" t="s">
        <v>320</v>
      </c>
      <c r="E1933" s="10"/>
      <c r="F1933" s="10"/>
      <c r="G1933" s="10"/>
      <c r="H1933" s="10"/>
      <c r="I1933" s="10"/>
      <c r="J1933" s="10"/>
      <c r="K1933" s="10"/>
      <c r="L1933" s="10"/>
      <c r="M1933" s="10"/>
      <c r="N1933" s="10"/>
      <c r="O1933" s="10"/>
      <c r="P1933" s="10"/>
      <c r="Q1933" s="10"/>
      <c r="R1933" s="10"/>
      <c r="S1933" s="10"/>
      <c r="T1933" s="10"/>
      <c r="U1933" s="10"/>
      <c r="V1933" s="10"/>
      <c r="W1933" s="10"/>
      <c r="X1933" s="10"/>
      <c r="Y1933" s="10"/>
      <c r="Z1933" s="10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</row>
    <row r="1934" spans="4:92" x14ac:dyDescent="0.25">
      <c r="D1934" s="9" t="s">
        <v>2295</v>
      </c>
      <c r="E1934" s="10"/>
      <c r="F1934" s="10"/>
      <c r="G1934" s="10"/>
      <c r="H1934" s="10"/>
      <c r="I1934" s="10"/>
      <c r="J1934" s="10"/>
      <c r="K1934" s="10"/>
      <c r="L1934" s="10"/>
      <c r="M1934" s="10"/>
      <c r="N1934" s="10"/>
      <c r="O1934" s="10"/>
      <c r="P1934" s="10"/>
      <c r="Q1934" s="10"/>
      <c r="R1934" s="10"/>
      <c r="S1934" s="10"/>
      <c r="T1934" s="10"/>
      <c r="U1934" s="10"/>
      <c r="V1934" s="10"/>
      <c r="W1934" s="10"/>
      <c r="X1934" s="10"/>
      <c r="Y1934" s="10"/>
      <c r="Z1934" s="10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</row>
    <row r="1935" spans="4:92" x14ac:dyDescent="0.25">
      <c r="D1935" s="9" t="s">
        <v>2296</v>
      </c>
      <c r="E1935" s="10"/>
      <c r="F1935" s="10"/>
      <c r="G1935" s="10"/>
      <c r="H1935" s="10"/>
      <c r="I1935" s="10"/>
      <c r="J1935" s="10"/>
      <c r="K1935" s="10"/>
      <c r="L1935" s="10"/>
      <c r="M1935" s="10"/>
      <c r="N1935" s="10"/>
      <c r="O1935" s="10"/>
      <c r="P1935" s="10"/>
      <c r="Q1935" s="10"/>
      <c r="R1935" s="10"/>
      <c r="S1935" s="10"/>
      <c r="T1935" s="10"/>
      <c r="U1935" s="10"/>
      <c r="V1935" s="10"/>
      <c r="W1935" s="10"/>
      <c r="X1935" s="10"/>
      <c r="Y1935" s="10"/>
      <c r="Z1935" s="10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</row>
    <row r="1936" spans="4:92" x14ac:dyDescent="0.25">
      <c r="D1936" s="9" t="s">
        <v>2297</v>
      </c>
      <c r="E1936" s="10"/>
      <c r="F1936" s="10"/>
      <c r="G1936" s="10"/>
      <c r="H1936" s="10"/>
      <c r="I1936" s="10"/>
      <c r="J1936" s="10"/>
      <c r="K1936" s="10"/>
      <c r="L1936" s="10"/>
      <c r="M1936" s="10"/>
      <c r="N1936" s="10"/>
      <c r="O1936" s="10"/>
      <c r="P1936" s="10"/>
      <c r="Q1936" s="10"/>
      <c r="R1936" s="10"/>
      <c r="S1936" s="10"/>
      <c r="T1936" s="10"/>
      <c r="U1936" s="10"/>
      <c r="V1936" s="10"/>
      <c r="W1936" s="10"/>
      <c r="X1936" s="10"/>
      <c r="Y1936" s="10"/>
      <c r="Z1936" s="10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</row>
    <row r="1937" spans="4:92" x14ac:dyDescent="0.25">
      <c r="D1937" s="9" t="s">
        <v>2298</v>
      </c>
      <c r="E1937" s="10"/>
      <c r="F1937" s="10"/>
      <c r="G1937" s="10"/>
      <c r="H1937" s="10"/>
      <c r="I1937" s="10"/>
      <c r="J1937" s="10"/>
      <c r="K1937" s="10"/>
      <c r="L1937" s="10"/>
      <c r="M1937" s="10"/>
      <c r="N1937" s="10"/>
      <c r="O1937" s="10"/>
      <c r="P1937" s="10"/>
      <c r="Q1937" s="10"/>
      <c r="R1937" s="10"/>
      <c r="S1937" s="10"/>
      <c r="T1937" s="10"/>
      <c r="U1937" s="10"/>
      <c r="V1937" s="10"/>
      <c r="W1937" s="10"/>
      <c r="X1937" s="10"/>
      <c r="Y1937" s="10"/>
      <c r="Z1937" s="10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</row>
    <row r="1938" spans="4:92" x14ac:dyDescent="0.25">
      <c r="D1938" s="9" t="s">
        <v>2299</v>
      </c>
      <c r="E1938" s="10"/>
      <c r="F1938" s="10"/>
      <c r="G1938" s="10"/>
      <c r="H1938" s="10"/>
      <c r="I1938" s="10"/>
      <c r="J1938" s="10"/>
      <c r="K1938" s="10"/>
      <c r="L1938" s="10"/>
      <c r="M1938" s="10"/>
      <c r="N1938" s="10"/>
      <c r="O1938" s="10"/>
      <c r="P1938" s="10"/>
      <c r="Q1938" s="10"/>
      <c r="R1938" s="10"/>
      <c r="S1938" s="10"/>
      <c r="T1938" s="10"/>
      <c r="U1938" s="10"/>
      <c r="V1938" s="10"/>
      <c r="W1938" s="10"/>
      <c r="X1938" s="10"/>
      <c r="Y1938" s="10"/>
      <c r="Z1938" s="10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</row>
    <row r="1939" spans="4:92" x14ac:dyDescent="0.25">
      <c r="D1939" s="9" t="s">
        <v>2300</v>
      </c>
      <c r="E1939" s="10"/>
      <c r="F1939" s="10"/>
      <c r="G1939" s="10"/>
      <c r="H1939" s="10"/>
      <c r="I1939" s="10"/>
      <c r="J1939" s="10"/>
      <c r="K1939" s="10"/>
      <c r="L1939" s="10"/>
      <c r="M1939" s="10"/>
      <c r="N1939" s="10"/>
      <c r="O1939" s="10"/>
      <c r="P1939" s="10"/>
      <c r="Q1939" s="10"/>
      <c r="R1939" s="10"/>
      <c r="S1939" s="10"/>
      <c r="T1939" s="10"/>
      <c r="U1939" s="10"/>
      <c r="V1939" s="10"/>
      <c r="W1939" s="10"/>
      <c r="X1939" s="10"/>
      <c r="Y1939" s="10"/>
      <c r="Z1939" s="10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</row>
    <row r="1940" spans="4:92" x14ac:dyDescent="0.25">
      <c r="D1940" s="9" t="s">
        <v>2301</v>
      </c>
      <c r="E1940" s="10"/>
      <c r="F1940" s="10"/>
      <c r="G1940" s="10"/>
      <c r="H1940" s="10"/>
      <c r="I1940" s="10"/>
      <c r="J1940" s="10"/>
      <c r="K1940" s="10"/>
      <c r="L1940" s="10"/>
      <c r="M1940" s="10"/>
      <c r="N1940" s="10"/>
      <c r="O1940" s="10"/>
      <c r="P1940" s="10"/>
      <c r="Q1940" s="10"/>
      <c r="R1940" s="10"/>
      <c r="S1940" s="10"/>
      <c r="T1940" s="10"/>
      <c r="U1940" s="10"/>
      <c r="V1940" s="10"/>
      <c r="W1940" s="10"/>
      <c r="X1940" s="10"/>
      <c r="Y1940" s="10"/>
      <c r="Z1940" s="10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</row>
    <row r="1941" spans="4:92" x14ac:dyDescent="0.25">
      <c r="D1941" s="9" t="s">
        <v>2302</v>
      </c>
      <c r="E1941" s="10"/>
      <c r="F1941" s="10"/>
      <c r="G1941" s="10"/>
      <c r="H1941" s="10"/>
      <c r="I1941" s="10"/>
      <c r="J1941" s="10"/>
      <c r="K1941" s="10"/>
      <c r="L1941" s="10"/>
      <c r="M1941" s="10"/>
      <c r="N1941" s="10"/>
      <c r="O1941" s="10"/>
      <c r="P1941" s="10"/>
      <c r="Q1941" s="10"/>
      <c r="R1941" s="10"/>
      <c r="S1941" s="10"/>
      <c r="T1941" s="10"/>
      <c r="U1941" s="10"/>
      <c r="V1941" s="10"/>
      <c r="W1941" s="10"/>
      <c r="X1941" s="10"/>
      <c r="Y1941" s="10"/>
      <c r="Z1941" s="10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</row>
    <row r="1942" spans="4:92" x14ac:dyDescent="0.25"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</row>
    <row r="1943" spans="4:92" x14ac:dyDescent="0.25"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</row>
    <row r="1944" spans="4:92" x14ac:dyDescent="0.25"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</row>
    <row r="1945" spans="4:92" x14ac:dyDescent="0.25"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</row>
    <row r="1946" spans="4:92" x14ac:dyDescent="0.25">
      <c r="D1946" s="32" t="s">
        <v>2331</v>
      </c>
      <c r="E1946" s="33"/>
      <c r="F1946" s="33"/>
      <c r="G1946" s="33"/>
      <c r="H1946" s="33"/>
      <c r="I1946" s="33"/>
      <c r="J1946" s="33"/>
      <c r="K1946" s="33"/>
      <c r="L1946" s="33"/>
      <c r="M1946" s="33"/>
      <c r="N1946" s="33"/>
      <c r="O1946" s="33"/>
      <c r="P1946" s="33"/>
      <c r="Q1946" s="33"/>
      <c r="R1946" s="33"/>
      <c r="S1946" s="33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</row>
    <row r="1947" spans="4:92" x14ac:dyDescent="0.25">
      <c r="D1947" s="32"/>
      <c r="E1947" s="33"/>
      <c r="F1947" s="33"/>
      <c r="G1947" s="33"/>
      <c r="H1947" s="33"/>
      <c r="I1947" s="33"/>
      <c r="J1947" s="33"/>
      <c r="K1947" s="33"/>
      <c r="L1947" s="33"/>
      <c r="M1947" s="33"/>
      <c r="N1947" s="33"/>
      <c r="O1947" s="33"/>
      <c r="P1947" s="33"/>
      <c r="Q1947" s="33"/>
      <c r="R1947" s="33"/>
      <c r="S1947" s="33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</row>
    <row r="1948" spans="4:92" x14ac:dyDescent="0.25">
      <c r="D1948" s="32" t="s">
        <v>2413</v>
      </c>
      <c r="E1948" s="33"/>
      <c r="F1948" s="33"/>
      <c r="G1948" s="33"/>
      <c r="H1948" s="33"/>
      <c r="I1948" s="33"/>
      <c r="J1948" s="33"/>
      <c r="K1948" s="33"/>
      <c r="L1948" s="33"/>
      <c r="M1948" s="33"/>
      <c r="N1948" s="33"/>
      <c r="O1948" s="33"/>
      <c r="P1948" s="33"/>
      <c r="Q1948" s="33"/>
      <c r="R1948" s="33"/>
      <c r="S1948" s="33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</row>
    <row r="1949" spans="4:92" x14ac:dyDescent="0.25">
      <c r="D1949" s="32" t="s">
        <v>2334</v>
      </c>
      <c r="E1949" s="33"/>
      <c r="F1949" s="33"/>
      <c r="G1949" s="33"/>
      <c r="H1949" s="33"/>
      <c r="I1949" s="33"/>
      <c r="J1949" s="33"/>
      <c r="K1949" s="33"/>
      <c r="L1949" s="33"/>
      <c r="M1949" s="33"/>
      <c r="N1949" s="33"/>
      <c r="O1949" s="33"/>
      <c r="P1949" s="33"/>
      <c r="Q1949" s="33"/>
      <c r="R1949" s="33"/>
      <c r="S1949" s="33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</row>
    <row r="1950" spans="4:92" x14ac:dyDescent="0.25">
      <c r="D1950" s="32" t="s">
        <v>2414</v>
      </c>
      <c r="E1950" s="33"/>
      <c r="F1950" s="33"/>
      <c r="G1950" s="33"/>
      <c r="H1950" s="33"/>
      <c r="I1950" s="33"/>
      <c r="J1950" s="33"/>
      <c r="K1950" s="33"/>
      <c r="L1950" s="33"/>
      <c r="M1950" s="33"/>
      <c r="N1950" s="33"/>
      <c r="O1950" s="33"/>
      <c r="P1950" s="33"/>
      <c r="Q1950" s="33"/>
      <c r="R1950" s="33"/>
      <c r="S1950" s="33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</row>
    <row r="1951" spans="4:92" x14ac:dyDescent="0.25">
      <c r="D1951" s="32" t="s">
        <v>2415</v>
      </c>
      <c r="E1951" s="33"/>
      <c r="F1951" s="33"/>
      <c r="G1951" s="33"/>
      <c r="H1951" s="33"/>
      <c r="I1951" s="33"/>
      <c r="J1951" s="33"/>
      <c r="K1951" s="33"/>
      <c r="L1951" s="33"/>
      <c r="M1951" s="33"/>
      <c r="N1951" s="33"/>
      <c r="O1951" s="33"/>
      <c r="P1951" s="33"/>
      <c r="Q1951" s="33"/>
      <c r="R1951" s="33"/>
      <c r="S1951" s="33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</row>
    <row r="1952" spans="4:92" x14ac:dyDescent="0.25">
      <c r="D1952" s="32"/>
      <c r="E1952" s="33"/>
      <c r="F1952" s="33"/>
      <c r="G1952" s="33"/>
      <c r="H1952" s="33"/>
      <c r="I1952" s="33"/>
      <c r="J1952" s="33"/>
      <c r="K1952" s="33"/>
      <c r="L1952" s="33"/>
      <c r="M1952" s="33"/>
      <c r="N1952" s="33"/>
      <c r="O1952" s="33"/>
      <c r="P1952" s="33"/>
      <c r="Q1952" s="33"/>
      <c r="R1952" s="33"/>
      <c r="S1952" s="33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</row>
    <row r="1953" spans="4:92" x14ac:dyDescent="0.25">
      <c r="D1953" s="32" t="s">
        <v>2333</v>
      </c>
      <c r="E1953" s="33"/>
      <c r="F1953" s="33"/>
      <c r="G1953" s="33"/>
      <c r="H1953" s="33"/>
      <c r="I1953" s="33"/>
      <c r="J1953" s="33"/>
      <c r="K1953" s="33"/>
      <c r="L1953" s="33"/>
      <c r="M1953" s="33"/>
      <c r="N1953" s="33"/>
      <c r="O1953" s="33"/>
      <c r="P1953" s="33"/>
      <c r="Q1953" s="33"/>
      <c r="R1953" s="33"/>
      <c r="S1953" s="33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</row>
    <row r="1954" spans="4:92" x14ac:dyDescent="0.25">
      <c r="D1954" s="32" t="s">
        <v>2334</v>
      </c>
      <c r="E1954" s="33"/>
      <c r="F1954" s="33"/>
      <c r="G1954" s="33"/>
      <c r="H1954" s="33"/>
      <c r="I1954" s="33"/>
      <c r="J1954" s="33"/>
      <c r="K1954" s="33"/>
      <c r="L1954" s="33"/>
      <c r="M1954" s="33"/>
      <c r="N1954" s="33"/>
      <c r="O1954" s="33"/>
      <c r="P1954" s="33"/>
      <c r="Q1954" s="33"/>
      <c r="R1954" s="33"/>
      <c r="S1954" s="33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</row>
    <row r="1955" spans="4:92" x14ac:dyDescent="0.25">
      <c r="D1955" s="32" t="s">
        <v>2416</v>
      </c>
      <c r="E1955" s="33"/>
      <c r="F1955" s="33"/>
      <c r="G1955" s="33"/>
      <c r="H1955" s="33"/>
      <c r="I1955" s="33"/>
      <c r="J1955" s="33"/>
      <c r="K1955" s="33"/>
      <c r="L1955" s="33"/>
      <c r="M1955" s="33"/>
      <c r="N1955" s="33"/>
      <c r="O1955" s="33"/>
      <c r="P1955" s="33"/>
      <c r="Q1955" s="33"/>
      <c r="R1955" s="33"/>
      <c r="S1955" s="33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</row>
    <row r="1956" spans="4:92" x14ac:dyDescent="0.25">
      <c r="D1956" s="32" t="s">
        <v>2417</v>
      </c>
      <c r="E1956" s="33"/>
      <c r="F1956" s="33"/>
      <c r="G1956" s="33"/>
      <c r="H1956" s="33"/>
      <c r="I1956" s="33"/>
      <c r="J1956" s="33"/>
      <c r="K1956" s="33"/>
      <c r="L1956" s="33"/>
      <c r="M1956" s="33"/>
      <c r="N1956" s="33"/>
      <c r="O1956" s="33"/>
      <c r="P1956" s="33"/>
      <c r="Q1956" s="33"/>
      <c r="R1956" s="33"/>
      <c r="S1956" s="33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</row>
    <row r="1957" spans="4:92" x14ac:dyDescent="0.25">
      <c r="D1957" s="32" t="s">
        <v>2418</v>
      </c>
      <c r="E1957" s="33"/>
      <c r="F1957" s="33"/>
      <c r="G1957" s="33"/>
      <c r="H1957" s="33"/>
      <c r="I1957" s="33"/>
      <c r="J1957" s="33"/>
      <c r="K1957" s="33"/>
      <c r="L1957" s="33"/>
      <c r="M1957" s="33"/>
      <c r="N1957" s="33"/>
      <c r="O1957" s="33"/>
      <c r="P1957" s="33"/>
      <c r="Q1957" s="33"/>
      <c r="R1957" s="33"/>
      <c r="S1957" s="33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</row>
    <row r="1958" spans="4:92" x14ac:dyDescent="0.25">
      <c r="D1958" s="32" t="s">
        <v>2419</v>
      </c>
      <c r="E1958" s="33"/>
      <c r="F1958" s="33"/>
      <c r="G1958" s="33"/>
      <c r="H1958" s="33"/>
      <c r="I1958" s="33"/>
      <c r="J1958" s="33"/>
      <c r="K1958" s="33"/>
      <c r="L1958" s="33"/>
      <c r="M1958" s="33"/>
      <c r="N1958" s="33"/>
      <c r="O1958" s="33"/>
      <c r="P1958" s="33"/>
      <c r="Q1958" s="33"/>
      <c r="R1958" s="33"/>
      <c r="S1958" s="33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</row>
    <row r="1959" spans="4:92" x14ac:dyDescent="0.25">
      <c r="D1959" s="32" t="s">
        <v>2338</v>
      </c>
      <c r="E1959" s="33"/>
      <c r="F1959" s="33"/>
      <c r="G1959" s="33"/>
      <c r="H1959" s="33"/>
      <c r="I1959" s="33"/>
      <c r="J1959" s="33"/>
      <c r="K1959" s="33"/>
      <c r="L1959" s="33"/>
      <c r="M1959" s="33"/>
      <c r="N1959" s="33"/>
      <c r="O1959" s="33"/>
      <c r="P1959" s="33"/>
      <c r="Q1959" s="33"/>
      <c r="R1959" s="33"/>
      <c r="S1959" s="33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</row>
    <row r="1960" spans="4:92" x14ac:dyDescent="0.25">
      <c r="D1960" s="32"/>
      <c r="E1960" s="33"/>
      <c r="F1960" s="33"/>
      <c r="G1960" s="33"/>
      <c r="H1960" s="33"/>
      <c r="I1960" s="33"/>
      <c r="J1960" s="33"/>
      <c r="K1960" s="33"/>
      <c r="L1960" s="33"/>
      <c r="M1960" s="33"/>
      <c r="N1960" s="33"/>
      <c r="O1960" s="33"/>
      <c r="P1960" s="33"/>
      <c r="Q1960" s="33"/>
      <c r="R1960" s="33"/>
      <c r="S1960" s="33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</row>
    <row r="1961" spans="4:92" x14ac:dyDescent="0.25">
      <c r="D1961" s="32" t="s">
        <v>2342</v>
      </c>
      <c r="E1961" s="33"/>
      <c r="F1961" s="33"/>
      <c r="G1961" s="33"/>
      <c r="H1961" s="33"/>
      <c r="I1961" s="33"/>
      <c r="J1961" s="33"/>
      <c r="K1961" s="33"/>
      <c r="L1961" s="33"/>
      <c r="M1961" s="33"/>
      <c r="N1961" s="33"/>
      <c r="O1961" s="33"/>
      <c r="P1961" s="33"/>
      <c r="Q1961" s="33"/>
      <c r="R1961" s="33"/>
      <c r="S1961" s="33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</row>
    <row r="1962" spans="4:92" x14ac:dyDescent="0.25">
      <c r="D1962" s="32" t="s">
        <v>2344</v>
      </c>
      <c r="E1962" s="33"/>
      <c r="F1962" s="33"/>
      <c r="G1962" s="33"/>
      <c r="H1962" s="33"/>
      <c r="I1962" s="33"/>
      <c r="J1962" s="33"/>
      <c r="K1962" s="33"/>
      <c r="L1962" s="33"/>
      <c r="M1962" s="33"/>
      <c r="N1962" s="33"/>
      <c r="O1962" s="33"/>
      <c r="P1962" s="33"/>
      <c r="Q1962" s="33"/>
      <c r="R1962" s="33"/>
      <c r="S1962" s="33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</row>
    <row r="1963" spans="4:92" x14ac:dyDescent="0.25"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</row>
    <row r="1964" spans="4:92" x14ac:dyDescent="0.25">
      <c r="D1964" s="1" t="s">
        <v>2277</v>
      </c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</row>
    <row r="1965" spans="4:92" x14ac:dyDescent="0.25"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</row>
    <row r="1966" spans="4:92" x14ac:dyDescent="0.25"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</row>
    <row r="1967" spans="4:92" x14ac:dyDescent="0.25"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</row>
    <row r="1968" spans="4:92" x14ac:dyDescent="0.25"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</row>
    <row r="1969" spans="4:92" x14ac:dyDescent="0.25"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</row>
    <row r="1970" spans="4:92" x14ac:dyDescent="0.25"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</row>
    <row r="1971" spans="4:92" x14ac:dyDescent="0.25"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</row>
    <row r="1972" spans="4:92" x14ac:dyDescent="0.25"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</row>
    <row r="1973" spans="4:92" x14ac:dyDescent="0.25"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</row>
    <row r="1974" spans="4:92" x14ac:dyDescent="0.25"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</row>
    <row r="1975" spans="4:92" x14ac:dyDescent="0.25"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</row>
    <row r="1976" spans="4:92" x14ac:dyDescent="0.25"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</row>
    <row r="1977" spans="4:92" x14ac:dyDescent="0.25"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</row>
    <row r="1978" spans="4:92" x14ac:dyDescent="0.25"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</row>
    <row r="1979" spans="4:92" x14ac:dyDescent="0.25"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</row>
    <row r="1980" spans="4:92" x14ac:dyDescent="0.25"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</row>
    <row r="1981" spans="4:92" x14ac:dyDescent="0.25"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</row>
    <row r="1982" spans="4:92" x14ac:dyDescent="0.25"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</row>
    <row r="1983" spans="4:92" x14ac:dyDescent="0.25"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</row>
    <row r="1984" spans="4:92" x14ac:dyDescent="0.25"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</row>
    <row r="1985" spans="4:92" x14ac:dyDescent="0.25"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</row>
    <row r="1986" spans="4:92" x14ac:dyDescent="0.25"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</row>
    <row r="1987" spans="4:92" x14ac:dyDescent="0.25"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</row>
    <row r="1988" spans="4:92" x14ac:dyDescent="0.25"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</row>
    <row r="1989" spans="4:92" x14ac:dyDescent="0.25"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</row>
    <row r="1990" spans="4:92" x14ac:dyDescent="0.25"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</row>
    <row r="1991" spans="4:92" x14ac:dyDescent="0.25"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</row>
    <row r="1992" spans="4:92" x14ac:dyDescent="0.25"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</row>
    <row r="1993" spans="4:92" x14ac:dyDescent="0.25"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</row>
    <row r="1994" spans="4:92" x14ac:dyDescent="0.25"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</row>
    <row r="1995" spans="4:92" x14ac:dyDescent="0.25"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</row>
    <row r="1996" spans="4:92" x14ac:dyDescent="0.25"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</row>
    <row r="1997" spans="4:92" x14ac:dyDescent="0.25"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</row>
    <row r="1998" spans="4:92" x14ac:dyDescent="0.25"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</row>
    <row r="1999" spans="4:92" x14ac:dyDescent="0.25"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</row>
    <row r="2000" spans="4:92" x14ac:dyDescent="0.25"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</row>
    <row r="2001" spans="4:92" x14ac:dyDescent="0.25"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</row>
    <row r="2002" spans="4:92" x14ac:dyDescent="0.25"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</row>
    <row r="2003" spans="4:92" x14ac:dyDescent="0.25"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</row>
    <row r="2004" spans="4:92" x14ac:dyDescent="0.25"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</row>
    <row r="2005" spans="4:92" x14ac:dyDescent="0.25"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</row>
    <row r="2006" spans="4:92" x14ac:dyDescent="0.25"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</row>
    <row r="2007" spans="4:92" x14ac:dyDescent="0.25"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</row>
    <row r="2008" spans="4:92" x14ac:dyDescent="0.25"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</row>
    <row r="2009" spans="4:92" x14ac:dyDescent="0.25"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</row>
    <row r="2010" spans="4:92" x14ac:dyDescent="0.25"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</row>
    <row r="2011" spans="4:92" x14ac:dyDescent="0.25"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</row>
    <row r="2012" spans="4:92" x14ac:dyDescent="0.25"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</row>
    <row r="2013" spans="4:92" x14ac:dyDescent="0.25"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</row>
    <row r="2014" spans="4:92" x14ac:dyDescent="0.25"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</row>
    <row r="2015" spans="4:92" x14ac:dyDescent="0.25"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</row>
    <row r="2016" spans="4:92" x14ac:dyDescent="0.25"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</row>
    <row r="2017" spans="4:92" x14ac:dyDescent="0.25"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</row>
    <row r="2018" spans="4:92" x14ac:dyDescent="0.25"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</row>
    <row r="2019" spans="4:92" x14ac:dyDescent="0.25"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</row>
    <row r="2020" spans="4:92" x14ac:dyDescent="0.25"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</row>
    <row r="2021" spans="4:92" x14ac:dyDescent="0.25"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</row>
    <row r="2022" spans="4:92" x14ac:dyDescent="0.25"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</row>
    <row r="2023" spans="4:92" x14ac:dyDescent="0.25"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</row>
    <row r="2024" spans="4:92" x14ac:dyDescent="0.25"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</row>
    <row r="2025" spans="4:92" x14ac:dyDescent="0.25"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</row>
    <row r="2026" spans="4:92" x14ac:dyDescent="0.25"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</row>
    <row r="2027" spans="4:92" x14ac:dyDescent="0.25"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</row>
    <row r="2028" spans="4:92" x14ac:dyDescent="0.25"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</row>
    <row r="2029" spans="4:92" x14ac:dyDescent="0.25"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</row>
    <row r="2030" spans="4:92" x14ac:dyDescent="0.25"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</row>
    <row r="2031" spans="4:92" x14ac:dyDescent="0.25"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</row>
    <row r="2032" spans="4:92" x14ac:dyDescent="0.25"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</row>
    <row r="2033" spans="4:92" x14ac:dyDescent="0.25"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</row>
    <row r="2034" spans="4:92" x14ac:dyDescent="0.25"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</row>
    <row r="2035" spans="4:92" x14ac:dyDescent="0.25"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</row>
    <row r="2036" spans="4:92" x14ac:dyDescent="0.25"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</row>
    <row r="2037" spans="4:92" x14ac:dyDescent="0.25"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</row>
    <row r="2038" spans="4:92" x14ac:dyDescent="0.25"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</row>
    <row r="2039" spans="4:92" x14ac:dyDescent="0.25"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</row>
    <row r="2040" spans="4:92" x14ac:dyDescent="0.25"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</row>
    <row r="2041" spans="4:92" x14ac:dyDescent="0.25"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</row>
    <row r="2042" spans="4:92" x14ac:dyDescent="0.25"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</row>
    <row r="2043" spans="4:92" x14ac:dyDescent="0.25"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</row>
    <row r="2044" spans="4:92" x14ac:dyDescent="0.25"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</row>
    <row r="2045" spans="4:92" x14ac:dyDescent="0.25"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</row>
    <row r="2046" spans="4:92" x14ac:dyDescent="0.25"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</row>
    <row r="2047" spans="4:92" x14ac:dyDescent="0.25"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</row>
    <row r="2048" spans="4:92" x14ac:dyDescent="0.25"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</row>
    <row r="2049" spans="4:92" x14ac:dyDescent="0.25"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</row>
    <row r="2050" spans="4:92" x14ac:dyDescent="0.25"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</row>
    <row r="2051" spans="4:92" x14ac:dyDescent="0.25"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</row>
    <row r="2052" spans="4:92" x14ac:dyDescent="0.25"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</row>
    <row r="2053" spans="4:92" x14ac:dyDescent="0.25"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</row>
    <row r="2054" spans="4:92" x14ac:dyDescent="0.25"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</row>
    <row r="2055" spans="4:92" x14ac:dyDescent="0.25"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</row>
    <row r="2056" spans="4:92" x14ac:dyDescent="0.25"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</row>
    <row r="2057" spans="4:92" x14ac:dyDescent="0.25"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</row>
    <row r="2058" spans="4:92" x14ac:dyDescent="0.25"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</row>
    <row r="2059" spans="4:92" x14ac:dyDescent="0.25"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</row>
    <row r="2060" spans="4:92" x14ac:dyDescent="0.25"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</row>
    <row r="2061" spans="4:92" x14ac:dyDescent="0.25"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</row>
    <row r="2062" spans="4:92" x14ac:dyDescent="0.25"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</row>
    <row r="2063" spans="4:92" x14ac:dyDescent="0.25"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</row>
    <row r="2064" spans="4:92" x14ac:dyDescent="0.25"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</row>
    <row r="2065" spans="4:92" x14ac:dyDescent="0.25"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</row>
    <row r="2066" spans="4:92" x14ac:dyDescent="0.25"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</row>
    <row r="2067" spans="4:92" x14ac:dyDescent="0.25"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</row>
    <row r="2068" spans="4:92" x14ac:dyDescent="0.25"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</row>
    <row r="2069" spans="4:92" x14ac:dyDescent="0.25"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</row>
    <row r="2070" spans="4:92" x14ac:dyDescent="0.25"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</row>
    <row r="2071" spans="4:92" x14ac:dyDescent="0.25"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</row>
    <row r="2072" spans="4:92" x14ac:dyDescent="0.25"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</row>
    <row r="2073" spans="4:92" x14ac:dyDescent="0.25"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</row>
    <row r="2074" spans="4:92" x14ac:dyDescent="0.25"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</row>
    <row r="2075" spans="4:92" x14ac:dyDescent="0.25"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</row>
    <row r="2076" spans="4:92" x14ac:dyDescent="0.25"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</row>
    <row r="2077" spans="4:92" x14ac:dyDescent="0.25"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</row>
    <row r="2078" spans="4:92" x14ac:dyDescent="0.25"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</row>
    <row r="2079" spans="4:92" x14ac:dyDescent="0.25"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</row>
    <row r="2080" spans="4:92" x14ac:dyDescent="0.25"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</row>
    <row r="2081" spans="4:92" x14ac:dyDescent="0.25"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</row>
    <row r="2082" spans="4:92" x14ac:dyDescent="0.25"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</row>
    <row r="2083" spans="4:92" x14ac:dyDescent="0.25"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</row>
    <row r="2084" spans="4:92" x14ac:dyDescent="0.25"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</row>
    <row r="2085" spans="4:92" x14ac:dyDescent="0.25"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</row>
    <row r="2086" spans="4:92" x14ac:dyDescent="0.25"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</row>
    <row r="2087" spans="4:92" x14ac:dyDescent="0.25"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</row>
    <row r="2088" spans="4:92" x14ac:dyDescent="0.25"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</row>
    <row r="2089" spans="4:92" x14ac:dyDescent="0.25"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</row>
    <row r="2090" spans="4:92" x14ac:dyDescent="0.25"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</row>
    <row r="2091" spans="4:92" x14ac:dyDescent="0.25"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</row>
    <row r="2092" spans="4:92" x14ac:dyDescent="0.25">
      <c r="D2092" s="38" t="s">
        <v>2420</v>
      </c>
      <c r="E2092" s="39"/>
      <c r="F2092" s="39"/>
      <c r="G2092" s="39"/>
      <c r="H2092" s="39"/>
      <c r="I2092" s="39"/>
      <c r="J2092" s="39"/>
      <c r="K2092" s="39"/>
      <c r="L2092" s="39"/>
      <c r="M2092" s="39"/>
      <c r="N2092" s="39"/>
      <c r="O2092" s="39"/>
      <c r="P2092" s="39"/>
      <c r="Q2092" s="39"/>
      <c r="R2092" s="39"/>
      <c r="S2092" s="39"/>
      <c r="T2092" s="39"/>
      <c r="U2092" s="39"/>
      <c r="V2092" s="39"/>
      <c r="W2092" s="39"/>
      <c r="X2092" s="39"/>
      <c r="Y2092" s="39"/>
      <c r="Z2092" s="39"/>
      <c r="AA2092" s="39"/>
      <c r="AB2092" s="39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</row>
    <row r="2093" spans="4:92" x14ac:dyDescent="0.25"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</row>
    <row r="2094" spans="4:92" x14ac:dyDescent="0.25"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</row>
    <row r="2095" spans="4:92" x14ac:dyDescent="0.25">
      <c r="D2095" s="1" t="s">
        <v>2421</v>
      </c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</row>
    <row r="2096" spans="4:92" x14ac:dyDescent="0.25"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23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</row>
    <row r="2097" spans="4:92" x14ac:dyDescent="0.25"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</row>
    <row r="2098" spans="4:92" x14ac:dyDescent="0.25"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</row>
    <row r="2099" spans="4:92" x14ac:dyDescent="0.25"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</row>
    <row r="2100" spans="4:92" x14ac:dyDescent="0.25"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</row>
    <row r="2101" spans="4:92" x14ac:dyDescent="0.25"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</row>
    <row r="2102" spans="4:92" x14ac:dyDescent="0.25"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</row>
    <row r="2103" spans="4:92" x14ac:dyDescent="0.25"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</row>
    <row r="2104" spans="4:92" x14ac:dyDescent="0.25"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</row>
    <row r="2105" spans="4:92" x14ac:dyDescent="0.25"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</row>
    <row r="2106" spans="4:92" x14ac:dyDescent="0.25"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</row>
    <row r="2107" spans="4:92" x14ac:dyDescent="0.25"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</row>
    <row r="2108" spans="4:92" x14ac:dyDescent="0.25"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</row>
    <row r="2109" spans="4:92" x14ac:dyDescent="0.25"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</row>
    <row r="2110" spans="4:92" x14ac:dyDescent="0.25"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</row>
    <row r="2111" spans="4:92" x14ac:dyDescent="0.25"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</row>
    <row r="2112" spans="4:92" x14ac:dyDescent="0.25"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</row>
    <row r="2113" spans="4:92" x14ac:dyDescent="0.25"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</row>
    <row r="2114" spans="4:92" x14ac:dyDescent="0.25"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</row>
    <row r="2115" spans="4:92" x14ac:dyDescent="0.25"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</row>
    <row r="2116" spans="4:92" x14ac:dyDescent="0.25"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</row>
    <row r="2117" spans="4:92" x14ac:dyDescent="0.25"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</row>
    <row r="2118" spans="4:92" x14ac:dyDescent="0.25"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</row>
    <row r="2119" spans="4:92" x14ac:dyDescent="0.25"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</row>
    <row r="2120" spans="4:92" x14ac:dyDescent="0.25">
      <c r="D2120" s="1" t="s">
        <v>2422</v>
      </c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</row>
    <row r="2121" spans="4:92" x14ac:dyDescent="0.25"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</row>
    <row r="2122" spans="4:92" x14ac:dyDescent="0.25"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</row>
    <row r="2123" spans="4:92" x14ac:dyDescent="0.25"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</row>
    <row r="2124" spans="4:92" x14ac:dyDescent="0.25"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</row>
    <row r="2125" spans="4:92" x14ac:dyDescent="0.25"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</row>
    <row r="2126" spans="4:92" x14ac:dyDescent="0.25"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</row>
    <row r="2127" spans="4:92" x14ac:dyDescent="0.25"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</row>
    <row r="2128" spans="4:92" x14ac:dyDescent="0.25"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</row>
    <row r="2129" spans="4:92" x14ac:dyDescent="0.25"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</row>
    <row r="2130" spans="4:92" x14ac:dyDescent="0.25"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</row>
    <row r="2131" spans="4:92" x14ac:dyDescent="0.25"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</row>
    <row r="2132" spans="4:92" x14ac:dyDescent="0.25"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</row>
    <row r="2133" spans="4:92" x14ac:dyDescent="0.25"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</row>
    <row r="2134" spans="4:92" x14ac:dyDescent="0.25">
      <c r="D2134" s="1" t="s">
        <v>2423</v>
      </c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</row>
    <row r="2135" spans="4:92" x14ac:dyDescent="0.25"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</row>
    <row r="2136" spans="4:92" x14ac:dyDescent="0.25"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</row>
    <row r="2137" spans="4:92" x14ac:dyDescent="0.25"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</row>
    <row r="2138" spans="4:92" x14ac:dyDescent="0.25"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</row>
    <row r="2139" spans="4:92" x14ac:dyDescent="0.25"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</row>
    <row r="2140" spans="4:92" x14ac:dyDescent="0.25"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</row>
    <row r="2141" spans="4:92" x14ac:dyDescent="0.25"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</row>
    <row r="2142" spans="4:92" x14ac:dyDescent="0.25"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</row>
    <row r="2143" spans="4:92" x14ac:dyDescent="0.25"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</row>
    <row r="2144" spans="4:92" x14ac:dyDescent="0.25"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</row>
    <row r="2145" spans="4:92" x14ac:dyDescent="0.25"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</row>
    <row r="2146" spans="4:92" x14ac:dyDescent="0.25"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</row>
    <row r="2147" spans="4:92" x14ac:dyDescent="0.25"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</row>
    <row r="2148" spans="4:92" x14ac:dyDescent="0.25"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</row>
    <row r="2149" spans="4:92" x14ac:dyDescent="0.25"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</row>
    <row r="2150" spans="4:92" x14ac:dyDescent="0.25"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</row>
    <row r="2151" spans="4:92" x14ac:dyDescent="0.25"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</row>
    <row r="2152" spans="4:92" x14ac:dyDescent="0.25"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</row>
    <row r="2153" spans="4:92" x14ac:dyDescent="0.25"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</row>
    <row r="2154" spans="4:92" x14ac:dyDescent="0.25"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</row>
    <row r="2155" spans="4:92" x14ac:dyDescent="0.25"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</row>
    <row r="2156" spans="4:92" x14ac:dyDescent="0.25"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</row>
    <row r="2157" spans="4:92" x14ac:dyDescent="0.25"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</row>
    <row r="2158" spans="4:92" x14ac:dyDescent="0.25"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</row>
    <row r="2159" spans="4:92" x14ac:dyDescent="0.25">
      <c r="D2159" s="1" t="s">
        <v>2277</v>
      </c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</row>
    <row r="2160" spans="4:92" x14ac:dyDescent="0.25"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</row>
    <row r="2161" spans="4:92" x14ac:dyDescent="0.25"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</row>
    <row r="2162" spans="4:92" x14ac:dyDescent="0.25"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</row>
    <row r="2163" spans="4:92" x14ac:dyDescent="0.25"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</row>
    <row r="2164" spans="4:92" x14ac:dyDescent="0.25"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</row>
    <row r="2165" spans="4:92" x14ac:dyDescent="0.25"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</row>
    <row r="2166" spans="4:92" x14ac:dyDescent="0.25"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</row>
    <row r="2167" spans="4:92" x14ac:dyDescent="0.25"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</row>
    <row r="2168" spans="4:92" x14ac:dyDescent="0.25"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</row>
    <row r="2169" spans="4:92" x14ac:dyDescent="0.25"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</row>
    <row r="2170" spans="4:92" x14ac:dyDescent="0.25"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</row>
    <row r="2171" spans="4:92" x14ac:dyDescent="0.25"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</row>
    <row r="2172" spans="4:92" x14ac:dyDescent="0.25"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</row>
    <row r="2173" spans="4:92" x14ac:dyDescent="0.25"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</row>
    <row r="2174" spans="4:92" x14ac:dyDescent="0.25"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</row>
    <row r="2175" spans="4:92" x14ac:dyDescent="0.25"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</row>
    <row r="2176" spans="4:92" x14ac:dyDescent="0.25"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</row>
    <row r="2177" spans="4:92" x14ac:dyDescent="0.25"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</row>
    <row r="2178" spans="4:92" x14ac:dyDescent="0.25"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</row>
    <row r="2179" spans="4:92" x14ac:dyDescent="0.25"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</row>
    <row r="2180" spans="4:92" x14ac:dyDescent="0.25"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</row>
    <row r="2181" spans="4:92" x14ac:dyDescent="0.25"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</row>
    <row r="2182" spans="4:92" x14ac:dyDescent="0.25"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</row>
    <row r="2183" spans="4:92" x14ac:dyDescent="0.25"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</row>
    <row r="2184" spans="4:92" x14ac:dyDescent="0.25"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</row>
    <row r="2185" spans="4:92" x14ac:dyDescent="0.25"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</row>
    <row r="2186" spans="4:92" x14ac:dyDescent="0.25"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</row>
    <row r="2187" spans="4:92" x14ac:dyDescent="0.25"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</row>
    <row r="2188" spans="4:92" x14ac:dyDescent="0.25"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</row>
    <row r="2189" spans="4:92" x14ac:dyDescent="0.25"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</row>
    <row r="2190" spans="4:92" x14ac:dyDescent="0.25"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</row>
    <row r="2191" spans="4:92" x14ac:dyDescent="0.25"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</row>
    <row r="2192" spans="4:92" x14ac:dyDescent="0.25"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</row>
    <row r="2193" spans="2:92" x14ac:dyDescent="0.25"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</row>
    <row r="2194" spans="2:92" x14ac:dyDescent="0.25"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</row>
    <row r="2195" spans="2:92" x14ac:dyDescent="0.25"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</row>
    <row r="2196" spans="2:92" x14ac:dyDescent="0.25"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</row>
    <row r="2197" spans="2:92" x14ac:dyDescent="0.25"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</row>
    <row r="2198" spans="2:92" x14ac:dyDescent="0.25"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</row>
    <row r="2199" spans="2:92" x14ac:dyDescent="0.25"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</row>
    <row r="2200" spans="2:92" x14ac:dyDescent="0.25"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</row>
    <row r="2201" spans="2:92" x14ac:dyDescent="0.25"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</row>
    <row r="2202" spans="2:92" x14ac:dyDescent="0.25"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</row>
    <row r="2203" spans="2:92" x14ac:dyDescent="0.25"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</row>
    <row r="2206" spans="2:92" x14ac:dyDescent="0.25">
      <c r="B2206" s="5">
        <v>10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67CE2-1EB3-4108-95E4-4C4EEB492A07}">
  <dimension ref="B2:BK114"/>
  <sheetViews>
    <sheetView tabSelected="1" topLeftCell="A76" workbookViewId="0">
      <selection activeCell="AB100" sqref="AB100"/>
    </sheetView>
  </sheetViews>
  <sheetFormatPr defaultColWidth="2.85546875" defaultRowHeight="15" x14ac:dyDescent="0.25"/>
  <sheetData>
    <row r="2" spans="2:56" x14ac:dyDescent="0.25">
      <c r="B2" s="53" t="s">
        <v>5912</v>
      </c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D2" s="53" t="s">
        <v>5918</v>
      </c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</row>
    <row r="3" spans="2:56" x14ac:dyDescent="0.25">
      <c r="B3" s="34" t="s">
        <v>353</v>
      </c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D3" s="34" t="s">
        <v>353</v>
      </c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</row>
    <row r="4" spans="2:56" x14ac:dyDescent="0.25">
      <c r="B4" s="54" t="s">
        <v>5913</v>
      </c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D4" s="34" t="s">
        <v>5919</v>
      </c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</row>
    <row r="5" spans="2:56" x14ac:dyDescent="0.25">
      <c r="B5" s="54" t="s">
        <v>5914</v>
      </c>
      <c r="C5" s="55"/>
      <c r="D5" s="55"/>
      <c r="E5" s="55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D5" s="54" t="s">
        <v>5920</v>
      </c>
      <c r="AE5" s="55"/>
      <c r="AF5" s="55"/>
      <c r="AG5" s="55"/>
      <c r="AH5" s="55"/>
      <c r="AI5" s="55"/>
      <c r="AJ5" s="55"/>
      <c r="AK5" s="55"/>
      <c r="AL5" s="55"/>
      <c r="AM5" s="55"/>
      <c r="AN5" s="55"/>
      <c r="AO5" s="55"/>
      <c r="AP5" s="55"/>
      <c r="AQ5" s="55"/>
      <c r="AR5" s="55"/>
      <c r="AS5" s="55"/>
      <c r="AT5" s="55"/>
      <c r="AU5" s="55"/>
      <c r="AV5" s="55"/>
      <c r="AW5" s="55"/>
      <c r="AX5" s="55"/>
      <c r="AY5" s="55"/>
      <c r="AZ5" s="55"/>
      <c r="BA5" s="55"/>
      <c r="BB5" s="55"/>
      <c r="BC5" s="55"/>
      <c r="BD5" s="55"/>
    </row>
    <row r="6" spans="2:56" x14ac:dyDescent="0.25">
      <c r="B6" s="54" t="s">
        <v>5915</v>
      </c>
      <c r="C6" s="55"/>
      <c r="D6" s="55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D6" s="54" t="s">
        <v>5921</v>
      </c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  <c r="AP6" s="55"/>
      <c r="AQ6" s="55"/>
      <c r="AR6" s="55"/>
      <c r="AS6" s="55"/>
      <c r="AT6" s="55"/>
      <c r="AU6" s="55"/>
      <c r="AV6" s="55"/>
      <c r="AW6" s="55"/>
      <c r="AX6" s="55"/>
      <c r="AY6" s="55"/>
      <c r="AZ6" s="55"/>
      <c r="BA6" s="55"/>
      <c r="BB6" s="55"/>
      <c r="BC6" s="55"/>
      <c r="BD6" s="55"/>
    </row>
    <row r="7" spans="2:56" x14ac:dyDescent="0.25">
      <c r="B7" s="54" t="s">
        <v>5916</v>
      </c>
      <c r="C7" s="55"/>
      <c r="D7" s="55"/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D7" s="54" t="s">
        <v>5922</v>
      </c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/>
      <c r="AP7" s="55"/>
      <c r="AQ7" s="55"/>
      <c r="AR7" s="55"/>
      <c r="AS7" s="55"/>
      <c r="AT7" s="55"/>
      <c r="AU7" s="55"/>
      <c r="AV7" s="55"/>
      <c r="AW7" s="55"/>
      <c r="AX7" s="55"/>
      <c r="AY7" s="55"/>
      <c r="AZ7" s="55"/>
      <c r="BA7" s="55"/>
      <c r="BB7" s="55"/>
      <c r="BC7" s="55"/>
      <c r="BD7" s="55"/>
    </row>
    <row r="8" spans="2:56" x14ac:dyDescent="0.25">
      <c r="B8" s="34" t="s">
        <v>5958</v>
      </c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D8" s="54" t="s">
        <v>5979</v>
      </c>
      <c r="AE8" s="55"/>
      <c r="AF8" s="55"/>
      <c r="AG8" s="55"/>
      <c r="AH8" s="55"/>
      <c r="AI8" s="55"/>
      <c r="AJ8" s="55"/>
      <c r="AK8" s="55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55"/>
      <c r="BD8" s="55"/>
    </row>
    <row r="9" spans="2:56" x14ac:dyDescent="0.25">
      <c r="B9" s="34" t="s">
        <v>5959</v>
      </c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D9" s="34" t="s">
        <v>5980</v>
      </c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</row>
    <row r="10" spans="2:56" x14ac:dyDescent="0.25">
      <c r="B10" s="34" t="s">
        <v>2296</v>
      </c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D10" s="34" t="s">
        <v>5975</v>
      </c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</row>
    <row r="11" spans="2:56" x14ac:dyDescent="0.25">
      <c r="B11" s="34" t="s">
        <v>5960</v>
      </c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D11" s="34" t="s">
        <v>5976</v>
      </c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</row>
    <row r="12" spans="2:56" x14ac:dyDescent="0.25">
      <c r="B12" s="34" t="s">
        <v>2298</v>
      </c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D12" s="34" t="s">
        <v>5924</v>
      </c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</row>
    <row r="13" spans="2:56" x14ac:dyDescent="0.25">
      <c r="B13" s="34" t="s">
        <v>5961</v>
      </c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D13" s="34" t="s">
        <v>5977</v>
      </c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</row>
    <row r="14" spans="2:56" x14ac:dyDescent="0.25">
      <c r="B14" s="34" t="s">
        <v>2300</v>
      </c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D14" s="34" t="s">
        <v>5972</v>
      </c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</row>
    <row r="15" spans="2:56" x14ac:dyDescent="0.25">
      <c r="B15" s="34" t="s">
        <v>5962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D15" s="34" t="s">
        <v>5973</v>
      </c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</row>
    <row r="16" spans="2:56" x14ac:dyDescent="0.25">
      <c r="B16" s="50" t="s">
        <v>5963</v>
      </c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D16" s="34" t="s">
        <v>5974</v>
      </c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</row>
    <row r="17" spans="2:63" x14ac:dyDescent="0.25">
      <c r="B17" s="34" t="s">
        <v>5917</v>
      </c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D17" s="34" t="s">
        <v>5978</v>
      </c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</row>
    <row r="18" spans="2:63" x14ac:dyDescent="0.25">
      <c r="AD18" s="34" t="s">
        <v>5925</v>
      </c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</row>
    <row r="20" spans="2:63" x14ac:dyDescent="0.25">
      <c r="B20" s="51" t="s">
        <v>5918</v>
      </c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D20" s="34" t="s">
        <v>353</v>
      </c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</row>
    <row r="21" spans="2:63" x14ac:dyDescent="0.25">
      <c r="B21" s="34" t="s">
        <v>353</v>
      </c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D21" s="34" t="s">
        <v>5981</v>
      </c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</row>
    <row r="22" spans="2:63" x14ac:dyDescent="0.25">
      <c r="B22" s="34" t="s">
        <v>5919</v>
      </c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D22" s="34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</row>
    <row r="23" spans="2:63" x14ac:dyDescent="0.25">
      <c r="B23" s="34" t="s">
        <v>5920</v>
      </c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D23" s="34" t="s">
        <v>470</v>
      </c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</row>
    <row r="24" spans="2:63" x14ac:dyDescent="0.25">
      <c r="B24" s="34" t="s">
        <v>5921</v>
      </c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D24" s="34" t="s">
        <v>471</v>
      </c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</row>
    <row r="25" spans="2:63" x14ac:dyDescent="0.25">
      <c r="B25" s="34" t="s">
        <v>5922</v>
      </c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D25" s="51" t="s">
        <v>5918</v>
      </c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  <c r="BG25" s="52"/>
      <c r="BH25" s="52"/>
      <c r="BI25" s="52"/>
      <c r="BJ25" s="52"/>
      <c r="BK25" s="52"/>
    </row>
    <row r="26" spans="2:63" x14ac:dyDescent="0.25">
      <c r="B26" s="34" t="s">
        <v>5923</v>
      </c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D26" s="34" t="s">
        <v>353</v>
      </c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</row>
    <row r="27" spans="2:63" x14ac:dyDescent="0.25">
      <c r="B27" s="34" t="s">
        <v>5964</v>
      </c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D27" s="34" t="s">
        <v>5982</v>
      </c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</row>
    <row r="28" spans="2:63" x14ac:dyDescent="0.25">
      <c r="B28" s="34" t="s">
        <v>5965</v>
      </c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D28" s="34" t="s">
        <v>5983</v>
      </c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</row>
    <row r="29" spans="2:63" x14ac:dyDescent="0.25">
      <c r="B29" s="34" t="s">
        <v>5924</v>
      </c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D29" s="34" t="s">
        <v>5984</v>
      </c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</row>
    <row r="30" spans="2:63" x14ac:dyDescent="0.25">
      <c r="B30" s="34" t="s">
        <v>5966</v>
      </c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D30" s="34" t="s">
        <v>5985</v>
      </c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</row>
    <row r="31" spans="2:63" x14ac:dyDescent="0.25">
      <c r="B31" s="34" t="s">
        <v>5925</v>
      </c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D31" s="34" t="s">
        <v>5986</v>
      </c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</row>
    <row r="32" spans="2:63" x14ac:dyDescent="0.25">
      <c r="AD32" s="34" t="s">
        <v>5987</v>
      </c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</row>
    <row r="33" spans="2:63" x14ac:dyDescent="0.25">
      <c r="AD33" s="34" t="s">
        <v>5988</v>
      </c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</row>
    <row r="34" spans="2:63" x14ac:dyDescent="0.25">
      <c r="B34" s="51" t="s">
        <v>5926</v>
      </c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AD34" s="34" t="s">
        <v>5989</v>
      </c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</row>
    <row r="35" spans="2:63" x14ac:dyDescent="0.25">
      <c r="B35" s="34" t="s">
        <v>353</v>
      </c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AD35" s="34" t="s">
        <v>5990</v>
      </c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</row>
    <row r="36" spans="2:63" x14ac:dyDescent="0.25">
      <c r="B36" s="34" t="s">
        <v>5927</v>
      </c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AD36" s="34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</row>
    <row r="37" spans="2:63" x14ac:dyDescent="0.25">
      <c r="B37" s="34" t="s">
        <v>5928</v>
      </c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AD37" s="34" t="s">
        <v>5991</v>
      </c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</row>
    <row r="38" spans="2:63" x14ac:dyDescent="0.25">
      <c r="B38" s="34" t="s">
        <v>5929</v>
      </c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AD38" s="34" t="s">
        <v>5992</v>
      </c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</row>
    <row r="39" spans="2:63" x14ac:dyDescent="0.25">
      <c r="B39" s="34" t="s">
        <v>5930</v>
      </c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AD39" s="34" t="s">
        <v>5924</v>
      </c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</row>
    <row r="40" spans="2:63" x14ac:dyDescent="0.25">
      <c r="B40" s="34" t="s">
        <v>5931</v>
      </c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AD40" s="34" t="s">
        <v>5993</v>
      </c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</row>
    <row r="41" spans="2:63" x14ac:dyDescent="0.25">
      <c r="B41" s="34" t="s">
        <v>5932</v>
      </c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AD41" s="34" t="s">
        <v>5972</v>
      </c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</row>
    <row r="42" spans="2:63" x14ac:dyDescent="0.25">
      <c r="B42" s="34" t="s">
        <v>5933</v>
      </c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AD42" s="34" t="s">
        <v>5973</v>
      </c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</row>
    <row r="43" spans="2:63" x14ac:dyDescent="0.25">
      <c r="B43" s="34" t="s">
        <v>5934</v>
      </c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AD43" s="34" t="s">
        <v>5974</v>
      </c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</row>
    <row r="44" spans="2:63" x14ac:dyDescent="0.25">
      <c r="B44" s="34" t="s">
        <v>5935</v>
      </c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AD44" s="34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</row>
    <row r="45" spans="2:63" x14ac:dyDescent="0.25">
      <c r="B45" s="34" t="s">
        <v>5936</v>
      </c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AD45" s="34" t="s">
        <v>5994</v>
      </c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</row>
    <row r="46" spans="2:63" x14ac:dyDescent="0.25">
      <c r="B46" s="34" t="s">
        <v>5937</v>
      </c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AD46" s="34" t="s">
        <v>5995</v>
      </c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</row>
    <row r="47" spans="2:63" x14ac:dyDescent="0.25">
      <c r="B47" s="34" t="s">
        <v>5938</v>
      </c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AD47" s="34" t="s">
        <v>2314</v>
      </c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</row>
    <row r="48" spans="2:63" x14ac:dyDescent="0.25">
      <c r="B48" s="34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AD48" s="34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</row>
    <row r="49" spans="2:63" x14ac:dyDescent="0.25">
      <c r="B49" s="34" t="s">
        <v>470</v>
      </c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AD49" s="34" t="s">
        <v>5996</v>
      </c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</row>
    <row r="50" spans="2:63" x14ac:dyDescent="0.25">
      <c r="B50" s="34" t="s">
        <v>471</v>
      </c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AD50" s="34" t="s">
        <v>471</v>
      </c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</row>
    <row r="51" spans="2:63" x14ac:dyDescent="0.25">
      <c r="B51" s="34" t="s">
        <v>472</v>
      </c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AD51" s="51" t="s">
        <v>5912</v>
      </c>
      <c r="AE51" s="52"/>
      <c r="AF51" s="52"/>
      <c r="AG51" s="52"/>
      <c r="AH51" s="52"/>
      <c r="AI51" s="52"/>
      <c r="AJ51" s="52"/>
      <c r="AK51" s="52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  <c r="BG51" s="52"/>
      <c r="BH51" s="52"/>
      <c r="BI51" s="52"/>
      <c r="BJ51" s="52"/>
      <c r="BK51" s="52"/>
    </row>
    <row r="52" spans="2:63" x14ac:dyDescent="0.25">
      <c r="B52" s="34" t="s">
        <v>5939</v>
      </c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AD52" s="34" t="s">
        <v>353</v>
      </c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</row>
    <row r="53" spans="2:63" x14ac:dyDescent="0.25">
      <c r="B53" s="34" t="s">
        <v>5940</v>
      </c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AD53" s="34" t="s">
        <v>5997</v>
      </c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</row>
    <row r="54" spans="2:63" x14ac:dyDescent="0.25">
      <c r="B54" s="34" t="s">
        <v>5941</v>
      </c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AD54" s="34" t="s">
        <v>5998</v>
      </c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</row>
    <row r="55" spans="2:63" x14ac:dyDescent="0.25">
      <c r="B55" s="34" t="s">
        <v>5942</v>
      </c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AD55" s="34" t="s">
        <v>5999</v>
      </c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</row>
    <row r="56" spans="2:63" x14ac:dyDescent="0.25">
      <c r="B56" s="34" t="s">
        <v>5943</v>
      </c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AD56" s="34" t="s">
        <v>6000</v>
      </c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</row>
    <row r="57" spans="2:63" x14ac:dyDescent="0.25">
      <c r="B57" s="34" t="s">
        <v>5944</v>
      </c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AD57" s="34" t="s">
        <v>6001</v>
      </c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</row>
    <row r="58" spans="2:63" x14ac:dyDescent="0.25">
      <c r="B58" s="34" t="s">
        <v>5945</v>
      </c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AD58" s="34" t="s">
        <v>6002</v>
      </c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</row>
    <row r="59" spans="2:63" x14ac:dyDescent="0.25">
      <c r="B59" s="34" t="s">
        <v>5946</v>
      </c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AD59" s="34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</row>
    <row r="60" spans="2:63" x14ac:dyDescent="0.25">
      <c r="B60" s="34" t="s">
        <v>5947</v>
      </c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AD60" s="34" t="s">
        <v>320</v>
      </c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</row>
    <row r="61" spans="2:63" x14ac:dyDescent="0.25">
      <c r="B61" s="34" t="s">
        <v>5948</v>
      </c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AD61" s="34" t="s">
        <v>2295</v>
      </c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</row>
    <row r="62" spans="2:63" x14ac:dyDescent="0.25">
      <c r="B62" s="34" t="s">
        <v>5949</v>
      </c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AD62" s="34" t="s">
        <v>2296</v>
      </c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</row>
    <row r="63" spans="2:63" x14ac:dyDescent="0.25">
      <c r="B63" s="34" t="s">
        <v>473</v>
      </c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AD63" s="34" t="s">
        <v>2297</v>
      </c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</row>
    <row r="64" spans="2:63" x14ac:dyDescent="0.25">
      <c r="B64" s="34" t="s">
        <v>474</v>
      </c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AD64" s="34" t="s">
        <v>2298</v>
      </c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</row>
    <row r="65" spans="2:63" x14ac:dyDescent="0.25">
      <c r="B65" s="34" t="s">
        <v>5967</v>
      </c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AD65" s="34" t="s">
        <v>6003</v>
      </c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</row>
    <row r="66" spans="2:63" x14ac:dyDescent="0.25">
      <c r="B66" s="34" t="s">
        <v>5968</v>
      </c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AD66" s="34" t="s">
        <v>2300</v>
      </c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</row>
    <row r="67" spans="2:63" x14ac:dyDescent="0.25">
      <c r="B67" s="34" t="s">
        <v>473</v>
      </c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AD67" s="34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</row>
    <row r="68" spans="2:63" x14ac:dyDescent="0.25">
      <c r="B68" s="34" t="s">
        <v>1600</v>
      </c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AD68" s="34" t="s">
        <v>6004</v>
      </c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</row>
    <row r="69" spans="2:63" x14ac:dyDescent="0.25">
      <c r="B69" s="34" t="s">
        <v>5950</v>
      </c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AD69" s="34" t="s">
        <v>6005</v>
      </c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</row>
    <row r="70" spans="2:63" x14ac:dyDescent="0.25">
      <c r="B70" s="34" t="s">
        <v>5951</v>
      </c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AD70" s="34" t="s">
        <v>2328</v>
      </c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</row>
    <row r="71" spans="2:63" x14ac:dyDescent="0.25">
      <c r="B71" s="34" t="s">
        <v>5970</v>
      </c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AD71" s="34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</row>
    <row r="72" spans="2:63" x14ac:dyDescent="0.25">
      <c r="B72" s="34" t="s">
        <v>1442</v>
      </c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AD72" s="34" t="s">
        <v>6006</v>
      </c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</row>
    <row r="73" spans="2:63" x14ac:dyDescent="0.25">
      <c r="B73" s="34" t="s">
        <v>5952</v>
      </c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AD73" s="34" t="s">
        <v>6007</v>
      </c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</row>
    <row r="74" spans="2:63" x14ac:dyDescent="0.25">
      <c r="B74" s="34" t="s">
        <v>5969</v>
      </c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AD74" s="34" t="s">
        <v>6008</v>
      </c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</row>
    <row r="75" spans="2:63" x14ac:dyDescent="0.25">
      <c r="B75" s="34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AD75" s="34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</row>
    <row r="76" spans="2:63" x14ac:dyDescent="0.25">
      <c r="B76" s="34" t="s">
        <v>1096</v>
      </c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AD76" s="34" t="s">
        <v>6009</v>
      </c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</row>
    <row r="77" spans="2:63" x14ac:dyDescent="0.25">
      <c r="B77" s="34" t="s">
        <v>5953</v>
      </c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AD77" s="34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  <c r="BA77" s="35"/>
      <c r="BB77" s="35"/>
      <c r="BC77" s="35"/>
      <c r="BD77" s="35"/>
      <c r="BE77" s="35"/>
      <c r="BF77" s="35"/>
      <c r="BG77" s="35"/>
      <c r="BH77" s="35"/>
      <c r="BI77" s="35"/>
      <c r="BJ77" s="35"/>
      <c r="BK77" s="35"/>
    </row>
    <row r="78" spans="2:63" x14ac:dyDescent="0.25">
      <c r="B78" s="34" t="s">
        <v>5954</v>
      </c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AD78" s="34" t="s">
        <v>6010</v>
      </c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5"/>
      <c r="AT78" s="35"/>
      <c r="AU78" s="35"/>
      <c r="AV78" s="35"/>
      <c r="AW78" s="35"/>
      <c r="AX78" s="35"/>
      <c r="AY78" s="35"/>
      <c r="AZ78" s="35"/>
      <c r="BA78" s="35"/>
      <c r="BB78" s="35"/>
      <c r="BC78" s="35"/>
      <c r="BD78" s="35"/>
      <c r="BE78" s="35"/>
      <c r="BF78" s="35"/>
      <c r="BG78" s="35"/>
      <c r="BH78" s="35"/>
      <c r="BI78" s="35"/>
      <c r="BJ78" s="35"/>
      <c r="BK78" s="35"/>
    </row>
    <row r="79" spans="2:63" x14ac:dyDescent="0.25">
      <c r="B79" s="34" t="s">
        <v>5955</v>
      </c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</row>
    <row r="80" spans="2:63" x14ac:dyDescent="0.25">
      <c r="B80" s="34" t="s">
        <v>5971</v>
      </c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AT80" s="63" t="s">
        <v>6267</v>
      </c>
    </row>
    <row r="81" spans="2:61" x14ac:dyDescent="0.25">
      <c r="B81" s="34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AT81" s="64" t="s">
        <v>4072</v>
      </c>
    </row>
    <row r="82" spans="2:61" x14ac:dyDescent="0.25">
      <c r="B82" s="34" t="s">
        <v>938</v>
      </c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</row>
    <row r="83" spans="2:61" x14ac:dyDescent="0.25">
      <c r="B83" s="34" t="s">
        <v>5956</v>
      </c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AT83" t="s">
        <v>6268</v>
      </c>
    </row>
    <row r="84" spans="2:61" x14ac:dyDescent="0.25">
      <c r="B84" s="34" t="s">
        <v>5957</v>
      </c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</row>
    <row r="89" spans="2:61" x14ac:dyDescent="0.25">
      <c r="B89" s="32" t="s">
        <v>5918</v>
      </c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1"/>
      <c r="AB89" s="32" t="s">
        <v>5912</v>
      </c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</row>
    <row r="90" spans="2:61" x14ac:dyDescent="0.25">
      <c r="B90" s="9" t="s">
        <v>6011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"/>
      <c r="AB90" s="9" t="s">
        <v>6012</v>
      </c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</row>
    <row r="91" spans="2:61" x14ac:dyDescent="0.25">
      <c r="B91" s="56" t="s">
        <v>5920</v>
      </c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7"/>
      <c r="Y91" s="57"/>
      <c r="Z91" s="57"/>
      <c r="AA91" s="1"/>
      <c r="AB91" s="56" t="s">
        <v>5913</v>
      </c>
      <c r="AC91" s="57"/>
      <c r="AD91" s="57"/>
      <c r="AE91" s="57"/>
      <c r="AF91" s="57"/>
      <c r="AG91" s="57"/>
      <c r="AH91" s="57"/>
      <c r="AI91" s="57"/>
      <c r="AJ91" s="57"/>
      <c r="AK91" s="57"/>
      <c r="AL91" s="57"/>
      <c r="AM91" s="57"/>
      <c r="AN91" s="57"/>
      <c r="AO91" s="57"/>
      <c r="AP91" s="57"/>
      <c r="AQ91" s="57"/>
      <c r="AR91" s="57"/>
      <c r="AS91" s="57"/>
      <c r="AT91" s="57"/>
      <c r="AU91" s="57"/>
      <c r="AV91" s="57"/>
      <c r="AW91" s="57"/>
      <c r="AX91" s="57"/>
      <c r="AY91" s="57"/>
      <c r="AZ91" s="57"/>
      <c r="BA91" s="57"/>
      <c r="BB91" s="57"/>
      <c r="BC91" s="57"/>
      <c r="BD91" s="57"/>
      <c r="BE91" s="57"/>
      <c r="BF91" s="57"/>
      <c r="BG91" s="57"/>
      <c r="BH91" s="57"/>
      <c r="BI91" s="57"/>
    </row>
    <row r="92" spans="2:61" x14ac:dyDescent="0.25">
      <c r="B92" s="58" t="s">
        <v>5921</v>
      </c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1"/>
      <c r="AB92" s="58" t="s">
        <v>5914</v>
      </c>
      <c r="AC92" s="59"/>
      <c r="AD92" s="59"/>
      <c r="AE92" s="59"/>
      <c r="AF92" s="59"/>
      <c r="AG92" s="59"/>
      <c r="AH92" s="59"/>
      <c r="AI92" s="59"/>
      <c r="AJ92" s="59"/>
      <c r="AK92" s="59"/>
      <c r="AL92" s="59"/>
      <c r="AM92" s="59"/>
      <c r="AN92" s="59"/>
      <c r="AO92" s="59"/>
      <c r="AP92" s="59"/>
      <c r="AQ92" s="59"/>
      <c r="AR92" s="59"/>
      <c r="AS92" s="59"/>
      <c r="AT92" s="59"/>
      <c r="AU92" s="59"/>
      <c r="AV92" s="59"/>
      <c r="AW92" s="59"/>
      <c r="AX92" s="59"/>
      <c r="AY92" s="59"/>
      <c r="AZ92" s="59"/>
      <c r="BA92" s="59"/>
      <c r="BB92" s="59"/>
      <c r="BC92" s="59"/>
      <c r="BD92" s="59"/>
      <c r="BE92" s="59"/>
      <c r="BF92" s="59"/>
      <c r="BG92" s="59"/>
      <c r="BH92" s="59"/>
      <c r="BI92" s="59"/>
    </row>
    <row r="93" spans="2:61" x14ac:dyDescent="0.25">
      <c r="B93" s="58" t="s">
        <v>5922</v>
      </c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1"/>
      <c r="AB93" s="58" t="s">
        <v>5915</v>
      </c>
      <c r="AC93" s="59"/>
      <c r="AD93" s="59"/>
      <c r="AE93" s="59"/>
      <c r="AF93" s="59"/>
      <c r="AG93" s="59"/>
      <c r="AH93" s="59"/>
      <c r="AI93" s="59"/>
      <c r="AJ93" s="59"/>
      <c r="AK93" s="59"/>
      <c r="AL93" s="59"/>
      <c r="AM93" s="59"/>
      <c r="AN93" s="59"/>
      <c r="AO93" s="59"/>
      <c r="AP93" s="59"/>
      <c r="AQ93" s="59"/>
      <c r="AR93" s="59"/>
      <c r="AS93" s="59"/>
      <c r="AT93" s="59"/>
      <c r="AU93" s="59"/>
      <c r="AV93" s="59"/>
      <c r="AW93" s="59"/>
      <c r="AX93" s="59"/>
      <c r="AY93" s="59"/>
      <c r="AZ93" s="59"/>
      <c r="BA93" s="59"/>
      <c r="BB93" s="59"/>
      <c r="BC93" s="59"/>
      <c r="BD93" s="59"/>
      <c r="BE93" s="59"/>
      <c r="BF93" s="59"/>
      <c r="BG93" s="59"/>
      <c r="BH93" s="59"/>
      <c r="BI93" s="59"/>
    </row>
    <row r="94" spans="2:61" x14ac:dyDescent="0.25">
      <c r="B94" s="56" t="s">
        <v>6277</v>
      </c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7"/>
      <c r="Z94" s="57"/>
      <c r="AA94" s="1"/>
      <c r="AB94" s="56" t="s">
        <v>6279</v>
      </c>
      <c r="AC94" s="57"/>
      <c r="AD94" s="57"/>
      <c r="AE94" s="57"/>
      <c r="AF94" s="57"/>
      <c r="AG94" s="57"/>
      <c r="AH94" s="57"/>
      <c r="AI94" s="57"/>
      <c r="AJ94" s="57"/>
      <c r="AK94" s="57"/>
      <c r="AL94" s="57"/>
      <c r="AM94" s="57"/>
      <c r="AN94" s="57"/>
      <c r="AO94" s="57"/>
      <c r="AP94" s="57"/>
      <c r="AQ94" s="57"/>
      <c r="AR94" s="57"/>
      <c r="AS94" s="57"/>
      <c r="AT94" s="57"/>
      <c r="AU94" s="57"/>
      <c r="AV94" s="57"/>
      <c r="AW94" s="57"/>
      <c r="AX94" s="57"/>
      <c r="AY94" s="57"/>
      <c r="AZ94" s="57"/>
      <c r="BA94" s="57"/>
      <c r="BB94" s="57"/>
      <c r="BC94" s="57"/>
      <c r="BD94" s="57"/>
      <c r="BE94" s="57"/>
      <c r="BF94" s="57"/>
      <c r="BG94" s="57"/>
      <c r="BH94" s="57"/>
      <c r="BI94" s="57"/>
    </row>
    <row r="95" spans="2:61" x14ac:dyDescent="0.25">
      <c r="B95" s="56" t="s">
        <v>5989</v>
      </c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  <c r="Z95" s="57"/>
      <c r="AA95" s="1"/>
      <c r="AB95" s="56" t="s">
        <v>6278</v>
      </c>
      <c r="AC95" s="57"/>
      <c r="AD95" s="57"/>
      <c r="AE95" s="57"/>
      <c r="AF95" s="57"/>
      <c r="AG95" s="57"/>
      <c r="AH95" s="57"/>
      <c r="AI95" s="57"/>
      <c r="AJ95" s="57"/>
      <c r="AK95" s="57"/>
      <c r="AL95" s="57"/>
      <c r="AM95" s="57"/>
      <c r="AN95" s="57"/>
      <c r="AO95" s="57"/>
      <c r="AP95" s="57"/>
      <c r="AQ95" s="57"/>
      <c r="AR95" s="57"/>
      <c r="AS95" s="57"/>
      <c r="AT95" s="57"/>
      <c r="AU95" s="57"/>
      <c r="AV95" s="57"/>
      <c r="AW95" s="57"/>
      <c r="AX95" s="57"/>
      <c r="AY95" s="57"/>
      <c r="AZ95" s="57"/>
      <c r="BA95" s="57"/>
      <c r="BB95" s="57"/>
      <c r="BC95" s="57"/>
      <c r="BD95" s="57"/>
      <c r="BE95" s="57"/>
      <c r="BF95" s="57"/>
      <c r="BG95" s="57"/>
      <c r="BH95" s="57"/>
      <c r="BI95" s="57"/>
    </row>
    <row r="96" spans="2:61" x14ac:dyDescent="0.25">
      <c r="B96" s="9" t="s">
        <v>5919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"/>
      <c r="AB96" s="9" t="s">
        <v>6281</v>
      </c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</row>
    <row r="97" spans="2:61" x14ac:dyDescent="0.25">
      <c r="B97" s="9" t="s">
        <v>6014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"/>
      <c r="AB97" s="9" t="s">
        <v>6013</v>
      </c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</row>
    <row r="98" spans="2:61" x14ac:dyDescent="0.25">
      <c r="B98" s="9" t="s">
        <v>6283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"/>
      <c r="AB98" s="9" t="s">
        <v>6015</v>
      </c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</row>
    <row r="99" spans="2:61" x14ac:dyDescent="0.25">
      <c r="B99" s="9" t="s">
        <v>6282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"/>
      <c r="AB99" s="9" t="s">
        <v>6284</v>
      </c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</row>
    <row r="100" spans="2:61" x14ac:dyDescent="0.25">
      <c r="B100" s="9" t="s">
        <v>6273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"/>
      <c r="AB100" s="9" t="s">
        <v>6282</v>
      </c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</row>
    <row r="101" spans="2:61" x14ac:dyDescent="0.25">
      <c r="B101" s="9" t="s">
        <v>6274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"/>
      <c r="AB101" s="9" t="s">
        <v>6269</v>
      </c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</row>
    <row r="102" spans="2:61" x14ac:dyDescent="0.25">
      <c r="B102" s="9" t="s">
        <v>5924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"/>
      <c r="AB102" s="9" t="s">
        <v>6270</v>
      </c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</row>
    <row r="103" spans="2:61" x14ac:dyDescent="0.25">
      <c r="B103" s="9" t="s">
        <v>6275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"/>
      <c r="AB103" s="9" t="s">
        <v>2296</v>
      </c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</row>
    <row r="104" spans="2:61" x14ac:dyDescent="0.25">
      <c r="B104" s="9" t="s">
        <v>5972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"/>
      <c r="AB104" s="9" t="s">
        <v>6271</v>
      </c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</row>
    <row r="105" spans="2:61" x14ac:dyDescent="0.25">
      <c r="B105" s="9" t="s">
        <v>5973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"/>
      <c r="AB105" s="9" t="s">
        <v>2298</v>
      </c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</row>
    <row r="106" spans="2:61" x14ac:dyDescent="0.25">
      <c r="B106" s="9" t="s">
        <v>5974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"/>
      <c r="AB106" s="9" t="s">
        <v>6272</v>
      </c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</row>
    <row r="107" spans="2:61" x14ac:dyDescent="0.25">
      <c r="B107" s="9" t="s">
        <v>636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"/>
      <c r="AB107" s="9" t="s">
        <v>2300</v>
      </c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</row>
    <row r="108" spans="2:61" x14ac:dyDescent="0.25">
      <c r="B108" s="9" t="s">
        <v>6017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"/>
      <c r="AB108" s="9" t="s">
        <v>6280</v>
      </c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</row>
    <row r="109" spans="2:61" x14ac:dyDescent="0.25">
      <c r="B109" s="9" t="s">
        <v>6018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"/>
      <c r="AB109" s="9" t="s">
        <v>6276</v>
      </c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</row>
    <row r="110" spans="2:61" x14ac:dyDescent="0.25">
      <c r="B110" s="9" t="s">
        <v>509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"/>
      <c r="AB110" s="9" t="s">
        <v>6016</v>
      </c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</row>
    <row r="111" spans="2:61" x14ac:dyDescent="0.25">
      <c r="B111" s="9" t="s">
        <v>6019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B111" s="9" t="s">
        <v>6017</v>
      </c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</row>
    <row r="112" spans="2:61" x14ac:dyDescent="0.25">
      <c r="AB112" s="9" t="s">
        <v>6018</v>
      </c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</row>
    <row r="113" spans="28:61" x14ac:dyDescent="0.25">
      <c r="AB113" s="9" t="s">
        <v>509</v>
      </c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</row>
    <row r="114" spans="28:61" x14ac:dyDescent="0.25">
      <c r="AB114" s="9" t="s">
        <v>6020</v>
      </c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80514-98F3-4912-9313-5556BE6E8AF6}">
  <sheetPr codeName="Sheet30"/>
  <dimension ref="B2:AT532"/>
  <sheetViews>
    <sheetView topLeftCell="A505" workbookViewId="0">
      <selection activeCell="AX524" sqref="AX52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641</v>
      </c>
    </row>
    <row r="10" spans="2:2" x14ac:dyDescent="0.25">
      <c r="B10" s="1" t="s">
        <v>642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643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644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645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646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647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648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649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650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651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652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653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654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655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656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657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658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659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660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661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662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663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664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665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470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471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472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507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425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666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431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667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434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>
        <v>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668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473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669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670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671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672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673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674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675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676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677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678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679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680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681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682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683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684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685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686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473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687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688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689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690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 t="s">
        <v>691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692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693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694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695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696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473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687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697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698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699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694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695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700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473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701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702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473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474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703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473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704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705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473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706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707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708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709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710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711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712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714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715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716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488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717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718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719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720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721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722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723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724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725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726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727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728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716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729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727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730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731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732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733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484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734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483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735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736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483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737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738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483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739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487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740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741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742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743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744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490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492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745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746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747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748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494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493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749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750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751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752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498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499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753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498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754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755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498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756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757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498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500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758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501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759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760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761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489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762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492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763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764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765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766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494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495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493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767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768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769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770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498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497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502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771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772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773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774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503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504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775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503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776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777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778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779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498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780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781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498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500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782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501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783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501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784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501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785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786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494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787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788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789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790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791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486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792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486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793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486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794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483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485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796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797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473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708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709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798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483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484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799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9" t="s">
        <v>800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801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802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482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803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804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805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484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806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483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807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808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809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810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475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811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812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472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813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814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815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816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817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818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819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820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821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822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823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824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825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826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827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828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829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830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831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473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687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832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833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834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835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836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837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694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695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696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473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687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838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839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840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694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695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700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473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841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842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473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474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843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473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844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845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473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846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847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473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708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709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848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849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850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851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852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483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715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716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493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853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854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855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856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857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858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859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860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861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727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862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716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863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727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721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731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723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733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864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865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866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867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868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739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487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869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870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871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872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873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489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490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488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492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874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875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876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877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494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495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493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749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878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879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880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498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499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881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498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882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883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498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884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885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498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500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886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501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887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888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889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489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762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492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890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891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892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893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494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495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493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496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894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895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896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897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498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499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497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502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898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899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900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901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503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504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902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503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903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904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503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505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905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906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498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907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908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498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500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909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501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910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501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911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501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912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913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494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787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914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915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916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917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486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918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486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919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486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920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485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921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922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923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473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708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709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924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483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484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925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926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927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473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708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482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928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929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930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483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484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931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483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932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933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934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935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475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936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937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938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939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940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941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942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943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944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945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946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947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948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949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950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436-9469-4461-92EB-F278CB7AD340}">
  <sheetPr codeName="Sheet31"/>
  <dimension ref="B2:AP359"/>
  <sheetViews>
    <sheetView topLeftCell="A385" workbookViewId="0">
      <selection activeCell="A388" sqref="A38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952</v>
      </c>
    </row>
    <row r="15" spans="2:2" x14ac:dyDescent="0.25">
      <c r="B15" s="1" t="s">
        <v>951</v>
      </c>
    </row>
    <row r="50" spans="2:42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953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954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955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956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957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424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959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960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961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79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>
        <v>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436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962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958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963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960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964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79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965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438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424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958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966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960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964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79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967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439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968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969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970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971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972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973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974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975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424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958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977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960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21" t="s">
        <v>1104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79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978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 t="s">
        <v>979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424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958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980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960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 t="s">
        <v>981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79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982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983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424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958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984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960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981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79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985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453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986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987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988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989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424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958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990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960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964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79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991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454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992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964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79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993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995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424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958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996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960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997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 t="s">
        <v>79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998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999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424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958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1000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960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21" t="s">
        <v>1104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 t="s">
        <v>79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1001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1002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424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958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471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424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958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1003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960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1004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79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21" t="s">
        <v>1105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1005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1006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 t="s">
        <v>509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960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21" t="s">
        <v>1104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958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1003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960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1004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79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21" t="s">
        <v>1105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1007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424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958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1008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960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21" t="s">
        <v>1104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 t="s">
        <v>79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1009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1010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958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 t="s">
        <v>1011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960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21" t="s">
        <v>1104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 t="s">
        <v>79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1012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1013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424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958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 t="s">
        <v>1014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960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21" t="s">
        <v>1104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 t="s">
        <v>79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1015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1016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424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425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 t="s">
        <v>1017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431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1018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1019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1020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1021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493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1022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1023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1024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1025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1026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1027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1028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1029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1030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1031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1032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1033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1034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1037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1038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1039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1040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430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434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1041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1042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1043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470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1044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1045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1046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1047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1048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1049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1050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1051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1052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1053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472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1054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1055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473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474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1056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473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1057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1058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483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484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426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487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1059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489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 t="s">
        <v>490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1060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489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491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1061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1062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1063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1064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1065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1066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1067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1068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1069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1070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1071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480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1072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1073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1074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473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474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1075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473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1076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1077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1078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1079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480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472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1080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1081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473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474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1082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473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1083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1084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1085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1086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480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472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1087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1088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473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474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1089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473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1090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1091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1092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1093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1094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1095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1096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471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1097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475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1098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509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1099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471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1100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475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1101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509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1099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471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1102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475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1103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509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B5685-CBC2-499F-8567-2A4C3048F0AE}">
  <sheetPr codeName="Sheet32"/>
  <dimension ref="B2:AR244"/>
  <sheetViews>
    <sheetView topLeftCell="A173" workbookViewId="0">
      <selection activeCell="A173" sqref="A17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1150</v>
      </c>
    </row>
    <row r="44" spans="2:44" x14ac:dyDescent="0.25">
      <c r="B44" s="9" t="s">
        <v>353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</row>
    <row r="45" spans="2:44" x14ac:dyDescent="0.25">
      <c r="B45" s="9" t="s">
        <v>1151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</row>
    <row r="46" spans="2:44" x14ac:dyDescent="0.25">
      <c r="B46" s="9" t="s">
        <v>1152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</row>
    <row r="47" spans="2:44" x14ac:dyDescent="0.25">
      <c r="B47" s="9" t="s">
        <v>1153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</row>
    <row r="48" spans="2:44" x14ac:dyDescent="0.25">
      <c r="B48" s="9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</row>
    <row r="49" spans="2:44" x14ac:dyDescent="0.25">
      <c r="B49" s="9" t="s">
        <v>424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</row>
    <row r="50" spans="2:44" x14ac:dyDescent="0.25">
      <c r="B50" s="9" t="s">
        <v>958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</row>
    <row r="51" spans="2:44" x14ac:dyDescent="0.25">
      <c r="B51" s="9" t="s">
        <v>1154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</row>
    <row r="52" spans="2:44" x14ac:dyDescent="0.25">
      <c r="B52" s="9" t="s">
        <v>960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</row>
    <row r="53" spans="2:44" x14ac:dyDescent="0.25">
      <c r="B53" s="9" t="s">
        <v>1155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</row>
    <row r="54" spans="2:44" x14ac:dyDescent="0.25">
      <c r="B54" s="9" t="s">
        <v>79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</row>
    <row r="55" spans="2:44" x14ac:dyDescent="0.25">
      <c r="B55" s="9" t="s">
        <v>1156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</row>
    <row r="56" spans="2:44" x14ac:dyDescent="0.25">
      <c r="B56" s="9" t="s">
        <v>436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</row>
    <row r="57" spans="2:44" x14ac:dyDescent="0.25">
      <c r="B57" s="9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</row>
    <row r="58" spans="2:44" x14ac:dyDescent="0.25">
      <c r="B58" s="9" t="s">
        <v>971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</row>
    <row r="59" spans="2:44" x14ac:dyDescent="0.25">
      <c r="B59" s="9" t="s">
        <v>1157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</row>
    <row r="60" spans="2:44" x14ac:dyDescent="0.25">
      <c r="B60" s="9" t="s">
        <v>1158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</row>
    <row r="61" spans="2:44" x14ac:dyDescent="0.25">
      <c r="B61" s="9" t="s">
        <v>1159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</row>
    <row r="62" spans="2:44" x14ac:dyDescent="0.25">
      <c r="B62" s="9" t="s">
        <v>1160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</row>
    <row r="63" spans="2:44" x14ac:dyDescent="0.25">
      <c r="B63" s="9" t="s">
        <v>1161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</row>
    <row r="64" spans="2:44" x14ac:dyDescent="0.25">
      <c r="B64" s="9" t="s">
        <v>1162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</row>
    <row r="65" spans="2:44" x14ac:dyDescent="0.25">
      <c r="B65" s="9" t="s">
        <v>1163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</row>
    <row r="66" spans="2:44" x14ac:dyDescent="0.25">
      <c r="B66" s="9" t="s">
        <v>1164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</row>
    <row r="67" spans="2:44" x14ac:dyDescent="0.25">
      <c r="B67" s="9" t="s">
        <v>1165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1166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424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958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 t="s">
        <v>1167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960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997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79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1168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441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1169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1170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1171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1172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1173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 t="s">
        <v>424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958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1174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960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997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 t="s">
        <v>79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1175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451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1176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1177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424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958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1178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960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1179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1180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983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424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958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1181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960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1182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79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>
        <v>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453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1183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424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958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1184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960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1185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>
        <v>0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454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1186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1187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960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>
        <v>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79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1188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994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457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1189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1190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1191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1192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1193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1194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464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465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466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457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1195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1196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1197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464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1198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457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1199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1200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1201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464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465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1202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457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1203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1204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1205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464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465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1206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470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1207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  <row r="174" spans="2:4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</row>
    <row r="175" spans="2:44" x14ac:dyDescent="0.25">
      <c r="B175" s="9" t="s">
        <v>480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</row>
    <row r="176" spans="2:44" x14ac:dyDescent="0.25">
      <c r="B176" s="9" t="s">
        <v>472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</row>
    <row r="177" spans="2:44" x14ac:dyDescent="0.25">
      <c r="B177" s="9" t="s">
        <v>1208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</row>
    <row r="178" spans="2:44" x14ac:dyDescent="0.25">
      <c r="B178" s="9" t="s">
        <v>1209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</row>
    <row r="179" spans="2:44" x14ac:dyDescent="0.25">
      <c r="B179" s="9" t="s">
        <v>1210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</row>
    <row r="180" spans="2:44" x14ac:dyDescent="0.25">
      <c r="B180" s="9" t="s">
        <v>1211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</row>
    <row r="181" spans="2:44" x14ac:dyDescent="0.25">
      <c r="B181" s="9" t="s">
        <v>473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</row>
    <row r="182" spans="2:44" x14ac:dyDescent="0.25">
      <c r="B182" s="9" t="s">
        <v>474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</row>
    <row r="183" spans="2:44" x14ac:dyDescent="0.25">
      <c r="B183" s="9" t="s">
        <v>481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</row>
    <row r="184" spans="2:44" x14ac:dyDescent="0.25">
      <c r="B184" s="9" t="s">
        <v>709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</row>
    <row r="185" spans="2:44" x14ac:dyDescent="0.25">
      <c r="B185" s="9" t="s">
        <v>1212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</row>
    <row r="186" spans="2:44" x14ac:dyDescent="0.25">
      <c r="B186" s="9" t="s">
        <v>483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</row>
    <row r="187" spans="2:44" x14ac:dyDescent="0.25">
      <c r="B187" s="9" t="s">
        <v>484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</row>
    <row r="188" spans="2:44" x14ac:dyDescent="0.25">
      <c r="B188" s="9" t="s">
        <v>1213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</row>
    <row r="189" spans="2:44" x14ac:dyDescent="0.25">
      <c r="B189" s="9" t="s">
        <v>1214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</row>
    <row r="190" spans="2:44" x14ac:dyDescent="0.25">
      <c r="B190" s="9" t="s">
        <v>473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</row>
    <row r="191" spans="2:44" x14ac:dyDescent="0.25">
      <c r="B191" s="9" t="s">
        <v>1057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</row>
    <row r="192" spans="2:44" x14ac:dyDescent="0.25">
      <c r="B192" s="9" t="s">
        <v>1215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</row>
    <row r="193" spans="2:44" x14ac:dyDescent="0.25">
      <c r="B193" s="9" t="s">
        <v>1216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</row>
    <row r="194" spans="2:44" x14ac:dyDescent="0.25">
      <c r="B194" s="9" t="s">
        <v>1217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</row>
    <row r="195" spans="2:44" x14ac:dyDescent="0.25">
      <c r="B195" s="9" t="s">
        <v>1218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</row>
    <row r="196" spans="2:44" x14ac:dyDescent="0.25">
      <c r="B196" s="9" t="s">
        <v>1219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</row>
    <row r="197" spans="2:44" x14ac:dyDescent="0.25">
      <c r="B197" s="9" t="s">
        <v>483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</row>
    <row r="198" spans="2:44" x14ac:dyDescent="0.25">
      <c r="B198" s="9" t="s">
        <v>484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</row>
    <row r="199" spans="2:44" x14ac:dyDescent="0.25">
      <c r="B199" s="9" t="s">
        <v>426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</row>
    <row r="200" spans="2:44" x14ac:dyDescent="0.25">
      <c r="B200" s="9" t="s">
        <v>487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</row>
    <row r="201" spans="2:44" x14ac:dyDescent="0.25">
      <c r="B201" s="9" t="s">
        <v>1220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</row>
    <row r="202" spans="2:44" x14ac:dyDescent="0.25">
      <c r="B202" s="9" t="s">
        <v>1221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</row>
    <row r="203" spans="2:44" x14ac:dyDescent="0.25">
      <c r="B203" s="9" t="s">
        <v>1222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</row>
    <row r="204" spans="2:44" x14ac:dyDescent="0.25">
      <c r="B204" s="9" t="s">
        <v>1223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</row>
    <row r="205" spans="2:44" x14ac:dyDescent="0.25">
      <c r="B205" s="9" t="s">
        <v>1224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</row>
    <row r="206" spans="2:44" x14ac:dyDescent="0.25">
      <c r="B206" s="9" t="s">
        <v>489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</row>
    <row r="207" spans="2:44" x14ac:dyDescent="0.25">
      <c r="B207" s="9" t="s">
        <v>490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</row>
    <row r="208" spans="2:44" x14ac:dyDescent="0.25">
      <c r="B208" s="9" t="s">
        <v>1225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</row>
    <row r="209" spans="2:44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</row>
    <row r="210" spans="2:44" x14ac:dyDescent="0.25">
      <c r="B210" s="9" t="s">
        <v>491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</row>
    <row r="211" spans="2:44" x14ac:dyDescent="0.25">
      <c r="B211" s="9" t="s">
        <v>1226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</row>
    <row r="212" spans="2:44" x14ac:dyDescent="0.25">
      <c r="B212" s="9" t="s">
        <v>1227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</row>
    <row r="213" spans="2:44" x14ac:dyDescent="0.25">
      <c r="B213" s="9" t="s">
        <v>483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</row>
    <row r="214" spans="2:44" x14ac:dyDescent="0.25">
      <c r="B214" s="9" t="s">
        <v>1063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</row>
    <row r="215" spans="2:44" x14ac:dyDescent="0.25">
      <c r="B215" s="9" t="s">
        <v>1228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</row>
    <row r="216" spans="2:44" x14ac:dyDescent="0.25">
      <c r="B216" s="9" t="s">
        <v>1065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</row>
    <row r="217" spans="2:44" x14ac:dyDescent="0.25">
      <c r="B217" s="9" t="s">
        <v>1066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</row>
    <row r="218" spans="2:44" x14ac:dyDescent="0.25">
      <c r="B218" s="9" t="s">
        <v>1229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</row>
    <row r="219" spans="2:44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</row>
    <row r="220" spans="2:44" x14ac:dyDescent="0.25">
      <c r="B220" s="9" t="s">
        <v>1230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</row>
    <row r="221" spans="2:44" x14ac:dyDescent="0.25">
      <c r="B221" s="9" t="s">
        <v>1231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</row>
    <row r="222" spans="2:44" x14ac:dyDescent="0.25">
      <c r="B222" s="9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</row>
    <row r="223" spans="2:44" x14ac:dyDescent="0.25">
      <c r="B223" s="9" t="s">
        <v>1232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</row>
    <row r="224" spans="2:44" x14ac:dyDescent="0.25">
      <c r="B224" s="9" t="s">
        <v>1233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</row>
    <row r="225" spans="2:44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</row>
    <row r="226" spans="2:44" x14ac:dyDescent="0.25">
      <c r="B226" s="9" t="s">
        <v>1234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</row>
    <row r="227" spans="2:44" x14ac:dyDescent="0.25">
      <c r="B227" s="9" t="s">
        <v>1235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</row>
    <row r="228" spans="2:44" x14ac:dyDescent="0.25">
      <c r="B228" s="9" t="s">
        <v>1236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</row>
    <row r="229" spans="2:44" x14ac:dyDescent="0.25">
      <c r="B229" s="9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</row>
    <row r="230" spans="2:44" x14ac:dyDescent="0.25">
      <c r="B230" s="9" t="s">
        <v>1237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</row>
    <row r="231" spans="2:44" x14ac:dyDescent="0.25">
      <c r="B231" s="9" t="s">
        <v>1238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</row>
    <row r="232" spans="2:44" x14ac:dyDescent="0.25">
      <c r="B232" s="9" t="s">
        <v>1099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</row>
    <row r="233" spans="2:44" x14ac:dyDescent="0.25">
      <c r="B233" s="9" t="s">
        <v>471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</row>
    <row r="234" spans="2:44" x14ac:dyDescent="0.25">
      <c r="B234" s="9" t="s">
        <v>1239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</row>
    <row r="235" spans="2:44" x14ac:dyDescent="0.25">
      <c r="B235" s="9" t="s">
        <v>475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</row>
    <row r="236" spans="2:44" x14ac:dyDescent="0.25">
      <c r="B236" s="9" t="s">
        <v>1240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</row>
    <row r="237" spans="2:44" x14ac:dyDescent="0.25">
      <c r="B237" s="9" t="s">
        <v>509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</row>
    <row r="238" spans="2:44" x14ac:dyDescent="0.25">
      <c r="B238" s="9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</row>
    <row r="239" spans="2:44" x14ac:dyDescent="0.25">
      <c r="B239" s="9" t="s">
        <v>1241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</row>
    <row r="240" spans="2:44" x14ac:dyDescent="0.25">
      <c r="B240" s="9" t="s">
        <v>1242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</row>
    <row r="241" spans="2:44" x14ac:dyDescent="0.25">
      <c r="B241" s="9" t="s">
        <v>1243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</row>
    <row r="242" spans="2:44" x14ac:dyDescent="0.25">
      <c r="B242" s="9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</row>
    <row r="243" spans="2:44" x14ac:dyDescent="0.25">
      <c r="B243" s="9" t="s">
        <v>1096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</row>
    <row r="244" spans="2:44" x14ac:dyDescent="0.25">
      <c r="B244" s="9" t="s">
        <v>1244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BD36A-382A-42F3-BE5C-E8B4290F255A}">
  <sheetPr codeName="Sheet33"/>
  <dimension ref="B2:B4"/>
  <sheetViews>
    <sheetView topLeftCell="A4" workbookViewId="0">
      <selection activeCell="AR14" sqref="AR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310</v>
      </c>
    </row>
    <row r="4" spans="2:2" x14ac:dyDescent="0.25">
      <c r="B4" s="1" t="s">
        <v>311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9DE37-24AB-4A7F-8EAC-CD047B2490E4}">
  <sheetPr codeName="Sheet34"/>
  <dimension ref="B2:S20"/>
  <sheetViews>
    <sheetView workbookViewId="0">
      <selection activeCell="C26" sqref="C26"/>
    </sheetView>
  </sheetViews>
  <sheetFormatPr defaultColWidth="2.85546875" defaultRowHeight="15" x14ac:dyDescent="0.25"/>
  <cols>
    <col min="1" max="16384" width="2.85546875" style="1"/>
  </cols>
  <sheetData>
    <row r="2" spans="2:19" x14ac:dyDescent="0.25">
      <c r="B2" s="3" t="s">
        <v>25</v>
      </c>
    </row>
    <row r="10" spans="2:19" x14ac:dyDescent="0.25">
      <c r="S10" s="1" t="s">
        <v>26</v>
      </c>
    </row>
    <row r="11" spans="2:19" x14ac:dyDescent="0.25">
      <c r="S11" s="1" t="s">
        <v>27</v>
      </c>
    </row>
    <row r="20" spans="2:2" x14ac:dyDescent="0.25">
      <c r="B20" s="1" t="s">
        <v>383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92D8D-BC91-4BA2-BDEA-B88AFD07338F}">
  <dimension ref="B2:AT251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3511</v>
      </c>
    </row>
    <row r="44" spans="3:46" x14ac:dyDescent="0.25">
      <c r="C44" s="9" t="s">
        <v>353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</row>
    <row r="45" spans="3:46" x14ac:dyDescent="0.25">
      <c r="C45" s="9" t="s">
        <v>1151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3:46" x14ac:dyDescent="0.25">
      <c r="C46" s="9" t="s">
        <v>1152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3:46" x14ac:dyDescent="0.25">
      <c r="C47" s="9" t="s">
        <v>1153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3:46" x14ac:dyDescent="0.25">
      <c r="C48" s="9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3:46" x14ac:dyDescent="0.25">
      <c r="C49" s="9" t="s">
        <v>424</v>
      </c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3:46" x14ac:dyDescent="0.25">
      <c r="C50" s="9" t="s">
        <v>425</v>
      </c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3:46" x14ac:dyDescent="0.25">
      <c r="C51" s="9" t="s">
        <v>3512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3:46" x14ac:dyDescent="0.25">
      <c r="C52" s="9" t="s">
        <v>431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3:46" x14ac:dyDescent="0.25">
      <c r="C53" s="9" t="s">
        <v>3513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3:46" x14ac:dyDescent="0.25">
      <c r="C54" s="9" t="s">
        <v>434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3:46" x14ac:dyDescent="0.25">
      <c r="C55" s="9" t="s">
        <v>3514</v>
      </c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3:46" x14ac:dyDescent="0.25">
      <c r="C56" s="9" t="s">
        <v>1005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3:46" x14ac:dyDescent="0.25">
      <c r="C57" s="9" t="s">
        <v>3515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3:46" x14ac:dyDescent="0.25">
      <c r="C58" s="9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3:46" x14ac:dyDescent="0.25">
      <c r="C59" s="9" t="s">
        <v>971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3:46" x14ac:dyDescent="0.25">
      <c r="C60" s="9" t="s">
        <v>1157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3:46" x14ac:dyDescent="0.25">
      <c r="C61" s="9" t="s">
        <v>1158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3:46" x14ac:dyDescent="0.25">
      <c r="C62" s="9" t="s">
        <v>1159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3:46" x14ac:dyDescent="0.25">
      <c r="C63" s="9" t="s">
        <v>1160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3:46" x14ac:dyDescent="0.25">
      <c r="C64" s="9" t="s">
        <v>1161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3:46" x14ac:dyDescent="0.25">
      <c r="C65" s="9" t="s">
        <v>1162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3:46" x14ac:dyDescent="0.25">
      <c r="C66" s="9" t="s">
        <v>1163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3:46" x14ac:dyDescent="0.25">
      <c r="C67" s="9" t="s">
        <v>1164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3:46" x14ac:dyDescent="0.25">
      <c r="C68" s="9" t="s">
        <v>1165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3:46" x14ac:dyDescent="0.25">
      <c r="C69" s="9" t="s">
        <v>1166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3:46" x14ac:dyDescent="0.25">
      <c r="C70" s="9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3:46" x14ac:dyDescent="0.25">
      <c r="C71" s="9" t="s">
        <v>424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3:46" x14ac:dyDescent="0.25">
      <c r="C72" s="9" t="s">
        <v>425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3:46" x14ac:dyDescent="0.25">
      <c r="C73" s="9" t="s">
        <v>3516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3:46" x14ac:dyDescent="0.25">
      <c r="C74" s="9" t="s">
        <v>431</v>
      </c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3:46" x14ac:dyDescent="0.25">
      <c r="C75" s="9" t="s">
        <v>582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3:46" x14ac:dyDescent="0.25">
      <c r="C76" s="9" t="s">
        <v>434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3:46" x14ac:dyDescent="0.25">
      <c r="C77" s="9" t="s">
        <v>3517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3:46" x14ac:dyDescent="0.25">
      <c r="C78" s="9" t="s">
        <v>1005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3:46" x14ac:dyDescent="0.25">
      <c r="C79" s="9" t="s">
        <v>3518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3:46" x14ac:dyDescent="0.25">
      <c r="C80" s="9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3:46" x14ac:dyDescent="0.25">
      <c r="C81" s="9" t="s">
        <v>1169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3:46" x14ac:dyDescent="0.25">
      <c r="C82" s="9" t="s">
        <v>1170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3:46" x14ac:dyDescent="0.25">
      <c r="C83" s="9" t="s">
        <v>1171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3:46" x14ac:dyDescent="0.25">
      <c r="C84" s="9" t="s">
        <v>1172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3:46" x14ac:dyDescent="0.25">
      <c r="C85" s="9" t="s">
        <v>1173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3:46" x14ac:dyDescent="0.25">
      <c r="C86" s="9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3:46" x14ac:dyDescent="0.25">
      <c r="C87" s="9" t="s">
        <v>424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3:46" x14ac:dyDescent="0.25">
      <c r="C88" s="9" t="s">
        <v>425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3:46" x14ac:dyDescent="0.25">
      <c r="C89" s="9" t="s">
        <v>3519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3:46" x14ac:dyDescent="0.25">
      <c r="C90" s="9" t="s">
        <v>431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3:46" x14ac:dyDescent="0.25">
      <c r="C91" s="9" t="s">
        <v>582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3:46" x14ac:dyDescent="0.25">
      <c r="C92" s="9" t="s">
        <v>434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3:46" x14ac:dyDescent="0.25">
      <c r="C93" s="9" t="s">
        <v>3520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3:46" x14ac:dyDescent="0.25">
      <c r="C94" s="9" t="s">
        <v>1005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3:46" x14ac:dyDescent="0.25">
      <c r="C95" s="9" t="s">
        <v>3521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3:46" x14ac:dyDescent="0.25">
      <c r="C96" s="9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3:46" x14ac:dyDescent="0.25">
      <c r="C97" s="9" t="s">
        <v>1176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3:46" x14ac:dyDescent="0.25">
      <c r="C98" s="9" t="s">
        <v>1177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3:46" x14ac:dyDescent="0.25">
      <c r="C99" s="9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3:46" x14ac:dyDescent="0.25">
      <c r="C100" s="9" t="s">
        <v>424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3:46" x14ac:dyDescent="0.25">
      <c r="C101" s="9" t="s">
        <v>425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3:46" x14ac:dyDescent="0.25">
      <c r="C102" s="9" t="s">
        <v>3522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3:46" x14ac:dyDescent="0.25">
      <c r="C103" s="9" t="s">
        <v>431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3:46" x14ac:dyDescent="0.25">
      <c r="C104" s="9" t="s">
        <v>538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3:46" x14ac:dyDescent="0.25">
      <c r="C105" s="9" t="s">
        <v>434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3:46" x14ac:dyDescent="0.25">
      <c r="C106" s="9" t="s">
        <v>3523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3:46" x14ac:dyDescent="0.25">
      <c r="C107" s="9" t="s">
        <v>1005</v>
      </c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3:46" x14ac:dyDescent="0.25">
      <c r="C108" s="9" t="s">
        <v>3524</v>
      </c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3:46" x14ac:dyDescent="0.25">
      <c r="C109" s="9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3:46" x14ac:dyDescent="0.25">
      <c r="C110" s="9" t="s">
        <v>424</v>
      </c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3:46" x14ac:dyDescent="0.25">
      <c r="C111" s="9" t="s">
        <v>425</v>
      </c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3:46" x14ac:dyDescent="0.25">
      <c r="C112" s="9" t="s">
        <v>3525</v>
      </c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3:46" x14ac:dyDescent="0.25">
      <c r="C113" s="9" t="s">
        <v>431</v>
      </c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3:46" x14ac:dyDescent="0.25">
      <c r="C114" s="9" t="s">
        <v>3526</v>
      </c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3:46" x14ac:dyDescent="0.25">
      <c r="C115" s="9" t="s">
        <v>434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3:46" x14ac:dyDescent="0.25">
      <c r="C116" s="9">
        <v>0</v>
      </c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3:46" x14ac:dyDescent="0.25">
      <c r="C117" s="9" t="s">
        <v>1005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3:46" x14ac:dyDescent="0.25">
      <c r="C118" s="9" t="s">
        <v>3527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3:46" x14ac:dyDescent="0.25">
      <c r="C119" s="9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3:46" x14ac:dyDescent="0.25">
      <c r="C120" s="9" t="s">
        <v>1183</v>
      </c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3:46" x14ac:dyDescent="0.25">
      <c r="C121" s="9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3:46" x14ac:dyDescent="0.25">
      <c r="C122" s="9" t="s">
        <v>424</v>
      </c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3:46" x14ac:dyDescent="0.25">
      <c r="C123" s="9" t="s">
        <v>425</v>
      </c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3:46" x14ac:dyDescent="0.25">
      <c r="C124" s="9" t="s">
        <v>3528</v>
      </c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3:46" x14ac:dyDescent="0.25">
      <c r="C125" s="9" t="s">
        <v>431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3:46" x14ac:dyDescent="0.25">
      <c r="C126" s="9" t="s">
        <v>3529</v>
      </c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3:46" x14ac:dyDescent="0.25">
      <c r="C127" s="9" t="s">
        <v>434</v>
      </c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3:46" x14ac:dyDescent="0.25">
      <c r="C128" s="9">
        <v>0</v>
      </c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3:46" x14ac:dyDescent="0.25">
      <c r="C129" s="9" t="s">
        <v>1005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3:46" x14ac:dyDescent="0.25">
      <c r="C130" s="9" t="s">
        <v>3530</v>
      </c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3:46" x14ac:dyDescent="0.25">
      <c r="C131" s="9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3:46" x14ac:dyDescent="0.25">
      <c r="C132" s="9" t="s">
        <v>1186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3:46" x14ac:dyDescent="0.25">
      <c r="C133" s="9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3:46" x14ac:dyDescent="0.25">
      <c r="C134" s="9" t="s">
        <v>424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3:46" x14ac:dyDescent="0.25">
      <c r="C135" s="9" t="s">
        <v>425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3:46" x14ac:dyDescent="0.25">
      <c r="C136" s="9" t="s">
        <v>3531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3:46" x14ac:dyDescent="0.25">
      <c r="C137" s="9" t="s">
        <v>431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3:46" x14ac:dyDescent="0.25">
      <c r="C138" s="9">
        <v>0</v>
      </c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3:46" x14ac:dyDescent="0.25">
      <c r="C139" s="9" t="s">
        <v>434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3:46" x14ac:dyDescent="0.25">
      <c r="C140" s="9" t="s">
        <v>3532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3:46" x14ac:dyDescent="0.25">
      <c r="C141" s="9" t="s">
        <v>1005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3:46" x14ac:dyDescent="0.25">
      <c r="C142" s="9" t="s">
        <v>3533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3:46" x14ac:dyDescent="0.25">
      <c r="C143" s="9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3:46" x14ac:dyDescent="0.25">
      <c r="C144" s="9" t="s">
        <v>457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3:46" x14ac:dyDescent="0.25">
      <c r="C145" s="9" t="s">
        <v>1189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3:46" x14ac:dyDescent="0.25">
      <c r="C146" s="9" t="s">
        <v>1190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3:46" x14ac:dyDescent="0.25">
      <c r="C147" s="9" t="s">
        <v>1191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3:46" x14ac:dyDescent="0.25">
      <c r="C148" s="9" t="s">
        <v>1192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3:46" x14ac:dyDescent="0.25">
      <c r="C149" s="9" t="s">
        <v>1193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3:46" x14ac:dyDescent="0.25">
      <c r="C150" s="9" t="s">
        <v>1194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3:46" x14ac:dyDescent="0.25">
      <c r="C151" s="9" t="s">
        <v>464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3:46" x14ac:dyDescent="0.25">
      <c r="C152" s="9" t="s">
        <v>465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3:46" x14ac:dyDescent="0.25">
      <c r="C153" s="9" t="s">
        <v>466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3:46" x14ac:dyDescent="0.25">
      <c r="C154" s="9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3:46" x14ac:dyDescent="0.25">
      <c r="C155" s="9" t="s">
        <v>457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3:46" x14ac:dyDescent="0.25">
      <c r="C156" s="9" t="s">
        <v>1195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3:46" x14ac:dyDescent="0.25">
      <c r="C157" s="9" t="s">
        <v>1196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3:46" x14ac:dyDescent="0.25">
      <c r="C158" s="9" t="s">
        <v>1197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3:46" x14ac:dyDescent="0.25">
      <c r="C159" s="9" t="s">
        <v>464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3:46" x14ac:dyDescent="0.25">
      <c r="C160" s="9" t="s">
        <v>465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3:46" x14ac:dyDescent="0.25">
      <c r="C161" s="9" t="s">
        <v>1198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3:46" x14ac:dyDescent="0.25">
      <c r="C162" s="9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3:46" x14ac:dyDescent="0.25">
      <c r="C163" s="9" t="s">
        <v>457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3:46" x14ac:dyDescent="0.25">
      <c r="C164" s="9" t="s">
        <v>1199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3:46" x14ac:dyDescent="0.25">
      <c r="C165" s="9" t="s">
        <v>1200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3:46" x14ac:dyDescent="0.25">
      <c r="C166" s="9" t="s">
        <v>1201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3:46" x14ac:dyDescent="0.25">
      <c r="C167" s="9" t="s">
        <v>464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3:46" x14ac:dyDescent="0.25">
      <c r="C168" s="9" t="s">
        <v>465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3:46" x14ac:dyDescent="0.25">
      <c r="C169" s="9" t="s">
        <v>1202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3:46" x14ac:dyDescent="0.25">
      <c r="C170" s="9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3:46" x14ac:dyDescent="0.25">
      <c r="C171" s="9" t="s">
        <v>457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3:46" x14ac:dyDescent="0.25">
      <c r="C172" s="9" t="s">
        <v>1203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3:46" x14ac:dyDescent="0.25">
      <c r="C173" s="9" t="s">
        <v>1204</v>
      </c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3:46" x14ac:dyDescent="0.25">
      <c r="C174" s="9" t="s">
        <v>1205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3:46" x14ac:dyDescent="0.25">
      <c r="C175" s="9" t="s">
        <v>464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3:46" x14ac:dyDescent="0.25">
      <c r="C176" s="9" t="s">
        <v>465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3:46" x14ac:dyDescent="0.25">
      <c r="C177" s="9" t="s">
        <v>1206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3:46" x14ac:dyDescent="0.25">
      <c r="C178" s="9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3:46" x14ac:dyDescent="0.25">
      <c r="C179" s="9" t="s">
        <v>470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3:46" x14ac:dyDescent="0.25">
      <c r="C180" s="9" t="s">
        <v>1207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3:46" x14ac:dyDescent="0.25">
      <c r="C181" s="9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3:46" x14ac:dyDescent="0.25">
      <c r="C182" s="9" t="s">
        <v>480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3:46" x14ac:dyDescent="0.25">
      <c r="C183" s="9" t="s">
        <v>472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3:46" x14ac:dyDescent="0.25">
      <c r="C184" s="9" t="s">
        <v>1208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3:46" x14ac:dyDescent="0.25">
      <c r="C185" s="9" t="s">
        <v>1209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3:46" x14ac:dyDescent="0.25">
      <c r="C186" s="9" t="s">
        <v>1210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3:46" x14ac:dyDescent="0.25">
      <c r="C187" s="9" t="s">
        <v>1211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3:46" x14ac:dyDescent="0.25">
      <c r="C188" s="9" t="s">
        <v>473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3:46" x14ac:dyDescent="0.25">
      <c r="C189" s="9" t="s">
        <v>474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3:46" x14ac:dyDescent="0.25">
      <c r="C190" s="9" t="s">
        <v>481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3:46" x14ac:dyDescent="0.25">
      <c r="C191" s="9" t="s">
        <v>709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3:46" x14ac:dyDescent="0.25">
      <c r="C192" s="9" t="s">
        <v>1212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3:46" x14ac:dyDescent="0.25">
      <c r="C193" s="9" t="s">
        <v>483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3:46" x14ac:dyDescent="0.25">
      <c r="C194" s="9" t="s">
        <v>484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3:46" x14ac:dyDescent="0.25">
      <c r="C195" s="9" t="s">
        <v>1213</v>
      </c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3:46" x14ac:dyDescent="0.25">
      <c r="C196" s="9" t="s">
        <v>1442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3:46" x14ac:dyDescent="0.25">
      <c r="C197" s="9" t="s">
        <v>3534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3:46" x14ac:dyDescent="0.25">
      <c r="C198" s="9" t="s">
        <v>473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3:46" x14ac:dyDescent="0.25">
      <c r="C199" s="9" t="s">
        <v>1057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3:46" x14ac:dyDescent="0.25">
      <c r="C200" s="9" t="s">
        <v>1215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3:46" x14ac:dyDescent="0.25">
      <c r="C201" s="9" t="s">
        <v>1216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3:46" x14ac:dyDescent="0.25">
      <c r="C202" s="9" t="s">
        <v>1217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3:46" x14ac:dyDescent="0.25">
      <c r="C203" s="9" t="s">
        <v>1218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3:46" x14ac:dyDescent="0.25">
      <c r="C204" s="9" t="s">
        <v>1219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3:46" x14ac:dyDescent="0.25">
      <c r="C205" s="9" t="s">
        <v>483</v>
      </c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3:46" x14ac:dyDescent="0.25">
      <c r="C206" s="9" t="s">
        <v>484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3:46" x14ac:dyDescent="0.25">
      <c r="C207" s="9" t="s">
        <v>426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3:46" x14ac:dyDescent="0.25">
      <c r="C208" s="9" t="s">
        <v>487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3:46" x14ac:dyDescent="0.25">
      <c r="C209" s="9" t="s">
        <v>1220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3:46" x14ac:dyDescent="0.25">
      <c r="C210" s="9" t="s">
        <v>1221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3:46" x14ac:dyDescent="0.25">
      <c r="C211" s="9" t="s">
        <v>1222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3:46" x14ac:dyDescent="0.25">
      <c r="C212" s="9" t="s">
        <v>1223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3:46" x14ac:dyDescent="0.25">
      <c r="C213" s="9" t="s">
        <v>1224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3:46" x14ac:dyDescent="0.25">
      <c r="C214" s="9" t="s">
        <v>489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3:46" x14ac:dyDescent="0.25">
      <c r="C215" s="9" t="s">
        <v>490</v>
      </c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3:46" x14ac:dyDescent="0.25">
      <c r="C216" s="9" t="s">
        <v>1225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3:46" x14ac:dyDescent="0.25">
      <c r="C217" s="9" t="s">
        <v>489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3:46" x14ac:dyDescent="0.25">
      <c r="C218" s="9" t="s">
        <v>491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3:46" x14ac:dyDescent="0.25">
      <c r="C219" s="9" t="s">
        <v>1226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3:46" x14ac:dyDescent="0.25">
      <c r="C220" s="9" t="s">
        <v>1227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3:46" x14ac:dyDescent="0.25">
      <c r="C221" s="9" t="s">
        <v>483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3:46" x14ac:dyDescent="0.25">
      <c r="C222" s="9" t="s">
        <v>1063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3:46" x14ac:dyDescent="0.25">
      <c r="C223" s="9" t="s">
        <v>1228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3:46" x14ac:dyDescent="0.25">
      <c r="C224" s="9" t="s">
        <v>1065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3:46" x14ac:dyDescent="0.25">
      <c r="C225" s="9" t="s">
        <v>1066</v>
      </c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3:46" x14ac:dyDescent="0.25">
      <c r="C226" s="9" t="s">
        <v>1229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3:46" x14ac:dyDescent="0.25">
      <c r="C227" s="9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3:46" x14ac:dyDescent="0.25">
      <c r="C228" s="9" t="s">
        <v>1230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3:46" x14ac:dyDescent="0.25">
      <c r="C229" s="9" t="s">
        <v>1231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3:46" x14ac:dyDescent="0.25">
      <c r="C230" s="9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3:46" x14ac:dyDescent="0.25">
      <c r="C231" s="9" t="s">
        <v>1232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3:46" x14ac:dyDescent="0.25">
      <c r="C232" s="9" t="s">
        <v>1233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3:46" x14ac:dyDescent="0.25">
      <c r="C233" s="9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3:46" x14ac:dyDescent="0.25">
      <c r="C234" s="9" t="s">
        <v>1234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3:46" x14ac:dyDescent="0.25">
      <c r="C235" s="9" t="s">
        <v>3535</v>
      </c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3:46" x14ac:dyDescent="0.25">
      <c r="C236" s="9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3:46" x14ac:dyDescent="0.25">
      <c r="C237" s="9" t="s">
        <v>1237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3:46" x14ac:dyDescent="0.25">
      <c r="C238" s="9" t="s">
        <v>3536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3:46" x14ac:dyDescent="0.25">
      <c r="C239" s="9" t="s">
        <v>1099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3:46" x14ac:dyDescent="0.25">
      <c r="C240" s="9" t="s">
        <v>471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3:46" x14ac:dyDescent="0.25">
      <c r="C241" s="9" t="s">
        <v>1239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3:46" x14ac:dyDescent="0.25">
      <c r="C242" s="9" t="s">
        <v>475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3:46" x14ac:dyDescent="0.25">
      <c r="C243" s="9" t="s">
        <v>3537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3:46" x14ac:dyDescent="0.25">
      <c r="C244" s="9" t="s">
        <v>509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3:46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3:46" x14ac:dyDescent="0.25">
      <c r="C246" s="9" t="s">
        <v>1241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3:46" x14ac:dyDescent="0.25">
      <c r="C247" s="9" t="s">
        <v>1242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3:46" x14ac:dyDescent="0.25">
      <c r="C248" s="9" t="s">
        <v>1243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3:46" x14ac:dyDescent="0.25">
      <c r="C249" s="9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3:46" x14ac:dyDescent="0.25">
      <c r="C250" s="9" t="s">
        <v>1096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3:46" x14ac:dyDescent="0.25">
      <c r="C251" s="9" t="s">
        <v>1244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B8713-379C-4DE1-B49A-8A78C3E809E1}">
  <dimension ref="B2:BH158"/>
  <sheetViews>
    <sheetView topLeftCell="A106" workbookViewId="0">
      <selection activeCell="B115" sqref="B11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3593</v>
      </c>
    </row>
    <row r="14" spans="2:2" x14ac:dyDescent="0.25">
      <c r="B14" s="1" t="s">
        <v>328</v>
      </c>
    </row>
    <row r="16" spans="2:2" x14ac:dyDescent="0.25">
      <c r="B16" s="4" t="s">
        <v>3594</v>
      </c>
    </row>
    <row r="44" spans="2:2" x14ac:dyDescent="0.25">
      <c r="B44" s="1" t="s">
        <v>3595</v>
      </c>
    </row>
    <row r="46" spans="2:2" x14ac:dyDescent="0.25">
      <c r="B46" s="4" t="s">
        <v>3596</v>
      </c>
    </row>
    <row r="76" spans="2:2" x14ac:dyDescent="0.25">
      <c r="B76" s="1" t="s">
        <v>3597</v>
      </c>
    </row>
    <row r="78" spans="2:2" x14ac:dyDescent="0.25">
      <c r="B78" s="4" t="s">
        <v>3598</v>
      </c>
    </row>
    <row r="101" spans="38:60" x14ac:dyDescent="0.25">
      <c r="AL101" s="2" t="s">
        <v>6031</v>
      </c>
    </row>
    <row r="102" spans="38:60" x14ac:dyDescent="0.25">
      <c r="AL102" s="60" t="s">
        <v>3599</v>
      </c>
      <c r="AM102" s="60"/>
      <c r="AN102" s="60"/>
      <c r="AO102" s="60"/>
      <c r="AP102" s="60"/>
      <c r="AQ102" s="60"/>
      <c r="AR102" s="60"/>
      <c r="AS102" s="60"/>
      <c r="AT102" s="61" t="s">
        <v>3601</v>
      </c>
      <c r="AU102" s="62" t="s">
        <v>3600</v>
      </c>
      <c r="AV102" s="60"/>
      <c r="AW102" s="60"/>
      <c r="AX102" s="60"/>
      <c r="AY102" s="60"/>
      <c r="AZ102" s="60"/>
      <c r="BA102" s="60"/>
      <c r="BB102" s="60"/>
      <c r="BC102" s="60"/>
      <c r="BD102" s="60"/>
      <c r="BE102" s="60"/>
      <c r="BF102" s="60"/>
      <c r="BG102" s="60"/>
      <c r="BH102" s="60"/>
    </row>
    <row r="104" spans="38:60" x14ac:dyDescent="0.25">
      <c r="AL104" s="1" t="s">
        <v>2395</v>
      </c>
      <c r="AT104" s="23" t="s">
        <v>3601</v>
      </c>
      <c r="AU104" s="6" t="s">
        <v>2396</v>
      </c>
    </row>
    <row r="106" spans="38:60" x14ac:dyDescent="0.25">
      <c r="AL106" s="20" t="s">
        <v>6033</v>
      </c>
    </row>
    <row r="108" spans="38:60" x14ac:dyDescent="0.25">
      <c r="AL108" s="1" t="s">
        <v>6029</v>
      </c>
      <c r="AT108" s="1" t="s">
        <v>3601</v>
      </c>
      <c r="AU108" s="6" t="s">
        <v>6034</v>
      </c>
    </row>
    <row r="109" spans="38:60" x14ac:dyDescent="0.25">
      <c r="AL109" s="1" t="s">
        <v>6030</v>
      </c>
      <c r="AT109" s="1" t="s">
        <v>3601</v>
      </c>
      <c r="AU109" s="6" t="s">
        <v>6032</v>
      </c>
    </row>
    <row r="111" spans="38:60" x14ac:dyDescent="0.25">
      <c r="AL111" s="1" t="s">
        <v>6036</v>
      </c>
      <c r="AT111" s="1" t="s">
        <v>3601</v>
      </c>
      <c r="AU111" s="6" t="s">
        <v>6035</v>
      </c>
    </row>
    <row r="113" spans="2:2" x14ac:dyDescent="0.25">
      <c r="B113" s="1" t="s">
        <v>4386</v>
      </c>
    </row>
    <row r="115" spans="2:2" x14ac:dyDescent="0.25">
      <c r="B115" s="1" t="s">
        <v>4387</v>
      </c>
    </row>
    <row r="130" spans="2:2" x14ac:dyDescent="0.25">
      <c r="B130" s="4" t="s">
        <v>4388</v>
      </c>
    </row>
    <row r="156" spans="2:2" x14ac:dyDescent="0.25">
      <c r="B156" s="1" t="s">
        <v>4389</v>
      </c>
    </row>
    <row r="158" spans="2:2" x14ac:dyDescent="0.25">
      <c r="B158" s="1" t="s">
        <v>4390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1204B-1C1F-4833-94AA-E969EC11C5E1}">
  <dimension ref="B2:CE398"/>
  <sheetViews>
    <sheetView topLeftCell="A169" workbookViewId="0">
      <selection activeCell="AO176" sqref="AO17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3602</v>
      </c>
    </row>
    <row r="3" spans="2:2" x14ac:dyDescent="0.25">
      <c r="B3" s="3" t="s">
        <v>3603</v>
      </c>
    </row>
    <row r="10" spans="2:2" x14ac:dyDescent="0.25">
      <c r="B10" s="1" t="s">
        <v>3604</v>
      </c>
    </row>
    <row r="45" spans="2:2" x14ac:dyDescent="0.25">
      <c r="B45" s="1" t="s">
        <v>3605</v>
      </c>
    </row>
    <row r="103" spans="2:2" x14ac:dyDescent="0.25">
      <c r="B103" s="1" t="s">
        <v>3606</v>
      </c>
    </row>
    <row r="129" spans="2:2" x14ac:dyDescent="0.25">
      <c r="B129" s="1" t="s">
        <v>3746</v>
      </c>
    </row>
    <row r="157" spans="2:2" x14ac:dyDescent="0.25">
      <c r="B157" s="1" t="s">
        <v>3747</v>
      </c>
    </row>
    <row r="175" spans="2:41" x14ac:dyDescent="0.25">
      <c r="B175" s="9" t="s">
        <v>353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O175" s="2" t="s">
        <v>3748</v>
      </c>
    </row>
    <row r="176" spans="2:41" x14ac:dyDescent="0.25">
      <c r="B176" s="9" t="s">
        <v>3607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</row>
    <row r="177" spans="2:83" x14ac:dyDescent="0.25">
      <c r="B177" s="9" t="s">
        <v>3608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O177" s="9" t="s">
        <v>3749</v>
      </c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</row>
    <row r="178" spans="2:83" x14ac:dyDescent="0.25">
      <c r="B178" s="9" t="s">
        <v>3609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O178" s="9" t="s">
        <v>3750</v>
      </c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</row>
    <row r="179" spans="2:83" x14ac:dyDescent="0.25">
      <c r="B179" s="9" t="s">
        <v>3610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O179" s="9" t="s">
        <v>3751</v>
      </c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</row>
    <row r="180" spans="2:83" x14ac:dyDescent="0.25">
      <c r="B180" s="9" t="s">
        <v>3611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O180" s="9" t="s">
        <v>3752</v>
      </c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</row>
    <row r="181" spans="2:83" x14ac:dyDescent="0.25">
      <c r="B181" s="9" t="s">
        <v>3612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O181" s="9" t="s">
        <v>3753</v>
      </c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</row>
    <row r="182" spans="2:83" x14ac:dyDescent="0.25">
      <c r="B182" s="9" t="s">
        <v>3613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O182" s="9" t="s">
        <v>3754</v>
      </c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</row>
    <row r="183" spans="2:83" x14ac:dyDescent="0.25">
      <c r="B183" s="9" t="s">
        <v>3614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O183" s="9" t="s">
        <v>3755</v>
      </c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</row>
    <row r="184" spans="2:83" x14ac:dyDescent="0.25">
      <c r="B184" s="9" t="s">
        <v>3615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O184" s="9" t="s">
        <v>3756</v>
      </c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</row>
    <row r="185" spans="2:83" x14ac:dyDescent="0.25">
      <c r="B185" s="9" t="s">
        <v>3616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O185" s="9" t="s">
        <v>3757</v>
      </c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</row>
    <row r="186" spans="2:83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O186" s="9" t="s">
        <v>3758</v>
      </c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</row>
    <row r="187" spans="2:83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O187" s="9" t="s">
        <v>3759</v>
      </c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</row>
    <row r="188" spans="2:83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O188" s="9" t="s">
        <v>640</v>
      </c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</row>
    <row r="189" spans="2:83" x14ac:dyDescent="0.25">
      <c r="B189" s="9" t="s">
        <v>3324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</row>
    <row r="190" spans="2:83" x14ac:dyDescent="0.25">
      <c r="B190" s="9" t="s">
        <v>3617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O190" s="32" t="s">
        <v>3760</v>
      </c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</row>
    <row r="191" spans="2:83" x14ac:dyDescent="0.25">
      <c r="B191" s="9" t="s">
        <v>3618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O191" s="32" t="s">
        <v>2331</v>
      </c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</row>
    <row r="192" spans="2:83" x14ac:dyDescent="0.25">
      <c r="B192" s="9" t="s">
        <v>3619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O192" s="32" t="s">
        <v>3761</v>
      </c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</row>
    <row r="193" spans="2:83" x14ac:dyDescent="0.25">
      <c r="B193" s="9" t="s">
        <v>3620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O193" s="32" t="s">
        <v>2342</v>
      </c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</row>
    <row r="194" spans="2:83" x14ac:dyDescent="0.25">
      <c r="B194" s="9" t="s">
        <v>3621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O194" s="32" t="s">
        <v>2344</v>
      </c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</row>
    <row r="195" spans="2:83" x14ac:dyDescent="0.25">
      <c r="B195" s="9" t="s">
        <v>3622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O195" s="32" t="s">
        <v>3762</v>
      </c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</row>
    <row r="196" spans="2:83" x14ac:dyDescent="0.25">
      <c r="B196" s="9" t="s">
        <v>3623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</row>
    <row r="197" spans="2:83" x14ac:dyDescent="0.25">
      <c r="B197" s="9" t="s">
        <v>3624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</row>
    <row r="198" spans="2:83" x14ac:dyDescent="0.25">
      <c r="B198" s="9" t="s">
        <v>3625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</row>
    <row r="199" spans="2:83" x14ac:dyDescent="0.25">
      <c r="B199" s="9" t="s">
        <v>3626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</row>
    <row r="200" spans="2:83" x14ac:dyDescent="0.25">
      <c r="B200" s="9" t="s">
        <v>473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</row>
    <row r="201" spans="2:83" x14ac:dyDescent="0.25">
      <c r="B201" s="9" t="s">
        <v>474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</row>
    <row r="202" spans="2:83" x14ac:dyDescent="0.25">
      <c r="B202" s="9" t="s">
        <v>481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</row>
    <row r="203" spans="2:83" x14ac:dyDescent="0.25">
      <c r="B203" s="9" t="s">
        <v>482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</row>
    <row r="204" spans="2:83" x14ac:dyDescent="0.25">
      <c r="B204" s="9" t="s">
        <v>3627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</row>
    <row r="205" spans="2:83" x14ac:dyDescent="0.25">
      <c r="B205" s="9" t="s">
        <v>3628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</row>
    <row r="206" spans="2:83" x14ac:dyDescent="0.25">
      <c r="B206" s="9" t="s">
        <v>3629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</row>
    <row r="207" spans="2:83" x14ac:dyDescent="0.25">
      <c r="B207" s="9" t="s">
        <v>3630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</row>
    <row r="208" spans="2:83" x14ac:dyDescent="0.25">
      <c r="B208" s="9" t="s">
        <v>3631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</row>
    <row r="209" spans="2:38" x14ac:dyDescent="0.25">
      <c r="B209" s="9" t="s">
        <v>3632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</row>
    <row r="210" spans="2:38" x14ac:dyDescent="0.25">
      <c r="B210" s="9" t="s">
        <v>3633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</row>
    <row r="211" spans="2:38" x14ac:dyDescent="0.25">
      <c r="B211" s="9" t="s">
        <v>3634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</row>
    <row r="212" spans="2:38" x14ac:dyDescent="0.25">
      <c r="B212" s="9" t="s">
        <v>3635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</row>
    <row r="213" spans="2:38" x14ac:dyDescent="0.25">
      <c r="B213" s="9" t="s">
        <v>3636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</row>
    <row r="214" spans="2:38" x14ac:dyDescent="0.25">
      <c r="B214" s="9" t="s">
        <v>483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</row>
    <row r="215" spans="2:38" x14ac:dyDescent="0.25">
      <c r="B215" s="9" t="s">
        <v>484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</row>
    <row r="216" spans="2:38" x14ac:dyDescent="0.25">
      <c r="B216" s="9" t="s">
        <v>426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</row>
    <row r="217" spans="2:38" x14ac:dyDescent="0.25">
      <c r="B217" s="9" t="s">
        <v>3637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</row>
    <row r="218" spans="2:38" x14ac:dyDescent="0.25">
      <c r="B218" s="9" t="s">
        <v>3638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</row>
    <row r="219" spans="2:38" x14ac:dyDescent="0.25">
      <c r="B219" s="9" t="s">
        <v>3639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</row>
    <row r="220" spans="2:38" x14ac:dyDescent="0.25">
      <c r="B220" s="9" t="s">
        <v>3640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</row>
    <row r="221" spans="2:38" x14ac:dyDescent="0.25">
      <c r="B221" s="9" t="s">
        <v>3641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</row>
    <row r="222" spans="2:38" x14ac:dyDescent="0.25">
      <c r="B222" s="9" t="s">
        <v>3642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</row>
    <row r="223" spans="2:38" x14ac:dyDescent="0.25">
      <c r="B223" s="9" t="s">
        <v>3643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</row>
    <row r="224" spans="2:38" x14ac:dyDescent="0.25">
      <c r="B224" s="9" t="s">
        <v>3644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</row>
    <row r="225" spans="2:38" x14ac:dyDescent="0.25">
      <c r="B225" s="9" t="s">
        <v>3645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</row>
    <row r="226" spans="2:38" x14ac:dyDescent="0.25">
      <c r="B226" s="9" t="s">
        <v>489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</row>
    <row r="227" spans="2:38" x14ac:dyDescent="0.25">
      <c r="B227" s="9" t="s">
        <v>3646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</row>
    <row r="228" spans="2:38" x14ac:dyDescent="0.25">
      <c r="B228" s="9" t="s">
        <v>489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</row>
    <row r="229" spans="2:38" x14ac:dyDescent="0.25">
      <c r="B229" s="9" t="s">
        <v>3647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</row>
    <row r="230" spans="2:38" x14ac:dyDescent="0.25">
      <c r="B230" s="9" t="s">
        <v>489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</row>
    <row r="231" spans="2:38" x14ac:dyDescent="0.25">
      <c r="B231" s="9" t="s">
        <v>490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</row>
    <row r="232" spans="2:38" x14ac:dyDescent="0.25">
      <c r="B232" s="9" t="s">
        <v>488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</row>
    <row r="233" spans="2:38" x14ac:dyDescent="0.25">
      <c r="B233" s="9" t="s">
        <v>3648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</row>
    <row r="234" spans="2:38" x14ac:dyDescent="0.25">
      <c r="B234" s="9" t="s">
        <v>3649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</row>
    <row r="235" spans="2:38" x14ac:dyDescent="0.25">
      <c r="B235" s="9" t="s">
        <v>2534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</row>
    <row r="236" spans="2:38" x14ac:dyDescent="0.25">
      <c r="B236" s="9" t="s">
        <v>3650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</row>
    <row r="237" spans="2:38" x14ac:dyDescent="0.25">
      <c r="B237" s="9" t="s">
        <v>3651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</row>
    <row r="238" spans="2:38" x14ac:dyDescent="0.25">
      <c r="B238" s="9" t="s">
        <v>3652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</row>
    <row r="239" spans="2:38" x14ac:dyDescent="0.25">
      <c r="B239" s="9" t="s">
        <v>3653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</row>
    <row r="240" spans="2:38" x14ac:dyDescent="0.25">
      <c r="B240" s="9" t="s">
        <v>3654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</row>
    <row r="241" spans="2:38" x14ac:dyDescent="0.25">
      <c r="B241" s="9" t="s">
        <v>3655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</row>
    <row r="242" spans="2:38" x14ac:dyDescent="0.25">
      <c r="B242" s="9" t="s">
        <v>3656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</row>
    <row r="243" spans="2:38" x14ac:dyDescent="0.25">
      <c r="B243" s="9" t="s">
        <v>494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</row>
    <row r="244" spans="2:38" x14ac:dyDescent="0.25">
      <c r="B244" s="9" t="s">
        <v>495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</row>
    <row r="245" spans="2:38" x14ac:dyDescent="0.25">
      <c r="B245" s="9" t="s">
        <v>3657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</row>
    <row r="246" spans="2:38" x14ac:dyDescent="0.25">
      <c r="B246" s="9" t="s">
        <v>494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</row>
    <row r="247" spans="2:38" x14ac:dyDescent="0.25">
      <c r="B247" s="9" t="s">
        <v>3658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</row>
    <row r="248" spans="2:38" x14ac:dyDescent="0.25">
      <c r="B248" s="9" t="s">
        <v>3659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</row>
    <row r="249" spans="2:38" x14ac:dyDescent="0.25">
      <c r="B249" s="9" t="s">
        <v>494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</row>
    <row r="250" spans="2:38" x14ac:dyDescent="0.25">
      <c r="B250" s="9" t="s">
        <v>3660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</row>
    <row r="251" spans="2:38" x14ac:dyDescent="0.25">
      <c r="B251" s="9" t="s">
        <v>3661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</row>
    <row r="252" spans="2:38" x14ac:dyDescent="0.25">
      <c r="B252" s="9" t="s">
        <v>494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</row>
    <row r="253" spans="2:38" x14ac:dyDescent="0.25">
      <c r="B253" s="9" t="s">
        <v>3662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</row>
    <row r="254" spans="2:38" x14ac:dyDescent="0.25">
      <c r="B254" s="9" t="s">
        <v>3663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</row>
    <row r="255" spans="2:38" x14ac:dyDescent="0.25">
      <c r="B255" s="9" t="s">
        <v>494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</row>
    <row r="256" spans="2:38" x14ac:dyDescent="0.25">
      <c r="B256" s="9" t="s">
        <v>3400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</row>
    <row r="257" spans="2:38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</row>
    <row r="258" spans="2:38" x14ac:dyDescent="0.25">
      <c r="B258" s="9" t="s">
        <v>749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</row>
    <row r="259" spans="2:38" x14ac:dyDescent="0.25">
      <c r="B259" s="9" t="s">
        <v>3664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</row>
    <row r="260" spans="2:38" x14ac:dyDescent="0.25">
      <c r="B260" s="9" t="s">
        <v>3665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</row>
    <row r="261" spans="2:38" x14ac:dyDescent="0.25">
      <c r="B261" s="9" t="s">
        <v>3666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</row>
    <row r="262" spans="2:38" x14ac:dyDescent="0.25">
      <c r="B262" s="9" t="s">
        <v>498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</row>
    <row r="263" spans="2:38" x14ac:dyDescent="0.25">
      <c r="B263" s="9" t="s">
        <v>499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</row>
    <row r="264" spans="2:38" x14ac:dyDescent="0.25">
      <c r="B264" s="9" t="s">
        <v>3667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</row>
    <row r="265" spans="2:38" x14ac:dyDescent="0.25">
      <c r="B265" s="9" t="s">
        <v>498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</row>
    <row r="266" spans="2:38" x14ac:dyDescent="0.25">
      <c r="B266" s="9" t="s">
        <v>3668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</row>
    <row r="267" spans="2:38" x14ac:dyDescent="0.25">
      <c r="B267" s="9" t="s">
        <v>3669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</row>
    <row r="268" spans="2:38" x14ac:dyDescent="0.25">
      <c r="B268" s="9" t="s">
        <v>498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</row>
    <row r="269" spans="2:38" x14ac:dyDescent="0.25">
      <c r="B269" s="9" t="s">
        <v>3670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</row>
    <row r="270" spans="2:38" x14ac:dyDescent="0.25">
      <c r="B270" s="9" t="s">
        <v>3671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</row>
    <row r="271" spans="2:38" x14ac:dyDescent="0.25">
      <c r="B271" s="9" t="s">
        <v>498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</row>
    <row r="272" spans="2:38" x14ac:dyDescent="0.25">
      <c r="B272" s="9" t="s">
        <v>3672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</row>
    <row r="273" spans="2:38" x14ac:dyDescent="0.25">
      <c r="B273" s="9" t="s">
        <v>3673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</row>
    <row r="274" spans="2:38" x14ac:dyDescent="0.25">
      <c r="B274" s="9" t="s">
        <v>501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</row>
    <row r="275" spans="2:38" x14ac:dyDescent="0.25">
      <c r="B275" s="9" t="s">
        <v>3674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</row>
    <row r="276" spans="2:38" x14ac:dyDescent="0.25">
      <c r="B276" s="9" t="s">
        <v>760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</row>
    <row r="277" spans="2:38" x14ac:dyDescent="0.25">
      <c r="B277" s="9" t="s">
        <v>3675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</row>
    <row r="278" spans="2:38" x14ac:dyDescent="0.25">
      <c r="B278" s="9" t="s">
        <v>1535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</row>
    <row r="279" spans="2:38" x14ac:dyDescent="0.25">
      <c r="B279" s="9" t="s">
        <v>3676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</row>
    <row r="280" spans="2:38" x14ac:dyDescent="0.25">
      <c r="B280" s="9" t="s">
        <v>494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</row>
    <row r="281" spans="2:38" x14ac:dyDescent="0.25">
      <c r="B281" s="9" t="s">
        <v>1533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</row>
    <row r="282" spans="2:38" x14ac:dyDescent="0.25">
      <c r="B282" s="9" t="s">
        <v>3677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</row>
    <row r="283" spans="2:38" x14ac:dyDescent="0.25">
      <c r="B283" s="9" t="s">
        <v>1535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</row>
    <row r="284" spans="2:38" x14ac:dyDescent="0.25">
      <c r="B284" s="9" t="s">
        <v>3678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</row>
    <row r="285" spans="2:38" x14ac:dyDescent="0.25">
      <c r="B285" s="9" t="s">
        <v>3679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</row>
    <row r="286" spans="2:38" x14ac:dyDescent="0.25">
      <c r="B286" s="9" t="s">
        <v>3680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</row>
    <row r="287" spans="2:38" x14ac:dyDescent="0.25">
      <c r="B287" s="9" t="s">
        <v>483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</row>
    <row r="288" spans="2:38" x14ac:dyDescent="0.25">
      <c r="B288" s="9" t="s">
        <v>3681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</row>
    <row r="289" spans="2:38" x14ac:dyDescent="0.25">
      <c r="B289" s="9" t="s">
        <v>483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</row>
    <row r="290" spans="2:38" x14ac:dyDescent="0.25">
      <c r="B290" s="9" t="s">
        <v>482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</row>
    <row r="291" spans="2:38" x14ac:dyDescent="0.25">
      <c r="B291" s="9" t="s">
        <v>3682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</row>
    <row r="292" spans="2:38" x14ac:dyDescent="0.25">
      <c r="B292" s="9" t="s">
        <v>3683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</row>
    <row r="293" spans="2:38" x14ac:dyDescent="0.25">
      <c r="B293" s="9" t="s">
        <v>3684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</row>
    <row r="294" spans="2:38" x14ac:dyDescent="0.25">
      <c r="B294" s="9" t="s">
        <v>3685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</row>
    <row r="295" spans="2:38" x14ac:dyDescent="0.25">
      <c r="B295" s="9" t="s">
        <v>3686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</row>
    <row r="296" spans="2:38" x14ac:dyDescent="0.25">
      <c r="B296" s="9" t="s">
        <v>3687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</row>
    <row r="297" spans="2:38" x14ac:dyDescent="0.25">
      <c r="B297" s="9" t="s">
        <v>3688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</row>
    <row r="298" spans="2:38" x14ac:dyDescent="0.25">
      <c r="B298" s="9" t="s">
        <v>3689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</row>
    <row r="299" spans="2:38" x14ac:dyDescent="0.25">
      <c r="B299" s="9" t="s">
        <v>3690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</row>
    <row r="300" spans="2:38" x14ac:dyDescent="0.25">
      <c r="B300" s="9" t="s">
        <v>3691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</row>
    <row r="301" spans="2:38" x14ac:dyDescent="0.25">
      <c r="B301" s="9" t="s">
        <v>483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</row>
    <row r="302" spans="2:38" x14ac:dyDescent="0.25">
      <c r="B302" s="9" t="s">
        <v>484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</row>
    <row r="303" spans="2:38" x14ac:dyDescent="0.25">
      <c r="B303" s="9" t="s">
        <v>426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</row>
    <row r="304" spans="2:38" x14ac:dyDescent="0.25">
      <c r="B304" s="9" t="s">
        <v>3637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</row>
    <row r="305" spans="2:38" x14ac:dyDescent="0.25">
      <c r="B305" s="9" t="s">
        <v>3692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</row>
    <row r="306" spans="2:38" x14ac:dyDescent="0.25">
      <c r="B306" s="9" t="s">
        <v>3693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</row>
    <row r="307" spans="2:38" x14ac:dyDescent="0.25">
      <c r="B307" s="9" t="s">
        <v>3694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</row>
    <row r="308" spans="2:38" x14ac:dyDescent="0.25">
      <c r="B308" s="9" t="s">
        <v>3695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</row>
    <row r="309" spans="2:38" x14ac:dyDescent="0.25">
      <c r="B309" s="9" t="s">
        <v>3696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</row>
    <row r="310" spans="2:38" x14ac:dyDescent="0.25">
      <c r="B310" s="9" t="s">
        <v>3697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</row>
    <row r="311" spans="2:38" x14ac:dyDescent="0.25">
      <c r="B311" s="9" t="s">
        <v>3698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</row>
    <row r="312" spans="2:38" x14ac:dyDescent="0.25">
      <c r="B312" s="9" t="s">
        <v>3645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</row>
    <row r="313" spans="2:38" x14ac:dyDescent="0.25">
      <c r="B313" s="9" t="s">
        <v>489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</row>
    <row r="314" spans="2:38" x14ac:dyDescent="0.25">
      <c r="B314" s="9" t="s">
        <v>3699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</row>
    <row r="315" spans="2:38" x14ac:dyDescent="0.25">
      <c r="B315" s="9" t="s">
        <v>489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</row>
    <row r="316" spans="2:38" x14ac:dyDescent="0.25">
      <c r="B316" s="9" t="s">
        <v>3700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</row>
    <row r="317" spans="2:38" x14ac:dyDescent="0.25">
      <c r="B317" s="9" t="s">
        <v>489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</row>
    <row r="318" spans="2:38" x14ac:dyDescent="0.25">
      <c r="B318" s="9" t="s">
        <v>490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</row>
    <row r="319" spans="2:38" x14ac:dyDescent="0.25">
      <c r="B319" s="9" t="s">
        <v>488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</row>
    <row r="320" spans="2:38" x14ac:dyDescent="0.25">
      <c r="B320" s="9" t="s">
        <v>3648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</row>
    <row r="321" spans="2:38" x14ac:dyDescent="0.25">
      <c r="B321" s="9" t="s">
        <v>3701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</row>
    <row r="322" spans="2:38" x14ac:dyDescent="0.25">
      <c r="B322" s="9" t="s">
        <v>3702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</row>
    <row r="323" spans="2:38" x14ac:dyDescent="0.25">
      <c r="B323" s="9" t="s">
        <v>3703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</row>
    <row r="324" spans="2:38" x14ac:dyDescent="0.25">
      <c r="B324" s="9" t="s">
        <v>3704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</row>
    <row r="325" spans="2:38" x14ac:dyDescent="0.25">
      <c r="B325" s="9" t="s">
        <v>3705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</row>
    <row r="326" spans="2:38" x14ac:dyDescent="0.25">
      <c r="B326" s="9" t="s">
        <v>3706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</row>
    <row r="327" spans="2:38" x14ac:dyDescent="0.25">
      <c r="B327" s="9" t="s">
        <v>3707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</row>
    <row r="328" spans="2:38" x14ac:dyDescent="0.25">
      <c r="B328" s="9" t="s">
        <v>3708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</row>
    <row r="329" spans="2:38" x14ac:dyDescent="0.25">
      <c r="B329" s="9" t="s">
        <v>3709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</row>
    <row r="330" spans="2:38" x14ac:dyDescent="0.25">
      <c r="B330" s="9" t="s">
        <v>494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</row>
    <row r="331" spans="2:38" x14ac:dyDescent="0.25">
      <c r="B331" s="9" t="s">
        <v>495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</row>
    <row r="332" spans="2:38" x14ac:dyDescent="0.25">
      <c r="B332" s="9" t="s">
        <v>493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</row>
    <row r="333" spans="2:38" x14ac:dyDescent="0.25">
      <c r="B333" s="9" t="s">
        <v>496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</row>
    <row r="334" spans="2:38" x14ac:dyDescent="0.25">
      <c r="B334" s="9" t="s">
        <v>3710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</row>
    <row r="335" spans="2:38" x14ac:dyDescent="0.25">
      <c r="B335" s="9" t="s">
        <v>3711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</row>
    <row r="336" spans="2:38" x14ac:dyDescent="0.25">
      <c r="B336" s="9" t="s">
        <v>3712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</row>
    <row r="337" spans="2:38" x14ac:dyDescent="0.25">
      <c r="B337" s="9" t="s">
        <v>3713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</row>
    <row r="338" spans="2:38" x14ac:dyDescent="0.25">
      <c r="B338" s="9" t="s">
        <v>3714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</row>
    <row r="339" spans="2:38" x14ac:dyDescent="0.25">
      <c r="B339" s="9" t="s">
        <v>3715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</row>
    <row r="340" spans="2:38" x14ac:dyDescent="0.25">
      <c r="B340" s="9" t="s">
        <v>3716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</row>
    <row r="341" spans="2:38" x14ac:dyDescent="0.25">
      <c r="B341" s="9" t="s">
        <v>3717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</row>
    <row r="342" spans="2:38" x14ac:dyDescent="0.25">
      <c r="B342" s="9" t="s">
        <v>498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</row>
    <row r="343" spans="2:38" x14ac:dyDescent="0.25">
      <c r="B343" s="9" t="s">
        <v>499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</row>
    <row r="344" spans="2:38" x14ac:dyDescent="0.25">
      <c r="B344" s="9" t="s">
        <v>3718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</row>
    <row r="345" spans="2:38" x14ac:dyDescent="0.25">
      <c r="B345" s="9" t="s">
        <v>498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</row>
    <row r="346" spans="2:38" x14ac:dyDescent="0.25">
      <c r="B346" s="9" t="s">
        <v>3719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</row>
    <row r="347" spans="2:38" x14ac:dyDescent="0.25">
      <c r="B347" s="9" t="s">
        <v>3720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</row>
    <row r="348" spans="2:38" x14ac:dyDescent="0.25">
      <c r="B348" s="9" t="s">
        <v>498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</row>
    <row r="349" spans="2:38" x14ac:dyDescent="0.25">
      <c r="B349" s="9" t="s">
        <v>3721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</row>
    <row r="350" spans="2:38" x14ac:dyDescent="0.25">
      <c r="B350" s="9" t="s">
        <v>3722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</row>
    <row r="351" spans="2:38" x14ac:dyDescent="0.25">
      <c r="B351" s="9" t="s">
        <v>498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</row>
    <row r="352" spans="2:38" x14ac:dyDescent="0.25">
      <c r="B352" s="9" t="s">
        <v>500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</row>
    <row r="353" spans="2:38" x14ac:dyDescent="0.25">
      <c r="B353" s="9" t="s">
        <v>3723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</row>
    <row r="354" spans="2:38" x14ac:dyDescent="0.25">
      <c r="B354" s="9" t="s">
        <v>501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</row>
    <row r="355" spans="2:38" x14ac:dyDescent="0.25">
      <c r="B355" s="9" t="s">
        <v>3724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</row>
    <row r="356" spans="2:38" x14ac:dyDescent="0.25">
      <c r="B356" s="9" t="s">
        <v>501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</row>
    <row r="357" spans="2:38" x14ac:dyDescent="0.25">
      <c r="B357" s="9" t="s">
        <v>3725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</row>
    <row r="358" spans="2:38" x14ac:dyDescent="0.25">
      <c r="B358" s="9" t="s">
        <v>3726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</row>
    <row r="359" spans="2:38" x14ac:dyDescent="0.25">
      <c r="B359" s="9" t="s">
        <v>494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</row>
    <row r="360" spans="2:38" x14ac:dyDescent="0.25">
      <c r="B360" s="9" t="s">
        <v>3400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</row>
    <row r="361" spans="2:38" x14ac:dyDescent="0.25">
      <c r="B361" s="9" t="s">
        <v>493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</row>
    <row r="362" spans="2:38" x14ac:dyDescent="0.25">
      <c r="B362" s="9" t="s">
        <v>749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</row>
    <row r="363" spans="2:38" x14ac:dyDescent="0.25">
      <c r="B363" s="9" t="s">
        <v>3727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</row>
    <row r="364" spans="2:38" x14ac:dyDescent="0.25">
      <c r="B364" s="9" t="s">
        <v>3728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</row>
    <row r="365" spans="2:38" x14ac:dyDescent="0.25">
      <c r="B365" s="9" t="s">
        <v>3729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</row>
    <row r="366" spans="2:38" x14ac:dyDescent="0.25">
      <c r="B366" s="9" t="s">
        <v>498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</row>
    <row r="367" spans="2:38" x14ac:dyDescent="0.25">
      <c r="B367" s="9" t="s">
        <v>499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</row>
    <row r="368" spans="2:38" x14ac:dyDescent="0.25">
      <c r="B368" s="9" t="s">
        <v>3730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</row>
    <row r="369" spans="2:38" x14ac:dyDescent="0.25">
      <c r="B369" s="9" t="s">
        <v>498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</row>
    <row r="370" spans="2:38" x14ac:dyDescent="0.25">
      <c r="B370" s="9" t="s">
        <v>3731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</row>
    <row r="371" spans="2:38" x14ac:dyDescent="0.25">
      <c r="B371" s="9" t="s">
        <v>3732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</row>
    <row r="372" spans="2:38" x14ac:dyDescent="0.25">
      <c r="B372" s="9" t="s">
        <v>498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</row>
    <row r="373" spans="2:38" x14ac:dyDescent="0.25">
      <c r="B373" s="9" t="s">
        <v>3733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</row>
    <row r="374" spans="2:38" x14ac:dyDescent="0.25">
      <c r="B374" s="9" t="s">
        <v>3734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</row>
    <row r="375" spans="2:38" x14ac:dyDescent="0.25">
      <c r="B375" s="9" t="s">
        <v>501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</row>
    <row r="376" spans="2:38" x14ac:dyDescent="0.25">
      <c r="B376" s="9" t="s">
        <v>3735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</row>
    <row r="377" spans="2:38" x14ac:dyDescent="0.25">
      <c r="B377" s="9" t="s">
        <v>498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</row>
    <row r="378" spans="2:38" x14ac:dyDescent="0.25">
      <c r="B378" s="9" t="s">
        <v>500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</row>
    <row r="379" spans="2:38" x14ac:dyDescent="0.25">
      <c r="B379" s="9" t="s">
        <v>3736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</row>
    <row r="380" spans="2:38" x14ac:dyDescent="0.25">
      <c r="B380" s="9" t="s">
        <v>888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</row>
    <row r="381" spans="2:38" x14ac:dyDescent="0.25">
      <c r="B381" s="9" t="s">
        <v>3737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</row>
    <row r="382" spans="2:38" x14ac:dyDescent="0.25">
      <c r="B382" s="9" t="s">
        <v>1535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</row>
    <row r="383" spans="2:38" x14ac:dyDescent="0.25">
      <c r="B383" s="9" t="s">
        <v>493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</row>
    <row r="384" spans="2:38" x14ac:dyDescent="0.25">
      <c r="B384" s="9" t="s">
        <v>3738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</row>
    <row r="385" spans="2:38" x14ac:dyDescent="0.25">
      <c r="B385" s="9" t="s">
        <v>1423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</row>
    <row r="386" spans="2:38" x14ac:dyDescent="0.25">
      <c r="B386" s="9" t="s">
        <v>497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</row>
    <row r="387" spans="2:38" x14ac:dyDescent="0.25">
      <c r="B387" s="9" t="s">
        <v>3739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</row>
    <row r="388" spans="2:38" x14ac:dyDescent="0.25">
      <c r="B388" s="9" t="s">
        <v>1653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</row>
    <row r="389" spans="2:38" x14ac:dyDescent="0.25">
      <c r="B389" s="9" t="s">
        <v>3740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</row>
    <row r="390" spans="2:38" x14ac:dyDescent="0.25">
      <c r="B390" s="9" t="s">
        <v>1037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</row>
    <row r="391" spans="2:38" x14ac:dyDescent="0.25">
      <c r="B391" s="9" t="s">
        <v>861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</row>
    <row r="392" spans="2:38" x14ac:dyDescent="0.25">
      <c r="B392" s="9" t="s">
        <v>494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</row>
    <row r="393" spans="2:38" x14ac:dyDescent="0.25">
      <c r="B393" s="9" t="s">
        <v>1533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</row>
    <row r="394" spans="2:38" x14ac:dyDescent="0.25">
      <c r="B394" s="9" t="s">
        <v>3741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</row>
    <row r="395" spans="2:38" x14ac:dyDescent="0.25">
      <c r="B395" s="9" t="s">
        <v>3742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</row>
    <row r="396" spans="2:38" x14ac:dyDescent="0.25">
      <c r="B396" s="9" t="s">
        <v>3743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</row>
    <row r="397" spans="2:38" x14ac:dyDescent="0.25">
      <c r="B397" s="9" t="s">
        <v>3744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</row>
    <row r="398" spans="2:38" x14ac:dyDescent="0.25">
      <c r="B398" s="9" t="s">
        <v>3745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</row>
  </sheetData>
  <pageMargins left="0.7" right="0.7" top="0.75" bottom="0.75" header="0.3" footer="0.3"/>
  <pageSetup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C9B00-0C0A-4D37-BB7A-76C87D32E013}">
  <sheetPr codeName="Sheet35"/>
  <dimension ref="B2:AP78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2" x14ac:dyDescent="0.25">
      <c r="B2" s="3" t="s">
        <v>2231</v>
      </c>
    </row>
    <row r="4" spans="2:42" x14ac:dyDescent="0.25">
      <c r="B4" s="9" t="s">
        <v>353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</row>
    <row r="5" spans="2:42" x14ac:dyDescent="0.25">
      <c r="B5" s="9" t="s">
        <v>3230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</row>
    <row r="6" spans="2:42" x14ac:dyDescent="0.25">
      <c r="B6" s="9" t="s">
        <v>3231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</row>
    <row r="7" spans="2:42" x14ac:dyDescent="0.25">
      <c r="B7" s="9" t="s">
        <v>3232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</row>
    <row r="8" spans="2:42" x14ac:dyDescent="0.25">
      <c r="B8" s="9" t="s">
        <v>535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</row>
    <row r="9" spans="2:42" x14ac:dyDescent="0.25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</row>
    <row r="10" spans="2:42" x14ac:dyDescent="0.25">
      <c r="B10" s="9" t="s">
        <v>424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</row>
    <row r="11" spans="2:42" x14ac:dyDescent="0.25">
      <c r="B11" s="9" t="s">
        <v>958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</row>
    <row r="12" spans="2:42" x14ac:dyDescent="0.25">
      <c r="B12" s="9" t="s">
        <v>471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</row>
    <row r="13" spans="2:42" x14ac:dyDescent="0.25">
      <c r="B13" s="9" t="s">
        <v>424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</row>
    <row r="14" spans="2:42" x14ac:dyDescent="0.25">
      <c r="B14" s="9" t="s">
        <v>958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</row>
    <row r="15" spans="2:42" x14ac:dyDescent="0.25">
      <c r="B15" s="9" t="s">
        <v>3233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</row>
    <row r="16" spans="2:42" x14ac:dyDescent="0.25">
      <c r="B16" s="9" t="s">
        <v>960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</row>
    <row r="17" spans="2:42" x14ac:dyDescent="0.25">
      <c r="B17" s="9" t="s">
        <v>3234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</row>
    <row r="18" spans="2:42" x14ac:dyDescent="0.25">
      <c r="B18" s="9" t="s">
        <v>79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</row>
    <row r="19" spans="2:42" x14ac:dyDescent="0.25">
      <c r="B19" s="9" t="s">
        <v>3235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</row>
    <row r="20" spans="2:42" x14ac:dyDescent="0.25">
      <c r="B20" s="9" t="s">
        <v>3236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</row>
    <row r="21" spans="2:42" x14ac:dyDescent="0.25">
      <c r="B21" s="9" t="s">
        <v>471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</row>
    <row r="22" spans="2:42" x14ac:dyDescent="0.25">
      <c r="B22" s="9" t="s">
        <v>471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</row>
    <row r="23" spans="2:42" x14ac:dyDescent="0.25">
      <c r="B23" s="9" t="s">
        <v>424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</row>
    <row r="24" spans="2:42" x14ac:dyDescent="0.25">
      <c r="B24" s="9" t="s">
        <v>958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</row>
    <row r="25" spans="2:42" x14ac:dyDescent="0.25">
      <c r="B25" s="9" t="s">
        <v>3237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</row>
    <row r="26" spans="2:42" x14ac:dyDescent="0.25">
      <c r="B26" s="9" t="s">
        <v>960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</row>
    <row r="27" spans="2:42" x14ac:dyDescent="0.25">
      <c r="B27" s="9" t="s">
        <v>981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</row>
    <row r="28" spans="2:42" x14ac:dyDescent="0.25">
      <c r="B28" s="9" t="s">
        <v>79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</row>
    <row r="29" spans="2:42" x14ac:dyDescent="0.25">
      <c r="B29" s="9" t="s">
        <v>3238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</row>
    <row r="30" spans="2:42" x14ac:dyDescent="0.25">
      <c r="B30" s="9" t="s">
        <v>1005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</row>
    <row r="31" spans="2:42" x14ac:dyDescent="0.25">
      <c r="B31" s="9" t="s">
        <v>509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</row>
    <row r="32" spans="2:42" x14ac:dyDescent="0.25">
      <c r="B32" s="9" t="s">
        <v>3239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</row>
    <row r="33" spans="2:42" x14ac:dyDescent="0.25">
      <c r="B33" s="9" t="s">
        <v>471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</row>
    <row r="34" spans="2:42" x14ac:dyDescent="0.25">
      <c r="B34" s="9" t="s">
        <v>424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</row>
    <row r="35" spans="2:42" x14ac:dyDescent="0.25">
      <c r="B35" s="9" t="s">
        <v>958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</row>
    <row r="36" spans="2:42" x14ac:dyDescent="0.25">
      <c r="B36" s="9" t="s">
        <v>3240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</row>
    <row r="37" spans="2:42" x14ac:dyDescent="0.25">
      <c r="B37" s="9" t="s">
        <v>960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</row>
    <row r="38" spans="2:42" x14ac:dyDescent="0.25">
      <c r="B38" s="9" t="s">
        <v>981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</row>
    <row r="39" spans="2:42" x14ac:dyDescent="0.25">
      <c r="B39" s="9" t="s">
        <v>79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</row>
    <row r="40" spans="2:42" x14ac:dyDescent="0.25">
      <c r="B40" s="9" t="s">
        <v>3241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</row>
    <row r="41" spans="2:42" x14ac:dyDescent="0.25">
      <c r="B41" s="9" t="s">
        <v>1005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</row>
    <row r="42" spans="2:42" x14ac:dyDescent="0.25">
      <c r="B42" s="9" t="s">
        <v>509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</row>
    <row r="43" spans="2:42" x14ac:dyDescent="0.25">
      <c r="B43" s="9" t="s">
        <v>3239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</row>
    <row r="44" spans="2:42" x14ac:dyDescent="0.25">
      <c r="B44" s="9" t="s">
        <v>471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</row>
    <row r="45" spans="2:42" x14ac:dyDescent="0.25">
      <c r="B45" s="9" t="s">
        <v>424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</row>
    <row r="46" spans="2:42" x14ac:dyDescent="0.25">
      <c r="B46" s="9" t="s">
        <v>958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</row>
    <row r="47" spans="2:42" x14ac:dyDescent="0.25">
      <c r="B47" s="9" t="s">
        <v>3242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</row>
    <row r="48" spans="2:42" x14ac:dyDescent="0.25">
      <c r="B48" s="9" t="s">
        <v>960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</row>
    <row r="49" spans="2:42" x14ac:dyDescent="0.25">
      <c r="B49" s="9" t="s">
        <v>981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</row>
    <row r="50" spans="2:42" x14ac:dyDescent="0.25">
      <c r="B50" s="9" t="s">
        <v>79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3243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1005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509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509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1005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 t="s">
        <v>1006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509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960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981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3233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960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 t="s">
        <v>3234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79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 t="s">
        <v>3235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3236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 t="s">
        <v>471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471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424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958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3237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960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981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79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3238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1005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509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3239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471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424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958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3244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960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 t="s">
        <v>981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79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3241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1005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509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3239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471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424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958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 t="s">
        <v>3242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960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981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79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3243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1005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9" t="s">
        <v>509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509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436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 t="s">
        <v>3245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3246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3247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3248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3249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3250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424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958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 t="s">
        <v>3251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960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424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958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3252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3253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79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3254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 t="s">
        <v>1005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3255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1005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551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3250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471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3256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1070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3257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509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 t="s">
        <v>960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3258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3259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958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3260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960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 t="s">
        <v>3261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79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 t="s">
        <v>3262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1005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79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3263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1005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558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3264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3265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 t="s">
        <v>3266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3267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3268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3269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3270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9" t="s">
        <v>3271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3272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1757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 t="s">
        <v>3273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1757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3274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1757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3275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1757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3276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1757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3277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1757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9" t="s">
        <v>1755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1467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1760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3272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9" t="s">
        <v>3278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3273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3278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3274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3278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3275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9" t="s">
        <v>3278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3276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 t="s">
        <v>3278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3277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3278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1755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1467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9" t="s">
        <v>1762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3279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3280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470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3281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3282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9" t="s">
        <v>3283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3284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3285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3286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3287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594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9" t="s">
        <v>3288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3289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3290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3291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3292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1459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471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472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3293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3294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3295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3296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3297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3298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474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3299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473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3300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3301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473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3302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3303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3304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481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482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3305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3306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483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426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487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3307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489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 t="s">
        <v>490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3308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 t="s">
        <v>489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491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3309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 t="s">
        <v>428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3310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428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 t="s">
        <v>3311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3312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483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 t="s">
        <v>484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426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487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 t="s">
        <v>3313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3314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489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 t="s">
        <v>490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488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492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3315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3316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494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3317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726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3318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489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3175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3319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3320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3321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3322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1085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3323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1459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471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3324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3325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3326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473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474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481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709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3327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 t="s">
        <v>483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484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3328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483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485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 t="s">
        <v>3329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1214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3330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481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1215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3331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484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426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487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3332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3333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489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 t="s">
        <v>490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3334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489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491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3335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3336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428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3337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428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3338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3339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483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 t="s">
        <v>1063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3340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1065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473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3330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481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1215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3341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483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484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426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487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3342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 t="s">
        <v>3343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489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490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 t="s">
        <v>3344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489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491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3345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428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3346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428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3347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428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3348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2587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1063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3349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3350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473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3351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3352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481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  <row r="360" spans="2:42" x14ac:dyDescent="0.25">
      <c r="B360" s="9" t="s">
        <v>715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</row>
    <row r="361" spans="2:42" x14ac:dyDescent="0.25">
      <c r="B361" s="9" t="s">
        <v>716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</row>
    <row r="362" spans="2:42" x14ac:dyDescent="0.25">
      <c r="B362" s="9" t="s">
        <v>3353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</row>
    <row r="363" spans="2:42" x14ac:dyDescent="0.25">
      <c r="B363" s="9" t="s">
        <v>727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</row>
    <row r="364" spans="2:42" x14ac:dyDescent="0.25">
      <c r="B364" s="9" t="s">
        <v>3354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</row>
    <row r="365" spans="2:42" x14ac:dyDescent="0.25">
      <c r="B365" s="9" t="s">
        <v>731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</row>
    <row r="366" spans="2:42" x14ac:dyDescent="0.25">
      <c r="B366" s="9" t="s">
        <v>3355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</row>
    <row r="367" spans="2:42" x14ac:dyDescent="0.25">
      <c r="B367" s="9" t="s">
        <v>2109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</row>
    <row r="368" spans="2:42" x14ac:dyDescent="0.25">
      <c r="B368" s="9" t="s">
        <v>3356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</row>
    <row r="369" spans="2:42" x14ac:dyDescent="0.25">
      <c r="B369" s="9" t="s">
        <v>473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</row>
    <row r="370" spans="2:42" x14ac:dyDescent="0.25">
      <c r="B370" s="9" t="s">
        <v>3357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</row>
    <row r="371" spans="2:42" x14ac:dyDescent="0.25">
      <c r="B371" s="9" t="s">
        <v>3358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</row>
    <row r="372" spans="2:42" x14ac:dyDescent="0.25">
      <c r="B372" s="9" t="s">
        <v>3359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</row>
    <row r="373" spans="2:42" x14ac:dyDescent="0.25">
      <c r="B373" s="9" t="s">
        <v>3360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</row>
    <row r="374" spans="2:42" x14ac:dyDescent="0.25">
      <c r="B374" s="9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</row>
    <row r="375" spans="2:42" x14ac:dyDescent="0.25">
      <c r="B375" s="9" t="s">
        <v>1459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</row>
    <row r="376" spans="2:42" x14ac:dyDescent="0.25">
      <c r="B376" s="9" t="s">
        <v>471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</row>
    <row r="377" spans="2:42" x14ac:dyDescent="0.25">
      <c r="B377" s="9" t="s">
        <v>3324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</row>
    <row r="378" spans="2:42" x14ac:dyDescent="0.25">
      <c r="B378" s="9" t="s">
        <v>3361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</row>
    <row r="379" spans="2:42" x14ac:dyDescent="0.25">
      <c r="B379" s="9" t="s">
        <v>473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</row>
    <row r="380" spans="2:42" x14ac:dyDescent="0.25">
      <c r="B380" s="9" t="s">
        <v>507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</row>
    <row r="381" spans="2:42" x14ac:dyDescent="0.25">
      <c r="B381" s="9" t="s">
        <v>425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</row>
    <row r="382" spans="2:42" x14ac:dyDescent="0.25">
      <c r="B382" s="9" t="s">
        <v>481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</row>
    <row r="383" spans="2:42" x14ac:dyDescent="0.25">
      <c r="B383" s="9" t="s">
        <v>3362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</row>
    <row r="384" spans="2:42" x14ac:dyDescent="0.25">
      <c r="B384" s="9" t="s">
        <v>486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</row>
    <row r="385" spans="2:42" x14ac:dyDescent="0.25">
      <c r="B385" s="9" t="s">
        <v>3363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</row>
    <row r="386" spans="2:42" x14ac:dyDescent="0.25">
      <c r="B386" s="9" t="s">
        <v>1442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</row>
    <row r="387" spans="2:42" x14ac:dyDescent="0.25">
      <c r="B387" s="9" t="s">
        <v>431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</row>
    <row r="388" spans="2:42" x14ac:dyDescent="0.25">
      <c r="B388" s="9" t="s">
        <v>1707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</row>
    <row r="389" spans="2:42" x14ac:dyDescent="0.25">
      <c r="B389" s="9" t="s">
        <v>425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</row>
    <row r="390" spans="2:42" x14ac:dyDescent="0.25">
      <c r="B390" s="9" t="s">
        <v>481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</row>
    <row r="391" spans="2:42" x14ac:dyDescent="0.25">
      <c r="B391" s="9" t="s">
        <v>3364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</row>
    <row r="392" spans="2:42" x14ac:dyDescent="0.25">
      <c r="B392" s="9" t="s">
        <v>486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</row>
    <row r="393" spans="2:42" x14ac:dyDescent="0.25">
      <c r="B393" s="9" t="s">
        <v>3365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</row>
    <row r="394" spans="2:42" x14ac:dyDescent="0.25">
      <c r="B394" s="9" t="s">
        <v>1442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</row>
    <row r="395" spans="2:42" x14ac:dyDescent="0.25">
      <c r="B395" s="9" t="s">
        <v>431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</row>
    <row r="396" spans="2:42" x14ac:dyDescent="0.25">
      <c r="B396" s="9" t="s">
        <v>3366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</row>
    <row r="397" spans="2:42" x14ac:dyDescent="0.25">
      <c r="B397" s="9" t="s">
        <v>425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</row>
    <row r="398" spans="2:42" x14ac:dyDescent="0.25">
      <c r="B398" s="9" t="s">
        <v>481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</row>
    <row r="399" spans="2:42" x14ac:dyDescent="0.25">
      <c r="B399" s="9" t="s">
        <v>3367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</row>
    <row r="400" spans="2:42" x14ac:dyDescent="0.25">
      <c r="B400" s="9" t="s">
        <v>486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</row>
    <row r="401" spans="2:42" x14ac:dyDescent="0.25">
      <c r="B401" s="9" t="s">
        <v>3365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</row>
    <row r="402" spans="2:42" x14ac:dyDescent="0.25">
      <c r="B402" s="9" t="s">
        <v>1442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</row>
    <row r="403" spans="2:42" x14ac:dyDescent="0.25">
      <c r="B403" s="9" t="s">
        <v>431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</row>
    <row r="404" spans="2:42" x14ac:dyDescent="0.25">
      <c r="B404" s="9" t="s">
        <v>3368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</row>
    <row r="405" spans="2:42" x14ac:dyDescent="0.25">
      <c r="B405" s="9" t="s">
        <v>434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</row>
    <row r="406" spans="2:42" x14ac:dyDescent="0.25">
      <c r="B406" s="9" t="s">
        <v>3369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</row>
    <row r="407" spans="2:42" x14ac:dyDescent="0.25">
      <c r="B407" s="9" t="s">
        <v>668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</row>
    <row r="408" spans="2:42" x14ac:dyDescent="0.25">
      <c r="B408" s="9" t="s">
        <v>473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</row>
    <row r="409" spans="2:42" x14ac:dyDescent="0.25">
      <c r="B409" s="9" t="s">
        <v>507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</row>
    <row r="410" spans="2:42" x14ac:dyDescent="0.25">
      <c r="B410" s="9" t="s">
        <v>425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</row>
    <row r="411" spans="2:42" x14ac:dyDescent="0.25">
      <c r="B411" s="9" t="s">
        <v>481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</row>
    <row r="412" spans="2:42" x14ac:dyDescent="0.25">
      <c r="B412" s="9" t="s">
        <v>426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</row>
    <row r="413" spans="2:42" x14ac:dyDescent="0.25">
      <c r="B413" s="9" t="s">
        <v>3370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</row>
    <row r="414" spans="2:42" x14ac:dyDescent="0.25">
      <c r="B414" s="9" t="s">
        <v>428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</row>
    <row r="415" spans="2:42" x14ac:dyDescent="0.25">
      <c r="B415" s="9" t="s">
        <v>3371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</row>
    <row r="416" spans="2:42" x14ac:dyDescent="0.25">
      <c r="B416" s="9" t="s">
        <v>430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</row>
    <row r="417" spans="2:42" x14ac:dyDescent="0.25">
      <c r="B417" s="9" t="s">
        <v>1432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</row>
    <row r="418" spans="2:42" x14ac:dyDescent="0.25">
      <c r="B418" s="9" t="s">
        <v>426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</row>
    <row r="419" spans="2:42" x14ac:dyDescent="0.25">
      <c r="B419" s="9" t="s">
        <v>3372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</row>
    <row r="420" spans="2:42" x14ac:dyDescent="0.25">
      <c r="B420" s="9" t="s">
        <v>428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</row>
    <row r="421" spans="2:42" x14ac:dyDescent="0.25">
      <c r="B421" s="9" t="s">
        <v>3371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</row>
    <row r="422" spans="2:42" x14ac:dyDescent="0.25">
      <c r="B422" s="9" t="s">
        <v>430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</row>
    <row r="423" spans="2:42" x14ac:dyDescent="0.25">
      <c r="B423" s="9" t="s">
        <v>1442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</row>
    <row r="424" spans="2:42" x14ac:dyDescent="0.25">
      <c r="B424" s="9" t="s">
        <v>431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</row>
    <row r="425" spans="2:42" x14ac:dyDescent="0.25">
      <c r="B425" s="9" t="s">
        <v>581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</row>
    <row r="426" spans="2:42" x14ac:dyDescent="0.25">
      <c r="B426" s="9" t="s">
        <v>425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</row>
    <row r="427" spans="2:42" x14ac:dyDescent="0.25">
      <c r="B427" s="9" t="s">
        <v>481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</row>
    <row r="428" spans="2:42" x14ac:dyDescent="0.25">
      <c r="B428" s="9" t="s">
        <v>3373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</row>
    <row r="429" spans="2:42" x14ac:dyDescent="0.25">
      <c r="B429" s="9" t="s">
        <v>426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</row>
    <row r="430" spans="2:42" x14ac:dyDescent="0.25">
      <c r="B430" s="9" t="s">
        <v>488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</row>
    <row r="431" spans="2:42" x14ac:dyDescent="0.25">
      <c r="B431" s="9" t="s">
        <v>3374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</row>
    <row r="432" spans="2:42" x14ac:dyDescent="0.25">
      <c r="B432" s="9" t="s">
        <v>1535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</row>
    <row r="433" spans="2:42" x14ac:dyDescent="0.25">
      <c r="B433" s="9" t="s">
        <v>3375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</row>
    <row r="434" spans="2:42" x14ac:dyDescent="0.25">
      <c r="B434" s="9" t="s">
        <v>726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</row>
    <row r="435" spans="2:42" x14ac:dyDescent="0.25">
      <c r="B435" s="9" t="s">
        <v>3376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</row>
    <row r="436" spans="2:42" x14ac:dyDescent="0.25">
      <c r="B436" s="9" t="s">
        <v>488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</row>
    <row r="437" spans="2:42" x14ac:dyDescent="0.25">
      <c r="B437" s="9" t="s">
        <v>3377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</row>
    <row r="438" spans="2:42" x14ac:dyDescent="0.25">
      <c r="B438" s="9" t="s">
        <v>1535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</row>
    <row r="439" spans="2:42" x14ac:dyDescent="0.25">
      <c r="B439" s="9" t="s">
        <v>3375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</row>
    <row r="440" spans="2:42" x14ac:dyDescent="0.25">
      <c r="B440" s="9" t="s">
        <v>726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</row>
    <row r="441" spans="2:42" x14ac:dyDescent="0.25">
      <c r="B441" s="9" t="s">
        <v>430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</row>
    <row r="442" spans="2:42" x14ac:dyDescent="0.25">
      <c r="B442" s="9" t="s">
        <v>1442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</row>
    <row r="443" spans="2:42" x14ac:dyDescent="0.25">
      <c r="B443" s="9" t="s">
        <v>431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</row>
    <row r="444" spans="2:42" x14ac:dyDescent="0.25">
      <c r="B444" s="9" t="s">
        <v>582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</row>
    <row r="445" spans="2:42" x14ac:dyDescent="0.25">
      <c r="B445" s="9" t="s">
        <v>3378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</row>
    <row r="446" spans="2:42" x14ac:dyDescent="0.25">
      <c r="B446" s="9" t="s">
        <v>473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</row>
    <row r="447" spans="2:42" x14ac:dyDescent="0.25">
      <c r="B447" s="9" t="s">
        <v>474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</row>
    <row r="448" spans="2:42" x14ac:dyDescent="0.25">
      <c r="B448" s="9" t="s">
        <v>481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</row>
    <row r="449" spans="2:42" x14ac:dyDescent="0.25">
      <c r="B449" s="9" t="s">
        <v>482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</row>
    <row r="450" spans="2:42" x14ac:dyDescent="0.25">
      <c r="B450" s="9" t="s">
        <v>3379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</row>
    <row r="451" spans="2:42" x14ac:dyDescent="0.25">
      <c r="B451" s="9" t="s">
        <v>3380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</row>
    <row r="452" spans="2:42" x14ac:dyDescent="0.25">
      <c r="B452" s="9" t="s">
        <v>3381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</row>
    <row r="453" spans="2:42" x14ac:dyDescent="0.25">
      <c r="B453" s="9" t="s">
        <v>3382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</row>
    <row r="454" spans="2:42" x14ac:dyDescent="0.25">
      <c r="B454" s="9" t="s">
        <v>483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</row>
    <row r="455" spans="2:42" x14ac:dyDescent="0.25">
      <c r="B455" s="9" t="s">
        <v>426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</row>
    <row r="456" spans="2:42" x14ac:dyDescent="0.25">
      <c r="B456" s="9" t="s">
        <v>3383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</row>
    <row r="457" spans="2:42" x14ac:dyDescent="0.25">
      <c r="B457" s="9" t="s">
        <v>3384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</row>
    <row r="458" spans="2:42" x14ac:dyDescent="0.25">
      <c r="B458" s="9" t="s">
        <v>489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</row>
    <row r="459" spans="2:42" x14ac:dyDescent="0.25">
      <c r="B459" s="9" t="s">
        <v>490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</row>
    <row r="460" spans="2:42" x14ac:dyDescent="0.25">
      <c r="B460" s="9" t="s">
        <v>3385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</row>
    <row r="461" spans="2:42" x14ac:dyDescent="0.25">
      <c r="B461" s="9" t="s">
        <v>489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</row>
    <row r="462" spans="2:42" x14ac:dyDescent="0.25">
      <c r="B462" s="9" t="s">
        <v>491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</row>
    <row r="463" spans="2:42" x14ac:dyDescent="0.25">
      <c r="B463" s="9" t="s">
        <v>488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</row>
    <row r="464" spans="2:42" x14ac:dyDescent="0.25">
      <c r="B464" s="9" t="s">
        <v>3386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</row>
    <row r="465" spans="2:42" x14ac:dyDescent="0.25">
      <c r="B465" s="9" t="s">
        <v>1535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</row>
    <row r="466" spans="2:42" x14ac:dyDescent="0.25">
      <c r="B466" s="9" t="s">
        <v>493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</row>
    <row r="467" spans="2:42" x14ac:dyDescent="0.25">
      <c r="B467" s="9" t="s">
        <v>3387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</row>
    <row r="468" spans="2:42" x14ac:dyDescent="0.25">
      <c r="B468" s="9" t="s">
        <v>497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</row>
    <row r="469" spans="2:42" x14ac:dyDescent="0.25">
      <c r="B469" s="9" t="s">
        <v>3388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</row>
    <row r="470" spans="2:42" x14ac:dyDescent="0.25">
      <c r="B470" s="9" t="s">
        <v>3389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</row>
    <row r="471" spans="2:42" x14ac:dyDescent="0.25">
      <c r="B471" s="9" t="s">
        <v>3390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</row>
    <row r="472" spans="2:42" x14ac:dyDescent="0.25">
      <c r="B472" s="9" t="s">
        <v>1037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</row>
    <row r="473" spans="2:42" x14ac:dyDescent="0.25">
      <c r="B473" s="9" t="s">
        <v>861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</row>
    <row r="474" spans="2:42" x14ac:dyDescent="0.25">
      <c r="B474" s="9" t="s">
        <v>726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</row>
    <row r="475" spans="2:42" x14ac:dyDescent="0.25">
      <c r="B475" s="9" t="s">
        <v>3376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</row>
    <row r="476" spans="2:42" x14ac:dyDescent="0.25">
      <c r="B476" s="9" t="s">
        <v>488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</row>
    <row r="477" spans="2:42" x14ac:dyDescent="0.25">
      <c r="B477" s="9" t="s">
        <v>3391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</row>
    <row r="478" spans="2:42" x14ac:dyDescent="0.25">
      <c r="B478" s="9" t="s">
        <v>1535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</row>
    <row r="479" spans="2:42" x14ac:dyDescent="0.25">
      <c r="B479" s="9" t="s">
        <v>3392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</row>
    <row r="480" spans="2:42" x14ac:dyDescent="0.25">
      <c r="B480" s="9" t="s">
        <v>726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</row>
    <row r="481" spans="2:42" x14ac:dyDescent="0.25">
      <c r="B481" s="9" t="s">
        <v>3393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</row>
    <row r="482" spans="2:42" x14ac:dyDescent="0.25">
      <c r="B482" s="9" t="s">
        <v>483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</row>
    <row r="483" spans="2:42" x14ac:dyDescent="0.25">
      <c r="B483" s="9" t="s">
        <v>484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</row>
    <row r="484" spans="2:42" x14ac:dyDescent="0.25">
      <c r="B484" s="9" t="s">
        <v>426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</row>
    <row r="485" spans="2:42" x14ac:dyDescent="0.25">
      <c r="B485" s="9" t="s">
        <v>487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</row>
    <row r="486" spans="2:42" x14ac:dyDescent="0.25">
      <c r="B486" s="9" t="s">
        <v>3394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</row>
    <row r="487" spans="2:42" x14ac:dyDescent="0.25">
      <c r="B487" s="9" t="s">
        <v>3395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</row>
    <row r="488" spans="2:42" x14ac:dyDescent="0.25">
      <c r="B488" s="9" t="s">
        <v>3396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</row>
    <row r="489" spans="2:42" x14ac:dyDescent="0.25">
      <c r="B489" s="9" t="s">
        <v>489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</row>
    <row r="490" spans="2:42" x14ac:dyDescent="0.25">
      <c r="B490" s="9" t="s">
        <v>488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</row>
    <row r="491" spans="2:42" x14ac:dyDescent="0.25">
      <c r="B491" s="9" t="s">
        <v>3397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</row>
    <row r="492" spans="2:42" x14ac:dyDescent="0.25">
      <c r="B492" s="9" t="s">
        <v>3398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</row>
    <row r="493" spans="2:42" x14ac:dyDescent="0.25">
      <c r="B493" s="9" t="s">
        <v>494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</row>
    <row r="494" spans="2:42" x14ac:dyDescent="0.25">
      <c r="B494" s="9" t="s">
        <v>495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</row>
    <row r="495" spans="2:42" x14ac:dyDescent="0.25">
      <c r="B495" s="9" t="s">
        <v>3399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</row>
    <row r="496" spans="2:42" x14ac:dyDescent="0.25">
      <c r="B496" s="9" t="s">
        <v>494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</row>
    <row r="497" spans="2:42" x14ac:dyDescent="0.25">
      <c r="B497" s="9" t="s">
        <v>3400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</row>
    <row r="498" spans="2:42" x14ac:dyDescent="0.25">
      <c r="B498" s="9" t="s">
        <v>493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</row>
    <row r="499" spans="2:42" x14ac:dyDescent="0.25">
      <c r="B499" s="9" t="s">
        <v>496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</row>
    <row r="500" spans="2:42" x14ac:dyDescent="0.25">
      <c r="B500" s="9" t="s">
        <v>3401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</row>
    <row r="501" spans="2:42" x14ac:dyDescent="0.25">
      <c r="B501" s="9" t="s">
        <v>498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</row>
    <row r="502" spans="2:42" x14ac:dyDescent="0.25">
      <c r="B502" s="9" t="s">
        <v>499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</row>
    <row r="503" spans="2:42" x14ac:dyDescent="0.25">
      <c r="B503" s="9" t="s">
        <v>497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</row>
    <row r="504" spans="2:42" x14ac:dyDescent="0.25">
      <c r="B504" s="9" t="s">
        <v>3402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</row>
    <row r="505" spans="2:42" x14ac:dyDescent="0.25">
      <c r="B505" s="9" t="s">
        <v>3403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</row>
    <row r="506" spans="2:42" x14ac:dyDescent="0.25">
      <c r="B506" s="9" t="s">
        <v>503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</row>
    <row r="507" spans="2:42" x14ac:dyDescent="0.25">
      <c r="B507" s="9" t="s">
        <v>504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</row>
    <row r="508" spans="2:42" x14ac:dyDescent="0.25">
      <c r="B508" s="9" t="s">
        <v>3404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</row>
    <row r="509" spans="2:42" x14ac:dyDescent="0.25">
      <c r="B509" s="9" t="s">
        <v>503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</row>
    <row r="510" spans="2:42" x14ac:dyDescent="0.25">
      <c r="B510" s="9" t="s">
        <v>505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</row>
    <row r="511" spans="2:42" x14ac:dyDescent="0.25">
      <c r="B511" s="9" t="s">
        <v>3405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</row>
    <row r="512" spans="2:42" x14ac:dyDescent="0.25">
      <c r="B512" s="9" t="s">
        <v>1653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</row>
    <row r="513" spans="2:42" x14ac:dyDescent="0.25">
      <c r="B513" s="9" t="s">
        <v>3406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</row>
    <row r="514" spans="2:42" x14ac:dyDescent="0.25">
      <c r="B514" s="9" t="s">
        <v>3407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</row>
    <row r="515" spans="2:42" x14ac:dyDescent="0.25">
      <c r="B515" s="9" t="s">
        <v>2059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</row>
    <row r="516" spans="2:42" x14ac:dyDescent="0.25">
      <c r="B516" s="9" t="s">
        <v>3408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</row>
    <row r="517" spans="2:42" x14ac:dyDescent="0.25">
      <c r="B517" s="9" t="s">
        <v>494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</row>
    <row r="518" spans="2:42" x14ac:dyDescent="0.25">
      <c r="B518" s="9" t="s">
        <v>3400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</row>
    <row r="519" spans="2:42" x14ac:dyDescent="0.25">
      <c r="B519" s="9" t="s">
        <v>493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</row>
    <row r="520" spans="2:42" x14ac:dyDescent="0.25">
      <c r="B520" s="9" t="s">
        <v>496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</row>
    <row r="521" spans="2:42" x14ac:dyDescent="0.25">
      <c r="B521" s="9" t="s">
        <v>3409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</row>
    <row r="522" spans="2:42" x14ac:dyDescent="0.25">
      <c r="B522" s="9" t="s">
        <v>498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</row>
    <row r="523" spans="2:42" x14ac:dyDescent="0.25">
      <c r="B523" s="9" t="s">
        <v>499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</row>
    <row r="524" spans="2:42" x14ac:dyDescent="0.25">
      <c r="B524" s="9" t="s">
        <v>497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</row>
    <row r="525" spans="2:42" x14ac:dyDescent="0.25">
      <c r="B525" s="9" t="s">
        <v>3402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</row>
    <row r="526" spans="2:42" x14ac:dyDescent="0.25">
      <c r="B526" s="9" t="s">
        <v>3410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</row>
    <row r="527" spans="2:42" x14ac:dyDescent="0.25">
      <c r="B527" s="9" t="s">
        <v>503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</row>
    <row r="528" spans="2:42" x14ac:dyDescent="0.25">
      <c r="B528" s="9" t="s">
        <v>504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</row>
    <row r="529" spans="2:42" x14ac:dyDescent="0.25">
      <c r="B529" s="9" t="s">
        <v>3411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</row>
    <row r="530" spans="2:42" x14ac:dyDescent="0.25">
      <c r="B530" s="9" t="s">
        <v>503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</row>
    <row r="531" spans="2:42" x14ac:dyDescent="0.25">
      <c r="B531" s="9" t="s">
        <v>505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</row>
    <row r="532" spans="2:42" x14ac:dyDescent="0.25">
      <c r="B532" s="9" t="s">
        <v>3412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</row>
    <row r="533" spans="2:42" x14ac:dyDescent="0.25">
      <c r="B533" s="9" t="s">
        <v>1653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</row>
    <row r="534" spans="2:42" x14ac:dyDescent="0.25">
      <c r="B534" s="9" t="s">
        <v>3406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</row>
    <row r="535" spans="2:42" x14ac:dyDescent="0.25">
      <c r="B535" s="9" t="s">
        <v>3413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</row>
    <row r="536" spans="2:42" x14ac:dyDescent="0.25">
      <c r="B536" s="9" t="s">
        <v>3414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</row>
    <row r="537" spans="2:42" x14ac:dyDescent="0.25">
      <c r="B537" s="9" t="s">
        <v>3408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</row>
    <row r="538" spans="2:42" x14ac:dyDescent="0.25">
      <c r="B538" s="9" t="s">
        <v>494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</row>
    <row r="539" spans="2:42" x14ac:dyDescent="0.25">
      <c r="B539" s="9" t="s">
        <v>3400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</row>
    <row r="540" spans="2:42" x14ac:dyDescent="0.25">
      <c r="B540" s="9" t="s">
        <v>493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</row>
    <row r="541" spans="2:42" x14ac:dyDescent="0.25">
      <c r="B541" s="9" t="s">
        <v>496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</row>
    <row r="542" spans="2:42" x14ac:dyDescent="0.25">
      <c r="B542" s="9" t="s">
        <v>3415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</row>
    <row r="543" spans="2:42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</row>
    <row r="544" spans="2:42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</row>
    <row r="545" spans="2:42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</row>
    <row r="546" spans="2:42" x14ac:dyDescent="0.25">
      <c r="B546" s="9" t="s">
        <v>3402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</row>
    <row r="547" spans="2:42" x14ac:dyDescent="0.25">
      <c r="B547" s="9" t="s">
        <v>3416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</row>
    <row r="548" spans="2:42" x14ac:dyDescent="0.25">
      <c r="B548" s="9" t="s">
        <v>503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</row>
    <row r="549" spans="2:42" x14ac:dyDescent="0.25">
      <c r="B549" s="9" t="s">
        <v>504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</row>
    <row r="550" spans="2:42" x14ac:dyDescent="0.25">
      <c r="B550" s="9" t="s">
        <v>3417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</row>
    <row r="551" spans="2:42" x14ac:dyDescent="0.25">
      <c r="B551" s="9" t="s">
        <v>503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</row>
    <row r="552" spans="2:42" x14ac:dyDescent="0.25">
      <c r="B552" s="9" t="s">
        <v>505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</row>
    <row r="553" spans="2:42" x14ac:dyDescent="0.25">
      <c r="B553" s="9" t="s">
        <v>3418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</row>
    <row r="554" spans="2:42" x14ac:dyDescent="0.25">
      <c r="B554" s="9" t="s">
        <v>1653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</row>
    <row r="555" spans="2:42" x14ac:dyDescent="0.25">
      <c r="B555" s="9" t="s">
        <v>3406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</row>
    <row r="556" spans="2:42" x14ac:dyDescent="0.25">
      <c r="B556" s="9" t="s">
        <v>3419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</row>
    <row r="557" spans="2:42" x14ac:dyDescent="0.25">
      <c r="B557" s="9" t="s">
        <v>3420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</row>
    <row r="558" spans="2:42" x14ac:dyDescent="0.25">
      <c r="B558" s="9" t="s">
        <v>3408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</row>
    <row r="559" spans="2:42" x14ac:dyDescent="0.25">
      <c r="B559" s="9" t="s">
        <v>494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</row>
    <row r="560" spans="2:42" x14ac:dyDescent="0.25">
      <c r="B560" s="9" t="s">
        <v>1533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</row>
    <row r="561" spans="2:42" x14ac:dyDescent="0.25">
      <c r="B561" s="9" t="s">
        <v>493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</row>
    <row r="562" spans="2:42" x14ac:dyDescent="0.25">
      <c r="B562" s="9" t="s">
        <v>497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</row>
    <row r="563" spans="2:42" x14ac:dyDescent="0.25">
      <c r="B563" s="9" t="s">
        <v>3421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</row>
    <row r="564" spans="2:42" x14ac:dyDescent="0.25">
      <c r="B564" s="9" t="s">
        <v>1653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</row>
    <row r="565" spans="2:42" x14ac:dyDescent="0.25">
      <c r="B565" s="9" t="s">
        <v>1658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</row>
    <row r="566" spans="2:42" x14ac:dyDescent="0.25">
      <c r="B566" s="9" t="s">
        <v>3422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</row>
    <row r="567" spans="2:42" x14ac:dyDescent="0.25">
      <c r="B567" s="9" t="s">
        <v>1670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2" x14ac:dyDescent="0.25">
      <c r="B568" s="9" t="s">
        <v>3423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2" x14ac:dyDescent="0.25">
      <c r="B569" s="9" t="s">
        <v>3424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2" x14ac:dyDescent="0.25">
      <c r="B570" s="9" t="s">
        <v>3425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2" x14ac:dyDescent="0.25">
      <c r="B571" s="9" t="s">
        <v>1035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2" x14ac:dyDescent="0.25">
      <c r="B572" s="9" t="s">
        <v>1036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2" x14ac:dyDescent="0.25">
      <c r="B573" s="9" t="s">
        <v>1037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2" x14ac:dyDescent="0.25">
      <c r="B574" s="9" t="s">
        <v>1423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2" x14ac:dyDescent="0.25">
      <c r="B575" s="9" t="s">
        <v>497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2" x14ac:dyDescent="0.25">
      <c r="B576" s="9" t="s">
        <v>3426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9" t="s">
        <v>1653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3427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9" t="s">
        <v>1037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861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1535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493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497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 t="s">
        <v>3428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501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497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 t="s">
        <v>3429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1658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3430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3431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3432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1036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1037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1037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1423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497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3433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1653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3434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9" t="s">
        <v>1037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861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9" t="s">
        <v>3435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488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492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3436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3437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3438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494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493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3439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3440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498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499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3441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9" t="s">
        <v>498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500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9" t="s">
        <v>497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1658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3442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1666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1670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3443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3444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3445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3446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3447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1034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1035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1036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3389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1658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3448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9" t="s">
        <v>1666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3449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9" t="s">
        <v>1036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1037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501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497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1658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3450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1666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1670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3443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3444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3451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3446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3452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1034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1035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1036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3389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1658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3453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1666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3454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1036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1037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3455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494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495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493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749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 t="s">
        <v>3456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498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 t="s">
        <v>499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8" spans="2:42" x14ac:dyDescent="0.25">
      <c r="B668" s="9" t="s">
        <v>3457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</row>
    <row r="669" spans="2:42" x14ac:dyDescent="0.25">
      <c r="B669" s="9" t="s">
        <v>498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</row>
    <row r="670" spans="2:42" x14ac:dyDescent="0.25">
      <c r="B670" s="9" t="s">
        <v>500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</row>
    <row r="671" spans="2:42" x14ac:dyDescent="0.25">
      <c r="B671" s="9" t="s">
        <v>2035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501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497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 t="s">
        <v>1658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3458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1425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3459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1427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3460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1429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3461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3462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3463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1037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3464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494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3465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493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3439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3466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 t="s">
        <v>498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499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 t="s">
        <v>497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502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3467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3468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503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504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3469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503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505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3470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1653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1658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1670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3471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3472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3473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3474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3475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3476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 t="s">
        <v>3477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3478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3479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 t="s">
        <v>1036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1653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3480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1653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3481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1653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3482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3483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498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3484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3485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3486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494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 t="s">
        <v>3465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493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3439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3487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498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499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497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502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3488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3489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503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504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3490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 t="s">
        <v>503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505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3491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 t="s">
        <v>1653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1658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1670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3471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3472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3492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3474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 t="s">
        <v>3475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3476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 t="s">
        <v>3493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3478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3479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1036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1653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3494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1653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3495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 t="s">
        <v>1653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3496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3497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498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3484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 t="s">
        <v>3498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3499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494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3500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 t="s">
        <v>3501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493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 t="s">
        <v>853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1435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3502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1437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3503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1439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3504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1420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3505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3506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2083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3507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3508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 t="s">
        <v>3509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 t="s">
        <v>1096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3510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A86D1-F772-431F-8ED3-5316B5D6C649}">
  <dimension ref="B2:AP669"/>
  <sheetViews>
    <sheetView topLeftCell="A139" workbookViewId="0">
      <selection activeCell="O22" sqref="O2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6232</v>
      </c>
    </row>
    <row r="4" spans="2:2" x14ac:dyDescent="0.25">
      <c r="B4" s="1" t="s">
        <v>6233</v>
      </c>
    </row>
    <row r="25" spans="2:42" x14ac:dyDescent="0.25">
      <c r="B25" s="9" t="s">
        <v>353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</row>
    <row r="26" spans="2:42" x14ac:dyDescent="0.25">
      <c r="B26" s="9" t="s">
        <v>953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</row>
    <row r="27" spans="2:42" x14ac:dyDescent="0.25">
      <c r="B27" s="9" t="s">
        <v>6040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</row>
    <row r="28" spans="2:42" x14ac:dyDescent="0.25">
      <c r="B28" s="9" t="s">
        <v>6041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</row>
    <row r="29" spans="2:42" x14ac:dyDescent="0.25">
      <c r="B29" s="9" t="s">
        <v>971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</row>
    <row r="30" spans="2:42" x14ac:dyDescent="0.25">
      <c r="B30" s="9" t="s">
        <v>3232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</row>
    <row r="31" spans="2:42" x14ac:dyDescent="0.25">
      <c r="B31" s="9" t="s">
        <v>6042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</row>
    <row r="32" spans="2:42" x14ac:dyDescent="0.25">
      <c r="B32" s="9" t="s">
        <v>6043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</row>
    <row r="33" spans="2:42" x14ac:dyDescent="0.25">
      <c r="B33" s="9" t="s">
        <v>6044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</row>
    <row r="34" spans="2:42" x14ac:dyDescent="0.25">
      <c r="B34" s="9" t="s">
        <v>6045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</row>
    <row r="35" spans="2:42" x14ac:dyDescent="0.25">
      <c r="B35" s="9" t="s">
        <v>6046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</row>
    <row r="36" spans="2:42" x14ac:dyDescent="0.25">
      <c r="B36" s="9" t="s">
        <v>975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</row>
    <row r="37" spans="2:42" x14ac:dyDescent="0.25">
      <c r="B37" s="9" t="s">
        <v>6047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</row>
    <row r="38" spans="2:42" x14ac:dyDescent="0.25">
      <c r="B38" s="9" t="s">
        <v>3249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</row>
    <row r="39" spans="2:42" x14ac:dyDescent="0.25">
      <c r="B39" s="9" t="s">
        <v>6048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</row>
    <row r="40" spans="2:42" x14ac:dyDescent="0.25">
      <c r="B40" s="9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</row>
    <row r="41" spans="2:42" x14ac:dyDescent="0.25">
      <c r="B41" s="9" t="s">
        <v>3250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</row>
    <row r="42" spans="2:42" x14ac:dyDescent="0.25">
      <c r="B42" s="9" t="s">
        <v>507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</row>
    <row r="43" spans="2:42" x14ac:dyDescent="0.25">
      <c r="B43" s="9" t="s">
        <v>1404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</row>
    <row r="44" spans="2:42" x14ac:dyDescent="0.25">
      <c r="B44" s="9" t="s">
        <v>6049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</row>
    <row r="45" spans="2:42" x14ac:dyDescent="0.25">
      <c r="B45" s="9" t="s">
        <v>1406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</row>
    <row r="46" spans="2:42" x14ac:dyDescent="0.25">
      <c r="B46" s="9" t="s">
        <v>715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</row>
    <row r="47" spans="2:42" x14ac:dyDescent="0.25">
      <c r="B47" s="9" t="s">
        <v>1404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</row>
    <row r="48" spans="2:42" x14ac:dyDescent="0.25">
      <c r="B48" s="9" t="s">
        <v>6050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</row>
    <row r="49" spans="2:42" x14ac:dyDescent="0.25">
      <c r="B49" s="9" t="s">
        <v>1406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</row>
    <row r="50" spans="2:42" x14ac:dyDescent="0.25">
      <c r="B50" s="9" t="s">
        <v>6051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1407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6052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2109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1407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6053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 t="s">
        <v>508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6054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3250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507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1404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6055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 t="s">
        <v>1406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715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 t="s">
        <v>1404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6056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 t="s">
        <v>1406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6057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1404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6058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1406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6059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1407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6060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2109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1407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6061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508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551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6062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3271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 t="s">
        <v>457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552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553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554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555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556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557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464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465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 t="s">
        <v>558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457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6063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6064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6065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9" t="s">
        <v>6066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6067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6068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 t="s">
        <v>464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 t="s">
        <v>465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565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457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6069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 t="s">
        <v>6070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6071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6072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6073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 t="s">
        <v>6074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464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465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572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457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6075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6076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6077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 t="s">
        <v>6078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6079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6080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464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465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 t="s">
        <v>579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457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6081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6082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6083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6084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6085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6086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 t="s">
        <v>464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465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1720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6087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470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1044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 t="s">
        <v>6234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6088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6235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6089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6236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6090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6237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6091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6238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6092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6239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9" t="s">
        <v>6093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1459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471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 t="s">
        <v>3324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3325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6094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473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474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481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709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6095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483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484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9" t="s">
        <v>6240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483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485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 t="s">
        <v>6096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1214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9" t="s">
        <v>473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3330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481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1215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6241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9" t="s">
        <v>484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426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 t="s">
        <v>487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6098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6099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489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490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9" t="s">
        <v>6242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 t="s">
        <v>489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491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6100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 t="s">
        <v>428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6101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428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 t="s">
        <v>6102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428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9" t="s">
        <v>6103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 t="s">
        <v>1227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483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1063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 t="s">
        <v>6104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1065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473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 t="s">
        <v>3330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481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9" t="s">
        <v>1215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 t="s">
        <v>3331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483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484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 t="s">
        <v>426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487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6106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 t="s">
        <v>6107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489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490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6243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489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491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6108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428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6109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428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6110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428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6111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3339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483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1063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3340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3350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473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6244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3352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481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715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716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3353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727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3354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731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3355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2109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 t="s">
        <v>6115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473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 t="s">
        <v>6245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6116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3359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 t="s">
        <v>3360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1459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 t="s">
        <v>471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3324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6117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 t="s">
        <v>473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507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1404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 t="s">
        <v>426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6118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428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 t="s">
        <v>6119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430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1406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432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1404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426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6120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428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6121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430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1406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6122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1404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426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6123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428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6121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430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 t="s">
        <v>1406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6124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1407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6125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508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6126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473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507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1404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426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488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 t="s">
        <v>6127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1535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6128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726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3376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 t="s">
        <v>488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6129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1535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6128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726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430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1406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4588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1404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426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3854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488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493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6130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 t="s">
        <v>501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6131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861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6132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493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6133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501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6131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861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726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430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1406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4591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 t="s">
        <v>508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6134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473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474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481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482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6135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6136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6137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6138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483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426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3383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 t="s">
        <v>6246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489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490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 t="s">
        <v>6247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489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491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488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6140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1535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493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3387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497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6141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3389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6142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1037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861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726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3376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488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6248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428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  <row r="360" spans="2:42" x14ac:dyDescent="0.25">
      <c r="B360" s="9" t="s">
        <v>6249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</row>
    <row r="361" spans="2:42" x14ac:dyDescent="0.25">
      <c r="B361" s="9" t="s">
        <v>726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</row>
    <row r="362" spans="2:42" x14ac:dyDescent="0.25">
      <c r="B362" s="9" t="s">
        <v>3393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</row>
    <row r="363" spans="2:42" x14ac:dyDescent="0.25">
      <c r="B363" s="9" t="s">
        <v>483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</row>
    <row r="364" spans="2:42" x14ac:dyDescent="0.25">
      <c r="B364" s="9" t="s">
        <v>484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</row>
    <row r="365" spans="2:42" x14ac:dyDescent="0.25">
      <c r="B365" s="9" t="s">
        <v>426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</row>
    <row r="366" spans="2:42" x14ac:dyDescent="0.25">
      <c r="B366" s="9" t="s">
        <v>487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</row>
    <row r="367" spans="2:42" x14ac:dyDescent="0.25">
      <c r="B367" s="9" t="s">
        <v>6145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</row>
    <row r="368" spans="2:42" x14ac:dyDescent="0.25">
      <c r="B368" s="9" t="s">
        <v>6146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</row>
    <row r="369" spans="2:42" x14ac:dyDescent="0.25">
      <c r="B369" s="9" t="s">
        <v>1629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</row>
    <row r="370" spans="2:42" x14ac:dyDescent="0.25">
      <c r="B370" s="9" t="s">
        <v>489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</row>
    <row r="371" spans="2:42" x14ac:dyDescent="0.25">
      <c r="B371" s="9" t="s">
        <v>488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</row>
    <row r="372" spans="2:42" x14ac:dyDescent="0.25">
      <c r="B372" s="9" t="s">
        <v>3397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</row>
    <row r="373" spans="2:42" x14ac:dyDescent="0.25">
      <c r="B373" s="9" t="s">
        <v>6250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</row>
    <row r="374" spans="2:42" x14ac:dyDescent="0.25">
      <c r="B374" s="9" t="s">
        <v>494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</row>
    <row r="375" spans="2:42" x14ac:dyDescent="0.25">
      <c r="B375" s="9" t="s">
        <v>495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</row>
    <row r="376" spans="2:42" x14ac:dyDescent="0.25">
      <c r="B376" s="9" t="s">
        <v>6251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</row>
    <row r="377" spans="2:42" x14ac:dyDescent="0.25">
      <c r="B377" s="9" t="s">
        <v>494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</row>
    <row r="378" spans="2:42" x14ac:dyDescent="0.25">
      <c r="B378" s="9" t="s">
        <v>3400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</row>
    <row r="379" spans="2:42" x14ac:dyDescent="0.25">
      <c r="B379" s="9" t="s">
        <v>493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</row>
    <row r="380" spans="2:42" x14ac:dyDescent="0.25">
      <c r="B380" s="9" t="s">
        <v>496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</row>
    <row r="381" spans="2:42" x14ac:dyDescent="0.25">
      <c r="B381" s="9" t="s">
        <v>3401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</row>
    <row r="382" spans="2:42" x14ac:dyDescent="0.25">
      <c r="B382" s="9" t="s">
        <v>498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</row>
    <row r="383" spans="2:42" x14ac:dyDescent="0.25">
      <c r="B383" s="9" t="s">
        <v>499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</row>
    <row r="384" spans="2:42" x14ac:dyDescent="0.25">
      <c r="B384" s="9" t="s">
        <v>497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</row>
    <row r="385" spans="2:42" x14ac:dyDescent="0.25">
      <c r="B385" s="9" t="s">
        <v>3402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</row>
    <row r="386" spans="2:42" x14ac:dyDescent="0.25">
      <c r="B386" s="9" t="s">
        <v>6252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</row>
    <row r="387" spans="2:42" x14ac:dyDescent="0.25">
      <c r="B387" s="9" t="s">
        <v>503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</row>
    <row r="388" spans="2:42" x14ac:dyDescent="0.25">
      <c r="B388" s="9" t="s">
        <v>504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</row>
    <row r="389" spans="2:42" x14ac:dyDescent="0.25">
      <c r="B389" s="9" t="s">
        <v>6253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</row>
    <row r="390" spans="2:42" x14ac:dyDescent="0.25">
      <c r="B390" s="9" t="s">
        <v>503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</row>
    <row r="391" spans="2:42" x14ac:dyDescent="0.25">
      <c r="B391" s="9" t="s">
        <v>505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</row>
    <row r="392" spans="2:42" x14ac:dyDescent="0.25">
      <c r="B392" s="9" t="s">
        <v>6149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</row>
    <row r="393" spans="2:42" x14ac:dyDescent="0.25">
      <c r="B393" s="9" t="s">
        <v>1653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</row>
    <row r="394" spans="2:42" x14ac:dyDescent="0.25">
      <c r="B394" s="9" t="s">
        <v>6150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</row>
    <row r="395" spans="2:42" x14ac:dyDescent="0.25">
      <c r="B395" s="9" t="s">
        <v>3407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</row>
    <row r="396" spans="2:42" x14ac:dyDescent="0.25">
      <c r="B396" s="9" t="s">
        <v>6151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</row>
    <row r="397" spans="2:42" x14ac:dyDescent="0.25">
      <c r="B397" s="9" t="s">
        <v>3408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</row>
    <row r="398" spans="2:42" x14ac:dyDescent="0.25">
      <c r="B398" s="9" t="s">
        <v>494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</row>
    <row r="399" spans="2:42" x14ac:dyDescent="0.25">
      <c r="B399" s="9" t="s">
        <v>3400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</row>
    <row r="400" spans="2:42" x14ac:dyDescent="0.25">
      <c r="B400" s="9" t="s">
        <v>493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</row>
    <row r="401" spans="2:42" x14ac:dyDescent="0.25">
      <c r="B401" s="9" t="s">
        <v>496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</row>
    <row r="402" spans="2:42" x14ac:dyDescent="0.25">
      <c r="B402" s="9" t="s">
        <v>3409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</row>
    <row r="403" spans="2:42" x14ac:dyDescent="0.25">
      <c r="B403" s="9" t="s">
        <v>498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</row>
    <row r="404" spans="2:42" x14ac:dyDescent="0.25">
      <c r="B404" s="9" t="s">
        <v>499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</row>
    <row r="405" spans="2:42" x14ac:dyDescent="0.25">
      <c r="B405" s="9" t="s">
        <v>497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</row>
    <row r="406" spans="2:42" x14ac:dyDescent="0.25">
      <c r="B406" s="9" t="s">
        <v>3402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</row>
    <row r="407" spans="2:42" x14ac:dyDescent="0.25">
      <c r="B407" s="9" t="s">
        <v>6254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</row>
    <row r="408" spans="2:42" x14ac:dyDescent="0.25">
      <c r="B408" s="9" t="s">
        <v>503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</row>
    <row r="409" spans="2:42" x14ac:dyDescent="0.25">
      <c r="B409" s="9" t="s">
        <v>504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</row>
    <row r="410" spans="2:42" x14ac:dyDescent="0.25">
      <c r="B410" s="9" t="s">
        <v>6255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</row>
    <row r="411" spans="2:42" x14ac:dyDescent="0.25">
      <c r="B411" s="9" t="s">
        <v>503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</row>
    <row r="412" spans="2:42" x14ac:dyDescent="0.25">
      <c r="B412" s="9" t="s">
        <v>505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</row>
    <row r="413" spans="2:42" x14ac:dyDescent="0.25">
      <c r="B413" s="9" t="s">
        <v>6153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</row>
    <row r="414" spans="2:42" x14ac:dyDescent="0.25">
      <c r="B414" s="9" t="s">
        <v>1653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</row>
    <row r="415" spans="2:42" x14ac:dyDescent="0.25">
      <c r="B415" s="9" t="s">
        <v>6150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</row>
    <row r="416" spans="2:42" x14ac:dyDescent="0.25">
      <c r="B416" s="9" t="s">
        <v>3413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</row>
    <row r="417" spans="2:42" x14ac:dyDescent="0.25">
      <c r="B417" s="9" t="s">
        <v>6154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</row>
    <row r="418" spans="2:42" x14ac:dyDescent="0.25">
      <c r="B418" s="9" t="s">
        <v>3408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</row>
    <row r="419" spans="2:42" x14ac:dyDescent="0.25">
      <c r="B419" s="9" t="s">
        <v>494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</row>
    <row r="420" spans="2:42" x14ac:dyDescent="0.25">
      <c r="B420" s="9" t="s">
        <v>3400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</row>
    <row r="421" spans="2:42" x14ac:dyDescent="0.25">
      <c r="B421" s="9" t="s">
        <v>493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</row>
    <row r="422" spans="2:42" x14ac:dyDescent="0.25">
      <c r="B422" s="9" t="s">
        <v>496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</row>
    <row r="423" spans="2:42" x14ac:dyDescent="0.25">
      <c r="B423" s="9" t="s">
        <v>3415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</row>
    <row r="424" spans="2:42" x14ac:dyDescent="0.25">
      <c r="B424" s="9" t="s">
        <v>498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</row>
    <row r="425" spans="2:42" x14ac:dyDescent="0.25">
      <c r="B425" s="9" t="s">
        <v>499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</row>
    <row r="426" spans="2:42" x14ac:dyDescent="0.25">
      <c r="B426" s="9" t="s">
        <v>497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</row>
    <row r="427" spans="2:42" x14ac:dyDescent="0.25">
      <c r="B427" s="9" t="s">
        <v>3402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</row>
    <row r="428" spans="2:42" x14ac:dyDescent="0.25">
      <c r="B428" s="9" t="s">
        <v>6256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</row>
    <row r="429" spans="2:42" x14ac:dyDescent="0.25">
      <c r="B429" s="9" t="s">
        <v>503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</row>
    <row r="430" spans="2:42" x14ac:dyDescent="0.25">
      <c r="B430" s="9" t="s">
        <v>504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</row>
    <row r="431" spans="2:42" x14ac:dyDescent="0.25">
      <c r="B431" s="9" t="s">
        <v>6257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</row>
    <row r="432" spans="2:42" x14ac:dyDescent="0.25">
      <c r="B432" s="9" t="s">
        <v>503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</row>
    <row r="433" spans="2:42" x14ac:dyDescent="0.25">
      <c r="B433" s="9" t="s">
        <v>505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</row>
    <row r="434" spans="2:42" x14ac:dyDescent="0.25">
      <c r="B434" s="9" t="s">
        <v>6156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</row>
    <row r="435" spans="2:42" x14ac:dyDescent="0.25">
      <c r="B435" s="9" t="s">
        <v>1653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</row>
    <row r="436" spans="2:42" x14ac:dyDescent="0.25">
      <c r="B436" s="9" t="s">
        <v>6150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</row>
    <row r="437" spans="2:42" x14ac:dyDescent="0.25">
      <c r="B437" s="9" t="s">
        <v>3419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</row>
    <row r="438" spans="2:42" x14ac:dyDescent="0.25">
      <c r="B438" s="9" t="s">
        <v>6157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</row>
    <row r="439" spans="2:42" x14ac:dyDescent="0.25">
      <c r="B439" s="9" t="s">
        <v>3408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</row>
    <row r="440" spans="2:42" x14ac:dyDescent="0.25">
      <c r="B440" s="9" t="s">
        <v>494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</row>
    <row r="441" spans="2:42" x14ac:dyDescent="0.25">
      <c r="B441" s="9" t="s">
        <v>1533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</row>
    <row r="442" spans="2:42" x14ac:dyDescent="0.25">
      <c r="B442" s="9" t="s">
        <v>493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</row>
    <row r="443" spans="2:42" x14ac:dyDescent="0.25">
      <c r="B443" s="9" t="s">
        <v>497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</row>
    <row r="444" spans="2:42" x14ac:dyDescent="0.25">
      <c r="B444" s="9" t="s">
        <v>6258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</row>
    <row r="445" spans="2:42" x14ac:dyDescent="0.25">
      <c r="B445" s="9" t="s">
        <v>1653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</row>
    <row r="446" spans="2:42" x14ac:dyDescent="0.25">
      <c r="B446" s="9" t="s">
        <v>1658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</row>
    <row r="447" spans="2:42" x14ac:dyDescent="0.25">
      <c r="B447" s="9" t="s">
        <v>3422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</row>
    <row r="448" spans="2:42" x14ac:dyDescent="0.25">
      <c r="B448" s="9" t="s">
        <v>1670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</row>
    <row r="449" spans="2:42" x14ac:dyDescent="0.25">
      <c r="B449" s="9" t="s">
        <v>6259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</row>
    <row r="450" spans="2:42" x14ac:dyDescent="0.25">
      <c r="B450" s="9" t="s">
        <v>3424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</row>
    <row r="451" spans="2:42" x14ac:dyDescent="0.25">
      <c r="B451" s="9" t="s">
        <v>6159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</row>
    <row r="452" spans="2:42" x14ac:dyDescent="0.25">
      <c r="B452" s="9" t="s">
        <v>1035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</row>
    <row r="453" spans="2:42" x14ac:dyDescent="0.25">
      <c r="B453" s="9" t="s">
        <v>1036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</row>
    <row r="454" spans="2:42" x14ac:dyDescent="0.25">
      <c r="B454" s="9" t="s">
        <v>1037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</row>
    <row r="455" spans="2:42" x14ac:dyDescent="0.25">
      <c r="B455" s="9" t="s">
        <v>1423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</row>
    <row r="456" spans="2:42" x14ac:dyDescent="0.25">
      <c r="B456" s="9" t="s">
        <v>497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</row>
    <row r="457" spans="2:42" x14ac:dyDescent="0.25">
      <c r="B457" s="9" t="s">
        <v>6160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</row>
    <row r="458" spans="2:42" x14ac:dyDescent="0.25">
      <c r="B458" s="9" t="s">
        <v>1653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</row>
    <row r="459" spans="2:42" x14ac:dyDescent="0.25">
      <c r="B459" s="9" t="s">
        <v>6161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</row>
    <row r="460" spans="2:42" x14ac:dyDescent="0.25">
      <c r="B460" s="9" t="s">
        <v>1037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</row>
    <row r="461" spans="2:42" x14ac:dyDescent="0.25">
      <c r="B461" s="9" t="s">
        <v>861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</row>
    <row r="462" spans="2:42" x14ac:dyDescent="0.25">
      <c r="B462" s="9" t="s">
        <v>1535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</row>
    <row r="463" spans="2:42" x14ac:dyDescent="0.25">
      <c r="B463" s="9" t="s">
        <v>493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</row>
    <row r="464" spans="2:42" x14ac:dyDescent="0.25">
      <c r="B464" s="9" t="s">
        <v>497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</row>
    <row r="465" spans="2:42" x14ac:dyDescent="0.25">
      <c r="B465" s="9" t="s">
        <v>6162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</row>
    <row r="466" spans="2:42" x14ac:dyDescent="0.25">
      <c r="B466" s="9" t="s">
        <v>1653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</row>
    <row r="467" spans="2:42" x14ac:dyDescent="0.25">
      <c r="B467" s="9" t="s">
        <v>1658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</row>
    <row r="468" spans="2:42" x14ac:dyDescent="0.25">
      <c r="B468" s="9" t="s">
        <v>3422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</row>
    <row r="469" spans="2:42" x14ac:dyDescent="0.25">
      <c r="B469" s="9" t="s">
        <v>1670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</row>
    <row r="470" spans="2:42" x14ac:dyDescent="0.25">
      <c r="B470" s="9" t="s">
        <v>6163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</row>
    <row r="471" spans="2:42" x14ac:dyDescent="0.25">
      <c r="B471" s="9" t="s">
        <v>3424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</row>
    <row r="472" spans="2:42" x14ac:dyDescent="0.25">
      <c r="B472" s="9" t="s">
        <v>6164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</row>
    <row r="473" spans="2:42" x14ac:dyDescent="0.25">
      <c r="B473" s="9" t="s">
        <v>1035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</row>
    <row r="474" spans="2:42" x14ac:dyDescent="0.25">
      <c r="B474" s="9" t="s">
        <v>1036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</row>
    <row r="475" spans="2:42" x14ac:dyDescent="0.25">
      <c r="B475" s="9" t="s">
        <v>1037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</row>
    <row r="476" spans="2:42" x14ac:dyDescent="0.25">
      <c r="B476" s="9" t="s">
        <v>1423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</row>
    <row r="477" spans="2:42" x14ac:dyDescent="0.25">
      <c r="B477" s="9" t="s">
        <v>497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</row>
    <row r="478" spans="2:42" x14ac:dyDescent="0.25">
      <c r="B478" s="9" t="s">
        <v>6165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</row>
    <row r="479" spans="2:42" x14ac:dyDescent="0.25">
      <c r="B479" s="9" t="s">
        <v>1653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</row>
    <row r="480" spans="2:42" x14ac:dyDescent="0.25">
      <c r="B480" s="9" t="s">
        <v>6166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</row>
    <row r="481" spans="2:42" x14ac:dyDescent="0.25">
      <c r="B481" s="9" t="s">
        <v>1037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</row>
    <row r="482" spans="2:42" x14ac:dyDescent="0.25">
      <c r="B482" s="9" t="s">
        <v>861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</row>
    <row r="483" spans="2:42" x14ac:dyDescent="0.25">
      <c r="B483" s="9" t="s">
        <v>3435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</row>
    <row r="484" spans="2:42" x14ac:dyDescent="0.25">
      <c r="B484" s="9" t="s">
        <v>489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</row>
    <row r="485" spans="2:42" x14ac:dyDescent="0.25">
      <c r="B485" s="9" t="s">
        <v>490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</row>
    <row r="486" spans="2:42" x14ac:dyDescent="0.25">
      <c r="B486" s="9" t="s">
        <v>488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</row>
    <row r="487" spans="2:42" x14ac:dyDescent="0.25">
      <c r="B487" s="9" t="s">
        <v>492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</row>
    <row r="488" spans="2:42" x14ac:dyDescent="0.25">
      <c r="B488" s="9" t="s">
        <v>3436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</row>
    <row r="489" spans="2:42" x14ac:dyDescent="0.25">
      <c r="B489" s="9" t="s">
        <v>6167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</row>
    <row r="490" spans="2:42" x14ac:dyDescent="0.25">
      <c r="B490" s="9" t="s">
        <v>6168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</row>
    <row r="491" spans="2:42" x14ac:dyDescent="0.25">
      <c r="B491" s="9" t="s">
        <v>494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</row>
    <row r="492" spans="2:42" x14ac:dyDescent="0.25">
      <c r="B492" s="9" t="s">
        <v>493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</row>
    <row r="493" spans="2:42" x14ac:dyDescent="0.25">
      <c r="B493" s="9" t="s">
        <v>3439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</row>
    <row r="494" spans="2:42" x14ac:dyDescent="0.25">
      <c r="B494" s="9" t="s">
        <v>6260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</row>
    <row r="495" spans="2:42" x14ac:dyDescent="0.25">
      <c r="B495" s="9" t="s">
        <v>498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</row>
    <row r="496" spans="2:42" x14ac:dyDescent="0.25">
      <c r="B496" s="9" t="s">
        <v>499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</row>
    <row r="497" spans="2:42" x14ac:dyDescent="0.25">
      <c r="B497" s="9" t="s">
        <v>6261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</row>
    <row r="498" spans="2:42" x14ac:dyDescent="0.25">
      <c r="B498" s="9" t="s">
        <v>498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</row>
    <row r="499" spans="2:42" x14ac:dyDescent="0.25">
      <c r="B499" s="9" t="s">
        <v>500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</row>
    <row r="500" spans="2:42" x14ac:dyDescent="0.25">
      <c r="B500" s="9" t="s">
        <v>497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</row>
    <row r="501" spans="2:42" x14ac:dyDescent="0.25">
      <c r="B501" s="9" t="s">
        <v>1658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</row>
    <row r="502" spans="2:42" x14ac:dyDescent="0.25">
      <c r="B502" s="9" t="s">
        <v>6170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</row>
    <row r="503" spans="2:42" x14ac:dyDescent="0.25">
      <c r="B503" s="9" t="s">
        <v>1666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</row>
    <row r="504" spans="2:42" x14ac:dyDescent="0.25">
      <c r="B504" s="9" t="s">
        <v>1670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</row>
    <row r="505" spans="2:42" x14ac:dyDescent="0.25">
      <c r="B505" s="9" t="s">
        <v>3443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</row>
    <row r="506" spans="2:42" x14ac:dyDescent="0.25">
      <c r="B506" s="9" t="s">
        <v>3444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</row>
    <row r="507" spans="2:42" x14ac:dyDescent="0.25">
      <c r="B507" s="9" t="s">
        <v>6171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</row>
    <row r="508" spans="2:42" x14ac:dyDescent="0.25">
      <c r="B508" s="9" t="s">
        <v>3446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</row>
    <row r="509" spans="2:42" x14ac:dyDescent="0.25">
      <c r="B509" s="9" t="s">
        <v>6172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</row>
    <row r="510" spans="2:42" x14ac:dyDescent="0.25">
      <c r="B510" s="9" t="s">
        <v>1034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</row>
    <row r="511" spans="2:42" x14ac:dyDescent="0.25">
      <c r="B511" s="9" t="s">
        <v>1035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</row>
    <row r="512" spans="2:42" x14ac:dyDescent="0.25">
      <c r="B512" s="9" t="s">
        <v>1036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</row>
    <row r="513" spans="2:42" x14ac:dyDescent="0.25">
      <c r="B513" s="9" t="s">
        <v>3389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</row>
    <row r="514" spans="2:42" x14ac:dyDescent="0.25">
      <c r="B514" s="9" t="s">
        <v>1658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</row>
    <row r="515" spans="2:42" x14ac:dyDescent="0.25">
      <c r="B515" s="9" t="s">
        <v>6173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</row>
    <row r="516" spans="2:42" x14ac:dyDescent="0.25">
      <c r="B516" s="9" t="s">
        <v>1666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</row>
    <row r="517" spans="2:42" x14ac:dyDescent="0.25">
      <c r="B517" s="9" t="s">
        <v>6174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</row>
    <row r="518" spans="2:42" x14ac:dyDescent="0.25">
      <c r="B518" s="9" t="s">
        <v>1036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</row>
    <row r="519" spans="2:42" x14ac:dyDescent="0.25">
      <c r="B519" s="9" t="s">
        <v>1037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</row>
    <row r="520" spans="2:42" x14ac:dyDescent="0.25">
      <c r="B520" s="9" t="s">
        <v>501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</row>
    <row r="521" spans="2:42" x14ac:dyDescent="0.25">
      <c r="B521" s="9" t="s">
        <v>497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</row>
    <row r="522" spans="2:42" x14ac:dyDescent="0.25">
      <c r="B522" s="9" t="s">
        <v>1658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</row>
    <row r="523" spans="2:42" x14ac:dyDescent="0.25">
      <c r="B523" s="9" t="s">
        <v>6175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</row>
    <row r="524" spans="2:42" x14ac:dyDescent="0.25">
      <c r="B524" s="9" t="s">
        <v>1666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</row>
    <row r="525" spans="2:42" x14ac:dyDescent="0.25">
      <c r="B525" s="9" t="s">
        <v>1670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</row>
    <row r="526" spans="2:42" x14ac:dyDescent="0.25">
      <c r="B526" s="9" t="s">
        <v>3443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</row>
    <row r="527" spans="2:42" x14ac:dyDescent="0.25">
      <c r="B527" s="9" t="s">
        <v>3444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</row>
    <row r="528" spans="2:42" x14ac:dyDescent="0.25">
      <c r="B528" s="9" t="s">
        <v>6176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</row>
    <row r="529" spans="2:42" x14ac:dyDescent="0.25">
      <c r="B529" s="9" t="s">
        <v>3446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</row>
    <row r="530" spans="2:42" x14ac:dyDescent="0.25">
      <c r="B530" s="9" t="s">
        <v>6177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</row>
    <row r="531" spans="2:42" x14ac:dyDescent="0.25">
      <c r="B531" s="9" t="s">
        <v>1034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</row>
    <row r="532" spans="2:42" x14ac:dyDescent="0.25">
      <c r="B532" s="9" t="s">
        <v>1035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</row>
    <row r="533" spans="2:42" x14ac:dyDescent="0.25">
      <c r="B533" s="9" t="s">
        <v>1036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</row>
    <row r="534" spans="2:42" x14ac:dyDescent="0.25">
      <c r="B534" s="9" t="s">
        <v>3389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</row>
    <row r="535" spans="2:42" x14ac:dyDescent="0.25">
      <c r="B535" s="9" t="s">
        <v>1658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</row>
    <row r="536" spans="2:42" x14ac:dyDescent="0.25">
      <c r="B536" s="9" t="s">
        <v>6178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</row>
    <row r="537" spans="2:42" x14ac:dyDescent="0.25">
      <c r="B537" s="9" t="s">
        <v>1666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</row>
    <row r="538" spans="2:42" x14ac:dyDescent="0.25">
      <c r="B538" s="9" t="s">
        <v>6179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</row>
    <row r="539" spans="2:42" x14ac:dyDescent="0.25">
      <c r="B539" s="9" t="s">
        <v>1036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</row>
    <row r="540" spans="2:42" x14ac:dyDescent="0.25">
      <c r="B540" s="9" t="s">
        <v>1037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</row>
    <row r="541" spans="2:42" x14ac:dyDescent="0.25">
      <c r="B541" s="9" t="s">
        <v>3455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</row>
    <row r="542" spans="2:42" x14ac:dyDescent="0.25">
      <c r="B542" s="9" t="s">
        <v>494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</row>
    <row r="543" spans="2:42" x14ac:dyDescent="0.25">
      <c r="B543" s="9" t="s">
        <v>495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</row>
    <row r="544" spans="2:42" x14ac:dyDescent="0.25">
      <c r="B544" s="9" t="s">
        <v>493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</row>
    <row r="545" spans="2:42" x14ac:dyDescent="0.25">
      <c r="B545" s="9" t="s">
        <v>749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</row>
    <row r="546" spans="2:42" x14ac:dyDescent="0.25">
      <c r="B546" s="9" t="s">
        <v>6180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</row>
    <row r="547" spans="2:42" x14ac:dyDescent="0.25">
      <c r="B547" s="9" t="s">
        <v>498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</row>
    <row r="548" spans="2:42" x14ac:dyDescent="0.25">
      <c r="B548" s="9" t="s">
        <v>499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</row>
    <row r="549" spans="2:42" x14ac:dyDescent="0.25">
      <c r="B549" s="9" t="s">
        <v>6262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</row>
    <row r="550" spans="2:42" x14ac:dyDescent="0.25">
      <c r="B550" s="9" t="s">
        <v>498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</row>
    <row r="551" spans="2:42" x14ac:dyDescent="0.25">
      <c r="B551" s="9" t="s">
        <v>500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</row>
    <row r="552" spans="2:42" x14ac:dyDescent="0.25">
      <c r="B552" s="9" t="s">
        <v>6181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</row>
    <row r="553" spans="2:42" x14ac:dyDescent="0.25">
      <c r="B553" s="9" t="s">
        <v>501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</row>
    <row r="554" spans="2:42" x14ac:dyDescent="0.25">
      <c r="B554" s="9" t="s">
        <v>497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</row>
    <row r="555" spans="2:42" x14ac:dyDescent="0.25">
      <c r="B555" s="9" t="s">
        <v>1658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</row>
    <row r="556" spans="2:42" x14ac:dyDescent="0.25">
      <c r="B556" s="9" t="s">
        <v>3458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</row>
    <row r="557" spans="2:42" x14ac:dyDescent="0.25">
      <c r="B557" s="9" t="s">
        <v>3472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</row>
    <row r="558" spans="2:42" x14ac:dyDescent="0.25">
      <c r="B558" s="9" t="s">
        <v>6182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</row>
    <row r="559" spans="2:42" x14ac:dyDescent="0.25">
      <c r="B559" s="9" t="s">
        <v>3474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</row>
    <row r="560" spans="2:42" x14ac:dyDescent="0.25">
      <c r="B560" s="9" t="s">
        <v>3475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</row>
    <row r="561" spans="2:42" x14ac:dyDescent="0.25">
      <c r="B561" s="9" t="s">
        <v>3476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</row>
    <row r="562" spans="2:42" x14ac:dyDescent="0.25">
      <c r="B562" s="9" t="s">
        <v>6183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</row>
    <row r="563" spans="2:42" x14ac:dyDescent="0.25">
      <c r="B563" s="9" t="s">
        <v>3462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</row>
    <row r="564" spans="2:42" x14ac:dyDescent="0.25">
      <c r="B564" s="9" t="s">
        <v>3463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</row>
    <row r="565" spans="2:42" x14ac:dyDescent="0.25">
      <c r="B565" s="9" t="s">
        <v>1037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</row>
    <row r="566" spans="2:42" x14ac:dyDescent="0.25">
      <c r="B566" s="9" t="s">
        <v>3464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</row>
    <row r="567" spans="2:42" x14ac:dyDescent="0.25">
      <c r="B567" s="9" t="s">
        <v>494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2" x14ac:dyDescent="0.25">
      <c r="B568" s="9" t="s">
        <v>3465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2" x14ac:dyDescent="0.25">
      <c r="B569" s="9" t="s">
        <v>493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2" x14ac:dyDescent="0.25">
      <c r="B570" s="9" t="s">
        <v>3439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2" x14ac:dyDescent="0.25">
      <c r="B571" s="9" t="s">
        <v>6263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2" x14ac:dyDescent="0.25">
      <c r="B572" s="9" t="s">
        <v>498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2" x14ac:dyDescent="0.25">
      <c r="B573" s="9" t="s">
        <v>499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2" x14ac:dyDescent="0.25">
      <c r="B574" s="9" t="s">
        <v>497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2" x14ac:dyDescent="0.25">
      <c r="B575" s="9" t="s">
        <v>502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2" x14ac:dyDescent="0.25">
      <c r="B576" s="9" t="s">
        <v>6185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9" t="s">
        <v>6186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503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9" t="s">
        <v>504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6264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503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505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6187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 t="s">
        <v>1653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1658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1670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 t="s">
        <v>3471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4920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6188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4922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6189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4924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6190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3478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3479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1036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1653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6191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1653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9" t="s">
        <v>6192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1653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9" t="s">
        <v>6193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6194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498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3484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6195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3486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494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3465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493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3439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3466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498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499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497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502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9" t="s">
        <v>6197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6198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9" t="s">
        <v>503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504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6265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503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505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4726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1653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1658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1670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3471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4920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6199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4922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6189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4924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6200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9" t="s">
        <v>3478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3479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9" t="s">
        <v>1036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1653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6201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1653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6202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1653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6203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3483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498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3484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3485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3499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494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6266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3501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493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853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854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6204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856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6205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858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6206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1420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6207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1689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2075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6208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 t="s">
        <v>3508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3509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8" spans="2:42" x14ac:dyDescent="0.25">
      <c r="B668" s="9" t="s">
        <v>1096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</row>
    <row r="669" spans="2:42" x14ac:dyDescent="0.25">
      <c r="B669" s="9" t="s">
        <v>3510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77B03-CE2C-4B1C-9A80-32ABA150C64A}">
  <sheetPr codeName="Sheet37"/>
  <dimension ref="B2"/>
  <sheetViews>
    <sheetView workbookViewId="0">
      <selection activeCell="B2" sqref="B2"/>
    </sheetView>
  </sheetViews>
  <sheetFormatPr defaultColWidth="2.85546875" defaultRowHeight="15" x14ac:dyDescent="0.25"/>
  <sheetData>
    <row r="2" spans="2:2" x14ac:dyDescent="0.25">
      <c r="B2" s="31" t="s">
        <v>512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016FA-83BC-4AAC-A3B5-FA85E91B4E77}">
  <sheetPr codeName="Sheet39"/>
  <dimension ref="B2:AX60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50" x14ac:dyDescent="0.25">
      <c r="B2" s="9" t="s">
        <v>4411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</row>
    <row r="3" spans="2:50" x14ac:dyDescent="0.25">
      <c r="B3" s="9" t="s">
        <v>4412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</row>
    <row r="4" spans="2:50" x14ac:dyDescent="0.25">
      <c r="B4" s="9" t="s">
        <v>4413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</row>
    <row r="5" spans="2:50" x14ac:dyDescent="0.25">
      <c r="B5" s="9" t="s">
        <v>4414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</row>
    <row r="6" spans="2:50" x14ac:dyDescent="0.25">
      <c r="B6" s="9" t="s">
        <v>4415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</row>
    <row r="7" spans="2:50" x14ac:dyDescent="0.25">
      <c r="B7" s="9" t="s">
        <v>4416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</row>
    <row r="8" spans="2:50" x14ac:dyDescent="0.25">
      <c r="B8" s="9" t="s">
        <v>4417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</row>
    <row r="9" spans="2:50" x14ac:dyDescent="0.25">
      <c r="B9" s="9" t="s">
        <v>4418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</row>
    <row r="10" spans="2:50" x14ac:dyDescent="0.25">
      <c r="B10" s="9" t="s">
        <v>4419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</row>
    <row r="11" spans="2:50" x14ac:dyDescent="0.25">
      <c r="B11" s="9" t="s">
        <v>4420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</row>
    <row r="12" spans="2:50" x14ac:dyDescent="0.25">
      <c r="B12" s="9" t="s">
        <v>4421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</row>
    <row r="13" spans="2:50" x14ac:dyDescent="0.25">
      <c r="B13" s="9" t="s">
        <v>4422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</row>
    <row r="14" spans="2:50" x14ac:dyDescent="0.25">
      <c r="B14" s="9" t="s">
        <v>4423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</row>
    <row r="15" spans="2:50" x14ac:dyDescent="0.25">
      <c r="B15" s="9" t="s">
        <v>4424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</row>
    <row r="16" spans="2:50" x14ac:dyDescent="0.25">
      <c r="B16" s="9" t="s">
        <v>4425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</row>
    <row r="17" spans="2:50" x14ac:dyDescent="0.25">
      <c r="B17" s="9" t="s">
        <v>4426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</row>
    <row r="18" spans="2:50" x14ac:dyDescent="0.25">
      <c r="B18" s="9" t="s">
        <v>4427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</row>
    <row r="19" spans="2:50" x14ac:dyDescent="0.25">
      <c r="B19" s="9" t="s">
        <v>4428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</row>
    <row r="20" spans="2:50" x14ac:dyDescent="0.25">
      <c r="B20" s="9" t="s">
        <v>4429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</row>
    <row r="21" spans="2:50" x14ac:dyDescent="0.25">
      <c r="B21" s="9" t="s">
        <v>4430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</row>
    <row r="22" spans="2:50" x14ac:dyDescent="0.25">
      <c r="B22" s="9" t="s">
        <v>4431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</row>
    <row r="23" spans="2:50" x14ac:dyDescent="0.25">
      <c r="B23" s="9" t="s">
        <v>4432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</row>
    <row r="24" spans="2:50" x14ac:dyDescent="0.25">
      <c r="B24" s="9" t="s">
        <v>4433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</row>
    <row r="25" spans="2:50" x14ac:dyDescent="0.25">
      <c r="B25" s="9" t="s">
        <v>4434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</row>
    <row r="26" spans="2:50" x14ac:dyDescent="0.25">
      <c r="B26" s="9" t="s">
        <v>4435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</row>
    <row r="27" spans="2:50" x14ac:dyDescent="0.25">
      <c r="B27" s="9" t="s">
        <v>4436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</row>
    <row r="28" spans="2:50" x14ac:dyDescent="0.25">
      <c r="B28" s="9" t="s">
        <v>4437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</row>
    <row r="29" spans="2:50" x14ac:dyDescent="0.25">
      <c r="B29" s="9" t="s">
        <v>4438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</row>
    <row r="30" spans="2:50" x14ac:dyDescent="0.25">
      <c r="B30" s="9" t="s">
        <v>4439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</row>
    <row r="31" spans="2:50" x14ac:dyDescent="0.25">
      <c r="B31" s="9" t="s">
        <v>4440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</row>
    <row r="32" spans="2:50" x14ac:dyDescent="0.25">
      <c r="B32" s="9" t="s">
        <v>4441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</row>
    <row r="33" spans="2:50" x14ac:dyDescent="0.25">
      <c r="B33" s="9" t="s">
        <v>4442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</row>
    <row r="34" spans="2:50" x14ac:dyDescent="0.25">
      <c r="B34" s="9" t="s">
        <v>4443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</row>
    <row r="35" spans="2:50" x14ac:dyDescent="0.25">
      <c r="B35" s="9" t="s">
        <v>4444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</row>
    <row r="36" spans="2:50" x14ac:dyDescent="0.25">
      <c r="B36" s="9" t="s">
        <v>4445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</row>
    <row r="37" spans="2:50" x14ac:dyDescent="0.25">
      <c r="B37" s="9" t="s">
        <v>4446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</row>
    <row r="38" spans="2:50" x14ac:dyDescent="0.25">
      <c r="B38" s="9" t="s">
        <v>4447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</row>
    <row r="39" spans="2:50" x14ac:dyDescent="0.25">
      <c r="B39" s="9" t="s">
        <v>4448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</row>
    <row r="40" spans="2:50" x14ac:dyDescent="0.25">
      <c r="B40" s="9" t="s">
        <v>4449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</row>
    <row r="41" spans="2:50" x14ac:dyDescent="0.25">
      <c r="B41" s="9" t="s">
        <v>4450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</row>
    <row r="42" spans="2:50" x14ac:dyDescent="0.25">
      <c r="B42" s="9" t="s">
        <v>4451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</row>
    <row r="43" spans="2:50" x14ac:dyDescent="0.25">
      <c r="B43" s="9" t="s">
        <v>4452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</row>
    <row r="44" spans="2:50" x14ac:dyDescent="0.25">
      <c r="B44" s="9" t="s">
        <v>4453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</row>
    <row r="45" spans="2:50" x14ac:dyDescent="0.25">
      <c r="B45" s="9" t="s">
        <v>4454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</row>
    <row r="46" spans="2:50" x14ac:dyDescent="0.25">
      <c r="B46" s="9" t="s">
        <v>4455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</row>
    <row r="47" spans="2:50" x14ac:dyDescent="0.25">
      <c r="B47" s="9" t="s">
        <v>4456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</row>
    <row r="48" spans="2:50" x14ac:dyDescent="0.25">
      <c r="B48" s="9" t="s">
        <v>4457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</row>
    <row r="49" spans="2:50" x14ac:dyDescent="0.25">
      <c r="B49" s="9" t="s">
        <v>4458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</row>
    <row r="50" spans="2:50" x14ac:dyDescent="0.25">
      <c r="B50" s="9" t="s">
        <v>4459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</row>
    <row r="51" spans="2:50" x14ac:dyDescent="0.25">
      <c r="B51" s="9" t="s">
        <v>4460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</row>
    <row r="52" spans="2:50" x14ac:dyDescent="0.25">
      <c r="B52" s="9" t="s">
        <v>4461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</row>
    <row r="53" spans="2:50" x14ac:dyDescent="0.25">
      <c r="B53" s="9" t="s">
        <v>4462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</row>
    <row r="54" spans="2:50" x14ac:dyDescent="0.25">
      <c r="B54" s="9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</row>
    <row r="55" spans="2:50" x14ac:dyDescent="0.25">
      <c r="B55" s="9" t="s">
        <v>470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</row>
    <row r="56" spans="2:50" x14ac:dyDescent="0.25">
      <c r="B56" s="9" t="s">
        <v>471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</row>
    <row r="57" spans="2:50" x14ac:dyDescent="0.25">
      <c r="B57" s="9" t="s">
        <v>472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</row>
    <row r="58" spans="2:50" x14ac:dyDescent="0.25">
      <c r="B58" s="9" t="s">
        <v>4463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</row>
    <row r="59" spans="2:50" x14ac:dyDescent="0.25">
      <c r="B59" s="9" t="s">
        <v>4464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</row>
    <row r="60" spans="2:50" x14ac:dyDescent="0.25">
      <c r="B60" s="9" t="s">
        <v>4465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</row>
    <row r="61" spans="2:50" x14ac:dyDescent="0.25">
      <c r="B61" s="9" t="s">
        <v>4466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</row>
    <row r="62" spans="2:50" x14ac:dyDescent="0.25">
      <c r="B62" s="9" t="s">
        <v>4467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</row>
    <row r="63" spans="2:50" x14ac:dyDescent="0.25">
      <c r="B63" s="9" t="s">
        <v>4468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</row>
    <row r="64" spans="2:50" x14ac:dyDescent="0.25">
      <c r="B64" s="9" t="s">
        <v>4469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</row>
    <row r="65" spans="2:50" x14ac:dyDescent="0.25">
      <c r="B65" s="9" t="s">
        <v>4470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</row>
    <row r="66" spans="2:50" x14ac:dyDescent="0.25">
      <c r="B66" s="9" t="s">
        <v>4471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</row>
    <row r="67" spans="2:50" x14ac:dyDescent="0.25">
      <c r="B67" s="9" t="s">
        <v>4472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</row>
    <row r="68" spans="2:50" x14ac:dyDescent="0.25">
      <c r="B68" s="9" t="s">
        <v>4473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</row>
    <row r="69" spans="2:50" x14ac:dyDescent="0.25">
      <c r="B69" s="9" t="s">
        <v>4474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</row>
    <row r="70" spans="2:50" x14ac:dyDescent="0.25">
      <c r="B70" s="9" t="s">
        <v>4475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</row>
    <row r="71" spans="2:50" x14ac:dyDescent="0.25">
      <c r="B71" s="9" t="s">
        <v>4476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</row>
    <row r="72" spans="2:50" x14ac:dyDescent="0.25">
      <c r="B72" s="9" t="s">
        <v>4477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</row>
    <row r="73" spans="2:50" x14ac:dyDescent="0.25">
      <c r="B73" s="9" t="s">
        <v>4478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</row>
    <row r="74" spans="2:50" x14ac:dyDescent="0.25">
      <c r="B74" s="9" t="s">
        <v>4479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</row>
    <row r="75" spans="2:50" x14ac:dyDescent="0.25">
      <c r="B75" s="9" t="s">
        <v>4480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</row>
    <row r="76" spans="2:50" x14ac:dyDescent="0.25">
      <c r="B76" s="9" t="s">
        <v>4481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</row>
    <row r="77" spans="2:50" x14ac:dyDescent="0.25">
      <c r="B77" s="9" t="s">
        <v>4482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</row>
    <row r="78" spans="2:50" x14ac:dyDescent="0.25">
      <c r="B78" s="9" t="s">
        <v>4483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</row>
    <row r="79" spans="2:50" x14ac:dyDescent="0.25">
      <c r="B79" s="9" t="s">
        <v>4484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</row>
    <row r="80" spans="2:50" x14ac:dyDescent="0.25">
      <c r="B80" s="9" t="s">
        <v>4485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</row>
    <row r="81" spans="2:50" x14ac:dyDescent="0.25">
      <c r="B81" s="9" t="s">
        <v>4486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</row>
    <row r="82" spans="2:50" x14ac:dyDescent="0.25">
      <c r="B82" s="9" t="s">
        <v>4487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</row>
    <row r="83" spans="2:50" x14ac:dyDescent="0.25">
      <c r="B83" s="9" t="s">
        <v>4488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</row>
    <row r="84" spans="2:50" x14ac:dyDescent="0.25">
      <c r="B84" s="9" t="s">
        <v>4489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</row>
    <row r="85" spans="2:50" x14ac:dyDescent="0.25">
      <c r="B85" s="9" t="s">
        <v>4490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</row>
    <row r="86" spans="2:50" x14ac:dyDescent="0.25">
      <c r="B86" s="9" t="s">
        <v>4491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</row>
    <row r="87" spans="2:50" x14ac:dyDescent="0.25">
      <c r="B87" s="9" t="s">
        <v>4492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</row>
    <row r="88" spans="2:50" x14ac:dyDescent="0.25">
      <c r="B88" s="9" t="s">
        <v>4493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</row>
    <row r="89" spans="2:50" x14ac:dyDescent="0.25">
      <c r="B89" s="9" t="s">
        <v>4494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</row>
    <row r="90" spans="2:50" x14ac:dyDescent="0.25">
      <c r="B90" s="9" t="s">
        <v>4495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</row>
    <row r="91" spans="2:50" x14ac:dyDescent="0.25">
      <c r="B91" s="9" t="s">
        <v>4496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</row>
    <row r="92" spans="2:50" x14ac:dyDescent="0.25">
      <c r="B92" s="9" t="s">
        <v>4497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</row>
    <row r="93" spans="2:50" x14ac:dyDescent="0.25">
      <c r="B93" s="9" t="s">
        <v>4498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</row>
    <row r="94" spans="2:50" x14ac:dyDescent="0.25">
      <c r="B94" s="9" t="s">
        <v>4499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</row>
    <row r="95" spans="2:50" x14ac:dyDescent="0.25">
      <c r="B95" s="9" t="s">
        <v>4500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</row>
    <row r="96" spans="2:50" x14ac:dyDescent="0.25">
      <c r="B96" s="9" t="s">
        <v>4501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</row>
    <row r="97" spans="2:50" x14ac:dyDescent="0.25">
      <c r="B97" s="9" t="s">
        <v>4502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</row>
    <row r="98" spans="2:50" x14ac:dyDescent="0.25">
      <c r="B98" s="9" t="s">
        <v>4503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</row>
    <row r="99" spans="2:50" x14ac:dyDescent="0.25">
      <c r="B99" s="9" t="s">
        <v>4504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</row>
    <row r="100" spans="2:50" x14ac:dyDescent="0.25">
      <c r="B100" s="9" t="s">
        <v>4505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</row>
    <row r="101" spans="2:50" x14ac:dyDescent="0.25">
      <c r="B101" s="9" t="s">
        <v>4506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</row>
    <row r="102" spans="2:50" x14ac:dyDescent="0.25">
      <c r="B102" s="9" t="s">
        <v>4507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</row>
    <row r="103" spans="2:50" x14ac:dyDescent="0.25">
      <c r="B103" s="9" t="s">
        <v>4508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</row>
    <row r="104" spans="2:50" x14ac:dyDescent="0.25">
      <c r="B104" s="9" t="s">
        <v>4509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</row>
    <row r="105" spans="2:50" x14ac:dyDescent="0.25">
      <c r="B105" s="9" t="s">
        <v>4510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</row>
    <row r="106" spans="2:50" x14ac:dyDescent="0.25">
      <c r="B106" s="9" t="s">
        <v>4511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</row>
    <row r="107" spans="2:50" x14ac:dyDescent="0.25">
      <c r="B107" s="9" t="s">
        <v>4512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</row>
    <row r="108" spans="2:50" x14ac:dyDescent="0.25">
      <c r="B108" s="9" t="s">
        <v>4513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</row>
    <row r="109" spans="2:50" x14ac:dyDescent="0.25">
      <c r="B109" s="9" t="s">
        <v>4514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</row>
    <row r="110" spans="2:50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</row>
    <row r="111" spans="2:50" x14ac:dyDescent="0.25">
      <c r="B111" s="9" t="s">
        <v>474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</row>
    <row r="112" spans="2:50" x14ac:dyDescent="0.25">
      <c r="B112" s="9" t="s">
        <v>481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</row>
    <row r="113" spans="2:50" x14ac:dyDescent="0.25">
      <c r="B113" s="9" t="s">
        <v>482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</row>
    <row r="114" spans="2:50" x14ac:dyDescent="0.25">
      <c r="B114" s="9" t="s">
        <v>715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</row>
    <row r="115" spans="2:50" x14ac:dyDescent="0.25">
      <c r="B115" s="9" t="s">
        <v>716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</row>
    <row r="116" spans="2:50" x14ac:dyDescent="0.25">
      <c r="B116" s="9" t="s">
        <v>488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</row>
    <row r="117" spans="2:50" x14ac:dyDescent="0.25">
      <c r="B117" s="9" t="s">
        <v>4515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</row>
    <row r="118" spans="2:50" x14ac:dyDescent="0.25">
      <c r="B118" s="9" t="s">
        <v>1535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</row>
    <row r="119" spans="2:50" x14ac:dyDescent="0.25">
      <c r="B119" s="9" t="s">
        <v>4516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</row>
    <row r="120" spans="2:50" x14ac:dyDescent="0.25">
      <c r="B120" s="9" t="s">
        <v>726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</row>
    <row r="121" spans="2:50" x14ac:dyDescent="0.25">
      <c r="B121" s="9" t="s">
        <v>727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</row>
    <row r="122" spans="2:50" x14ac:dyDescent="0.25">
      <c r="B122" s="9" t="s">
        <v>4517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</row>
    <row r="123" spans="2:50" x14ac:dyDescent="0.25">
      <c r="B123" s="9" t="s">
        <v>716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</row>
    <row r="124" spans="2:50" x14ac:dyDescent="0.25">
      <c r="B124" s="9" t="s">
        <v>488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</row>
    <row r="125" spans="2:50" x14ac:dyDescent="0.25">
      <c r="B125" s="9" t="s">
        <v>4518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</row>
    <row r="126" spans="2:50" x14ac:dyDescent="0.25">
      <c r="B126" s="9" t="s">
        <v>1535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</row>
    <row r="127" spans="2:50" x14ac:dyDescent="0.25">
      <c r="B127" s="9" t="s">
        <v>4519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</row>
    <row r="128" spans="2:50" x14ac:dyDescent="0.25">
      <c r="B128" s="9" t="s">
        <v>726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</row>
    <row r="129" spans="2:50" x14ac:dyDescent="0.25">
      <c r="B129" s="9" t="s">
        <v>727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</row>
    <row r="130" spans="2:50" x14ac:dyDescent="0.25">
      <c r="B130" s="9" t="s">
        <v>4520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</row>
    <row r="131" spans="2:50" x14ac:dyDescent="0.25">
      <c r="B131" s="9" t="s">
        <v>716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</row>
    <row r="132" spans="2:50" x14ac:dyDescent="0.25">
      <c r="B132" s="9" t="s">
        <v>488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</row>
    <row r="133" spans="2:50" x14ac:dyDescent="0.25">
      <c r="B133" s="9" t="s">
        <v>4521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</row>
    <row r="134" spans="2:50" x14ac:dyDescent="0.25">
      <c r="B134" s="9" t="s">
        <v>1535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</row>
    <row r="135" spans="2:50" x14ac:dyDescent="0.25">
      <c r="B135" s="9" t="s">
        <v>4522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</row>
    <row r="136" spans="2:50" x14ac:dyDescent="0.25">
      <c r="B136" s="9" t="s">
        <v>726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</row>
    <row r="137" spans="2:50" x14ac:dyDescent="0.25">
      <c r="B137" s="9" t="s">
        <v>727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</row>
    <row r="138" spans="2:50" x14ac:dyDescent="0.25">
      <c r="B138" s="9" t="s">
        <v>4523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</row>
    <row r="139" spans="2:50" x14ac:dyDescent="0.25">
      <c r="B139" s="9" t="s">
        <v>716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</row>
    <row r="140" spans="2:50" x14ac:dyDescent="0.25">
      <c r="B140" s="9" t="s">
        <v>488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</row>
    <row r="141" spans="2:50" x14ac:dyDescent="0.25">
      <c r="B141" s="9" t="s">
        <v>4524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</row>
    <row r="142" spans="2:50" x14ac:dyDescent="0.25">
      <c r="B142" s="9" t="s">
        <v>1535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</row>
    <row r="143" spans="2:50" x14ac:dyDescent="0.25">
      <c r="B143" s="9" t="s">
        <v>4525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</row>
    <row r="144" spans="2:50" x14ac:dyDescent="0.25">
      <c r="B144" s="9" t="s">
        <v>726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</row>
    <row r="145" spans="2:50" x14ac:dyDescent="0.25">
      <c r="B145" s="9" t="s">
        <v>727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</row>
    <row r="146" spans="2:50" x14ac:dyDescent="0.25">
      <c r="B146" s="9" t="s">
        <v>4526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</row>
    <row r="147" spans="2:50" x14ac:dyDescent="0.25">
      <c r="B147" s="9" t="s">
        <v>4527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</row>
    <row r="148" spans="2:50" x14ac:dyDescent="0.25">
      <c r="B148" s="9" t="s">
        <v>4528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</row>
    <row r="149" spans="2:50" x14ac:dyDescent="0.25">
      <c r="B149" s="9" t="s">
        <v>731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</row>
    <row r="150" spans="2:50" x14ac:dyDescent="0.25">
      <c r="B150" s="9" t="s">
        <v>2524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</row>
    <row r="151" spans="2:50" x14ac:dyDescent="0.25">
      <c r="B151" s="9" t="s">
        <v>4529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</row>
    <row r="152" spans="2:50" x14ac:dyDescent="0.25">
      <c r="B152" s="9" t="s">
        <v>4530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</row>
    <row r="153" spans="2:50" x14ac:dyDescent="0.25">
      <c r="B153" s="9" t="s">
        <v>4531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</row>
    <row r="154" spans="2:50" x14ac:dyDescent="0.25">
      <c r="B154" s="9" t="s">
        <v>4532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</row>
    <row r="155" spans="2:50" x14ac:dyDescent="0.25">
      <c r="B155" s="9" t="s">
        <v>4533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</row>
    <row r="156" spans="2:50" x14ac:dyDescent="0.25">
      <c r="B156" s="9" t="s">
        <v>4534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</row>
    <row r="157" spans="2:50" x14ac:dyDescent="0.25">
      <c r="B157" s="9" t="s">
        <v>2528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</row>
    <row r="158" spans="2:50" x14ac:dyDescent="0.25">
      <c r="B158" s="9" t="s">
        <v>3883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</row>
    <row r="159" spans="2:50" x14ac:dyDescent="0.25">
      <c r="B159" s="9" t="s">
        <v>726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</row>
    <row r="160" spans="2:50" x14ac:dyDescent="0.25">
      <c r="B160" s="9" t="s">
        <v>2109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</row>
    <row r="161" spans="2:50" x14ac:dyDescent="0.25">
      <c r="B161" s="9" t="s">
        <v>2492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</row>
    <row r="162" spans="2:50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</row>
    <row r="163" spans="2:50" x14ac:dyDescent="0.25">
      <c r="B163" s="9" t="s">
        <v>4535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</row>
    <row r="164" spans="2:50" x14ac:dyDescent="0.25">
      <c r="B164" s="9" t="s">
        <v>4536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</row>
    <row r="165" spans="2:50" x14ac:dyDescent="0.25">
      <c r="B165" s="9" t="s">
        <v>4537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</row>
    <row r="166" spans="2:50" x14ac:dyDescent="0.25">
      <c r="B166" s="9" t="s">
        <v>4538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</row>
    <row r="167" spans="2:50" x14ac:dyDescent="0.25">
      <c r="B167" s="9" t="s">
        <v>4539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</row>
    <row r="168" spans="2:50" x14ac:dyDescent="0.25">
      <c r="B168" s="9" t="s">
        <v>4540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</row>
    <row r="169" spans="2:50" x14ac:dyDescent="0.25">
      <c r="B169" s="9" t="s">
        <v>4541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</row>
    <row r="170" spans="2:50" x14ac:dyDescent="0.25">
      <c r="B170" s="9" t="s">
        <v>4542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</row>
    <row r="171" spans="2:50" x14ac:dyDescent="0.25">
      <c r="B171" s="9" t="s">
        <v>4543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</row>
    <row r="172" spans="2:50" x14ac:dyDescent="0.25">
      <c r="B172" s="9" t="s">
        <v>4544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</row>
    <row r="173" spans="2:50" x14ac:dyDescent="0.25">
      <c r="B173" s="9" t="s">
        <v>4545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</row>
    <row r="174" spans="2:50" x14ac:dyDescent="0.25">
      <c r="B174" s="9" t="s">
        <v>4546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</row>
    <row r="175" spans="2:50" x14ac:dyDescent="0.25">
      <c r="B175" s="9" t="s">
        <v>4547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</row>
    <row r="176" spans="2:50" x14ac:dyDescent="0.25">
      <c r="B176" s="9" t="s">
        <v>4548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</row>
    <row r="177" spans="2:50" x14ac:dyDescent="0.25">
      <c r="B177" s="9" t="s">
        <v>4549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</row>
    <row r="178" spans="2:50" x14ac:dyDescent="0.25">
      <c r="B178" s="9" t="s">
        <v>4550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</row>
    <row r="179" spans="2:50" x14ac:dyDescent="0.25">
      <c r="B179" s="9" t="s">
        <v>4551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</row>
    <row r="180" spans="2:50" x14ac:dyDescent="0.25">
      <c r="B180" s="9" t="s">
        <v>4552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</row>
    <row r="181" spans="2:50" x14ac:dyDescent="0.25">
      <c r="B181" s="9" t="s">
        <v>4553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</row>
    <row r="182" spans="2:50" x14ac:dyDescent="0.25">
      <c r="B182" s="9" t="s">
        <v>4554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</row>
    <row r="183" spans="2:50" x14ac:dyDescent="0.25">
      <c r="B183" s="9" t="s">
        <v>4555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</row>
    <row r="184" spans="2:50" x14ac:dyDescent="0.25">
      <c r="B184" s="9" t="s">
        <v>4556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</row>
    <row r="185" spans="2:50" x14ac:dyDescent="0.25">
      <c r="B185" s="9" t="s">
        <v>483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</row>
    <row r="186" spans="2:50" x14ac:dyDescent="0.25">
      <c r="B186" s="9" t="s">
        <v>4557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</row>
    <row r="187" spans="2:50" x14ac:dyDescent="0.25">
      <c r="B187" s="9" t="s">
        <v>4558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</row>
    <row r="188" spans="2:50" x14ac:dyDescent="0.25">
      <c r="B188" s="9" t="s">
        <v>4559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</row>
    <row r="189" spans="2:50" x14ac:dyDescent="0.25">
      <c r="B189" s="9" t="s">
        <v>4560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</row>
    <row r="190" spans="2:50" x14ac:dyDescent="0.25">
      <c r="B190" s="9" t="s">
        <v>4561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</row>
    <row r="191" spans="2:50" x14ac:dyDescent="0.25">
      <c r="B191" s="9" t="s">
        <v>4562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</row>
    <row r="192" spans="2:50" x14ac:dyDescent="0.25">
      <c r="B192" s="9" t="s">
        <v>4563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</row>
    <row r="193" spans="2:50" x14ac:dyDescent="0.25">
      <c r="B193" s="9" t="s">
        <v>4564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</row>
    <row r="194" spans="2:50" x14ac:dyDescent="0.25">
      <c r="B194" s="9" t="s">
        <v>4565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</row>
    <row r="195" spans="2:50" x14ac:dyDescent="0.25">
      <c r="B195" s="9" t="s">
        <v>483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</row>
    <row r="196" spans="2:50" x14ac:dyDescent="0.25">
      <c r="B196" s="9" t="s">
        <v>4566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</row>
    <row r="197" spans="2:50" x14ac:dyDescent="0.25">
      <c r="B197" s="9" t="s">
        <v>717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</row>
    <row r="198" spans="2:50" x14ac:dyDescent="0.25">
      <c r="B198" s="9" t="s">
        <v>718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</row>
    <row r="199" spans="2:50" x14ac:dyDescent="0.25">
      <c r="B199" s="9" t="s">
        <v>4567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</row>
    <row r="200" spans="2:50" x14ac:dyDescent="0.25">
      <c r="B200" s="9" t="s">
        <v>720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</row>
    <row r="201" spans="2:50" x14ac:dyDescent="0.25">
      <c r="B201" s="9" t="s">
        <v>4568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</row>
    <row r="202" spans="2:50" x14ac:dyDescent="0.25">
      <c r="B202" s="9" t="s">
        <v>722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</row>
    <row r="203" spans="2:50" x14ac:dyDescent="0.25">
      <c r="B203" s="9" t="s">
        <v>4569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</row>
    <row r="204" spans="2:50" x14ac:dyDescent="0.25">
      <c r="B204" s="9" t="s">
        <v>724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</row>
    <row r="205" spans="2:50" x14ac:dyDescent="0.25">
      <c r="B205" s="9" t="s">
        <v>4570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</row>
    <row r="206" spans="2:50" x14ac:dyDescent="0.25">
      <c r="B206" s="9" t="s">
        <v>483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</row>
    <row r="207" spans="2:50" x14ac:dyDescent="0.25">
      <c r="B207" s="9" t="s">
        <v>715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</row>
    <row r="208" spans="2:50" x14ac:dyDescent="0.25">
      <c r="B208" s="9" t="s">
        <v>716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</row>
    <row r="209" spans="2:50" x14ac:dyDescent="0.25">
      <c r="B209" s="9" t="s">
        <v>488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</row>
    <row r="210" spans="2:50" x14ac:dyDescent="0.25">
      <c r="B210" s="9" t="s">
        <v>1421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</row>
    <row r="211" spans="2:50" x14ac:dyDescent="0.25">
      <c r="B211" s="9" t="s">
        <v>493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</row>
    <row r="212" spans="2:50" x14ac:dyDescent="0.25">
      <c r="B212" s="9" t="s">
        <v>497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</row>
    <row r="213" spans="2:50" x14ac:dyDescent="0.25">
      <c r="B213" s="9" t="s">
        <v>4571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</row>
    <row r="214" spans="2:50" x14ac:dyDescent="0.25">
      <c r="B214" s="9" t="s">
        <v>3389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</row>
    <row r="215" spans="2:50" x14ac:dyDescent="0.25">
      <c r="B215" s="9" t="s">
        <v>4572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</row>
    <row r="216" spans="2:50" x14ac:dyDescent="0.25">
      <c r="B216" s="9" t="s">
        <v>1037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</row>
    <row r="217" spans="2:50" x14ac:dyDescent="0.25">
      <c r="B217" s="9" t="s">
        <v>501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</row>
    <row r="218" spans="2:50" x14ac:dyDescent="0.25">
      <c r="B218" s="9" t="s">
        <v>497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</row>
    <row r="219" spans="2:50" x14ac:dyDescent="0.25">
      <c r="B219" s="9" t="s">
        <v>4573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</row>
    <row r="220" spans="2:50" x14ac:dyDescent="0.25">
      <c r="B220" s="9" t="s">
        <v>3389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</row>
    <row r="221" spans="2:50" x14ac:dyDescent="0.25">
      <c r="B221" s="9" t="s">
        <v>4574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</row>
    <row r="222" spans="2:50" x14ac:dyDescent="0.25">
      <c r="B222" s="9" t="s">
        <v>1037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</row>
    <row r="223" spans="2:50" x14ac:dyDescent="0.25">
      <c r="B223" s="9" t="s">
        <v>501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</row>
    <row r="224" spans="2:50" x14ac:dyDescent="0.25">
      <c r="B224" s="9" t="s">
        <v>497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</row>
    <row r="225" spans="2:50" x14ac:dyDescent="0.25">
      <c r="B225" s="9" t="s">
        <v>4575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</row>
    <row r="226" spans="2:50" x14ac:dyDescent="0.25">
      <c r="B226" s="9" t="s">
        <v>3389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</row>
    <row r="227" spans="2:50" x14ac:dyDescent="0.25">
      <c r="B227" s="9" t="s">
        <v>4576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</row>
    <row r="228" spans="2:50" x14ac:dyDescent="0.25">
      <c r="B228" s="9" t="s">
        <v>1037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</row>
    <row r="229" spans="2:50" x14ac:dyDescent="0.25">
      <c r="B229" s="9" t="s">
        <v>861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</row>
    <row r="230" spans="2:50" x14ac:dyDescent="0.25">
      <c r="B230" s="9" t="s">
        <v>726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</row>
    <row r="231" spans="2:50" x14ac:dyDescent="0.25">
      <c r="B231" s="9" t="s">
        <v>727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</row>
    <row r="232" spans="2:50" x14ac:dyDescent="0.25">
      <c r="B232" s="9" t="s">
        <v>4577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</row>
    <row r="233" spans="2:50" x14ac:dyDescent="0.25">
      <c r="B233" s="9" t="s">
        <v>716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</row>
    <row r="234" spans="2:50" x14ac:dyDescent="0.25">
      <c r="B234" s="9" t="s">
        <v>488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</row>
    <row r="235" spans="2:50" x14ac:dyDescent="0.25">
      <c r="B235" s="9" t="s">
        <v>493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</row>
    <row r="236" spans="2:50" x14ac:dyDescent="0.25">
      <c r="B236" s="9" t="s">
        <v>4578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</row>
    <row r="237" spans="2:50" x14ac:dyDescent="0.25">
      <c r="B237" s="9" t="s">
        <v>1423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</row>
    <row r="238" spans="2:50" x14ac:dyDescent="0.25">
      <c r="B238" s="9" t="s">
        <v>4579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</row>
    <row r="239" spans="2:50" x14ac:dyDescent="0.25">
      <c r="B239" s="9" t="s">
        <v>861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</row>
    <row r="240" spans="2:50" x14ac:dyDescent="0.25">
      <c r="B240" s="9" t="s">
        <v>1535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</row>
    <row r="241" spans="2:50" x14ac:dyDescent="0.25">
      <c r="B241" s="9" t="s">
        <v>493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</row>
    <row r="242" spans="2:50" x14ac:dyDescent="0.25">
      <c r="B242" s="9" t="s">
        <v>4580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</row>
    <row r="243" spans="2:50" x14ac:dyDescent="0.25">
      <c r="B243" s="9" t="s">
        <v>1423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</row>
    <row r="244" spans="2:50" x14ac:dyDescent="0.25">
      <c r="B244" s="9" t="s">
        <v>4581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</row>
    <row r="245" spans="2:50" x14ac:dyDescent="0.25">
      <c r="B245" s="9" t="s">
        <v>861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</row>
    <row r="246" spans="2:50" x14ac:dyDescent="0.25">
      <c r="B246" s="9" t="s">
        <v>1535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</row>
    <row r="247" spans="2:50" x14ac:dyDescent="0.25">
      <c r="B247" s="9" t="s">
        <v>493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</row>
    <row r="248" spans="2:50" x14ac:dyDescent="0.25">
      <c r="B248" s="9" t="s">
        <v>4582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</row>
    <row r="249" spans="2:50" x14ac:dyDescent="0.25">
      <c r="B249" s="9" t="s">
        <v>1423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</row>
    <row r="250" spans="2:50" x14ac:dyDescent="0.25">
      <c r="B250" s="9" t="s">
        <v>4583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</row>
    <row r="251" spans="2:50" x14ac:dyDescent="0.25">
      <c r="B251" s="9" t="s">
        <v>861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</row>
    <row r="252" spans="2:50" x14ac:dyDescent="0.25">
      <c r="B252" s="9" t="s">
        <v>726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</row>
    <row r="253" spans="2:50" x14ac:dyDescent="0.25">
      <c r="B253" s="9" t="s">
        <v>727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</row>
    <row r="254" spans="2:50" x14ac:dyDescent="0.25">
      <c r="B254" s="9" t="s">
        <v>4584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</row>
    <row r="255" spans="2:50" x14ac:dyDescent="0.25">
      <c r="B255" s="9" t="s">
        <v>2109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</row>
    <row r="256" spans="2:50" x14ac:dyDescent="0.25">
      <c r="B256" s="9" t="s">
        <v>4585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</row>
    <row r="257" spans="2:50" x14ac:dyDescent="0.25">
      <c r="B257" s="9" t="s">
        <v>483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</row>
    <row r="258" spans="2:50" x14ac:dyDescent="0.25">
      <c r="B258" s="9" t="s">
        <v>715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</row>
    <row r="259" spans="2:50" x14ac:dyDescent="0.25">
      <c r="B259" s="9" t="s">
        <v>1404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</row>
    <row r="260" spans="2:50" x14ac:dyDescent="0.25">
      <c r="B260" s="9" t="s">
        <v>426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</row>
    <row r="261" spans="2:50" x14ac:dyDescent="0.25">
      <c r="B261" s="9" t="s">
        <v>4586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</row>
    <row r="262" spans="2:50" x14ac:dyDescent="0.25">
      <c r="B262" s="9" t="s">
        <v>428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</row>
    <row r="263" spans="2:50" x14ac:dyDescent="0.25">
      <c r="B263" s="9" t="s">
        <v>4587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</row>
    <row r="264" spans="2:50" x14ac:dyDescent="0.25">
      <c r="B264" s="9" t="s">
        <v>430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</row>
    <row r="265" spans="2:50" x14ac:dyDescent="0.25">
      <c r="B265" s="9" t="s">
        <v>1406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</row>
    <row r="266" spans="2:50" x14ac:dyDescent="0.25">
      <c r="B266" s="9" t="s">
        <v>4588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</row>
    <row r="267" spans="2:50" x14ac:dyDescent="0.25">
      <c r="B267" s="9" t="s">
        <v>1404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</row>
    <row r="268" spans="2:50" x14ac:dyDescent="0.25">
      <c r="B268" s="9" t="s">
        <v>426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</row>
    <row r="269" spans="2:50" x14ac:dyDescent="0.25">
      <c r="B269" s="9" t="s">
        <v>3854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</row>
    <row r="270" spans="2:50" x14ac:dyDescent="0.25">
      <c r="B270" s="9" t="s">
        <v>488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</row>
    <row r="271" spans="2:50" x14ac:dyDescent="0.25">
      <c r="B271" s="9" t="s">
        <v>4589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</row>
    <row r="272" spans="2:50" x14ac:dyDescent="0.25">
      <c r="B272" s="9" t="s">
        <v>1535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</row>
    <row r="273" spans="2:50" x14ac:dyDescent="0.25">
      <c r="B273" s="9" t="s">
        <v>4590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</row>
    <row r="274" spans="2:50" x14ac:dyDescent="0.25">
      <c r="B274" s="9" t="s">
        <v>726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</row>
    <row r="275" spans="2:50" x14ac:dyDescent="0.25">
      <c r="B275" s="9" t="s">
        <v>430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</row>
    <row r="276" spans="2:50" x14ac:dyDescent="0.25">
      <c r="B276" s="9" t="s">
        <v>1406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</row>
    <row r="277" spans="2:50" x14ac:dyDescent="0.25">
      <c r="B277" s="9" t="s">
        <v>4591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</row>
    <row r="278" spans="2:50" x14ac:dyDescent="0.25">
      <c r="B278" s="9" t="s">
        <v>2109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</row>
    <row r="279" spans="2:50" x14ac:dyDescent="0.25">
      <c r="B279" s="9" t="s">
        <v>4592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2:50" x14ac:dyDescent="0.25">
      <c r="B280" s="9" t="s">
        <v>483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2:50" x14ac:dyDescent="0.25">
      <c r="B281" s="9" t="s">
        <v>715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2:50" x14ac:dyDescent="0.25">
      <c r="B282" s="9" t="s">
        <v>1404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2:50" x14ac:dyDescent="0.25">
      <c r="B283" s="9" t="s">
        <v>426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2:50" x14ac:dyDescent="0.25">
      <c r="B284" s="9" t="s">
        <v>4593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2:50" x14ac:dyDescent="0.25">
      <c r="B285" s="9" t="s">
        <v>428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2:50" x14ac:dyDescent="0.25">
      <c r="B286" s="9" t="s">
        <v>4594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2:50" x14ac:dyDescent="0.25">
      <c r="B287" s="9" t="s">
        <v>430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2:50" x14ac:dyDescent="0.25">
      <c r="B288" s="9" t="s">
        <v>1406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2:50" x14ac:dyDescent="0.25">
      <c r="B289" s="9" t="s">
        <v>4588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2:50" x14ac:dyDescent="0.25">
      <c r="B290" s="9" t="s">
        <v>1404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2:50" x14ac:dyDescent="0.25">
      <c r="B291" s="9" t="s">
        <v>426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2:50" x14ac:dyDescent="0.25">
      <c r="B292" s="9" t="s">
        <v>3854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2:50" x14ac:dyDescent="0.25">
      <c r="B293" s="9" t="s">
        <v>488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2:50" x14ac:dyDescent="0.25">
      <c r="B294" s="9" t="s">
        <v>4595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2:50" x14ac:dyDescent="0.25">
      <c r="B295" s="9" t="s">
        <v>1535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2:50" x14ac:dyDescent="0.25">
      <c r="B296" s="9" t="s">
        <v>4596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2:50" x14ac:dyDescent="0.25">
      <c r="B297" s="9" t="s">
        <v>726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2:50" x14ac:dyDescent="0.25">
      <c r="B298" s="9" t="s">
        <v>430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2:50" x14ac:dyDescent="0.25">
      <c r="B299" s="9" t="s">
        <v>1406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2:50" x14ac:dyDescent="0.25">
      <c r="B300" s="9" t="s">
        <v>4591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2:50" x14ac:dyDescent="0.25">
      <c r="B301" s="9" t="s">
        <v>2109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2:50" x14ac:dyDescent="0.25">
      <c r="B302" s="9" t="s">
        <v>4597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2:50" x14ac:dyDescent="0.25">
      <c r="B303" s="9" t="s">
        <v>483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2:50" x14ac:dyDescent="0.25">
      <c r="B304" s="9" t="s">
        <v>4598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2:50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2:50" x14ac:dyDescent="0.25">
      <c r="B306" s="9" t="s">
        <v>715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2:50" x14ac:dyDescent="0.25">
      <c r="B307" s="9" t="s">
        <v>1404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2:50" x14ac:dyDescent="0.25">
      <c r="B308" s="9" t="s">
        <v>426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2:50" x14ac:dyDescent="0.25">
      <c r="B309" s="9" t="s">
        <v>4599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2:50" x14ac:dyDescent="0.25">
      <c r="B310" s="9" t="s">
        <v>428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2:50" x14ac:dyDescent="0.25">
      <c r="B311" s="9" t="s">
        <v>4600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2:50" x14ac:dyDescent="0.25">
      <c r="B312" s="9" t="s">
        <v>430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2:50" x14ac:dyDescent="0.25">
      <c r="B313" s="9" t="s">
        <v>1406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2:50" x14ac:dyDescent="0.25">
      <c r="B314" s="9" t="s">
        <v>4588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2:50" x14ac:dyDescent="0.25">
      <c r="B315" s="9" t="s">
        <v>1404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2:50" x14ac:dyDescent="0.25">
      <c r="B316" s="9" t="s">
        <v>426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2:50" x14ac:dyDescent="0.25">
      <c r="B317" s="9" t="s">
        <v>3854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2:50" x14ac:dyDescent="0.25">
      <c r="B318" s="9" t="s">
        <v>488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2:50" x14ac:dyDescent="0.25">
      <c r="B319" s="9" t="s">
        <v>4601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2:50" x14ac:dyDescent="0.25">
      <c r="B320" s="9" t="s">
        <v>1535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2:50" x14ac:dyDescent="0.25">
      <c r="B321" s="9" t="s">
        <v>4602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2:50" x14ac:dyDescent="0.25">
      <c r="B322" s="9" t="s">
        <v>726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2:50" x14ac:dyDescent="0.25">
      <c r="B323" s="9" t="s">
        <v>430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2:50" x14ac:dyDescent="0.25">
      <c r="B324" s="9" t="s">
        <v>1406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2:50" x14ac:dyDescent="0.25">
      <c r="B325" s="9" t="s">
        <v>4591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2:50" x14ac:dyDescent="0.25">
      <c r="B326" s="9" t="s">
        <v>2109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2:50" x14ac:dyDescent="0.25">
      <c r="B327" s="9" t="s">
        <v>4603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2:50" x14ac:dyDescent="0.25">
      <c r="B328" s="9" t="s">
        <v>483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2:50" x14ac:dyDescent="0.25">
      <c r="B329" s="9" t="s">
        <v>4604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2:50" x14ac:dyDescent="0.25">
      <c r="B330" s="9" t="s">
        <v>4605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2:50" x14ac:dyDescent="0.25">
      <c r="B331" s="9" t="s">
        <v>4606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2:50" x14ac:dyDescent="0.25">
      <c r="B332" s="9" t="s">
        <v>4607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2:50" x14ac:dyDescent="0.25">
      <c r="B333" s="9" t="s">
        <v>4608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2:50" x14ac:dyDescent="0.25">
      <c r="B334" s="9" t="s">
        <v>4609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2:50" x14ac:dyDescent="0.25">
      <c r="B335" s="9" t="s">
        <v>4610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2:50" x14ac:dyDescent="0.25">
      <c r="B336" s="9" t="s">
        <v>694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2:50" x14ac:dyDescent="0.25">
      <c r="B337" s="9" t="s">
        <v>695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2:50" x14ac:dyDescent="0.25">
      <c r="B338" s="9" t="s">
        <v>4611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2:50" x14ac:dyDescent="0.25">
      <c r="B339" s="9" t="s">
        <v>483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2:50" x14ac:dyDescent="0.25">
      <c r="B340" s="9" t="s">
        <v>4612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2:50" x14ac:dyDescent="0.25">
      <c r="B341" s="9" t="s">
        <v>4613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2:50" x14ac:dyDescent="0.25">
      <c r="B342" s="9" t="s">
        <v>4614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2:50" x14ac:dyDescent="0.25">
      <c r="B343" s="9" t="s">
        <v>4615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2:50" x14ac:dyDescent="0.25">
      <c r="B344" s="9" t="s">
        <v>4616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2:50" x14ac:dyDescent="0.25">
      <c r="B345" s="9" t="s">
        <v>4617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2:50" x14ac:dyDescent="0.25">
      <c r="B346" s="9" t="s">
        <v>4618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2:50" x14ac:dyDescent="0.25">
      <c r="B347" s="9" t="s">
        <v>4619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2:50" x14ac:dyDescent="0.25">
      <c r="B348" s="9" t="s">
        <v>4620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2:50" x14ac:dyDescent="0.25">
      <c r="B349" s="9" t="s">
        <v>4621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2:50" x14ac:dyDescent="0.25">
      <c r="B350" s="9" t="s">
        <v>4622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2:50" x14ac:dyDescent="0.25">
      <c r="B351" s="9" t="s">
        <v>4623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2:50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2:50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2:50" x14ac:dyDescent="0.25">
      <c r="B354" s="9" t="s">
        <v>426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2:50" x14ac:dyDescent="0.25">
      <c r="B355" s="9" t="s">
        <v>487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2:50" x14ac:dyDescent="0.25">
      <c r="B356" s="9" t="s">
        <v>4624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2:50" x14ac:dyDescent="0.25">
      <c r="B357" s="9" t="s">
        <v>4625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2:50" x14ac:dyDescent="0.25">
      <c r="B358" s="9" t="s">
        <v>4626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2:50" x14ac:dyDescent="0.25">
      <c r="B359" s="9" t="s">
        <v>4627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2:50" x14ac:dyDescent="0.25">
      <c r="B360" s="9" t="s">
        <v>4628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2:50" x14ac:dyDescent="0.25">
      <c r="B361" s="9" t="s">
        <v>4629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2:50" x14ac:dyDescent="0.25">
      <c r="B362" s="9" t="s">
        <v>4630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2:50" x14ac:dyDescent="0.25">
      <c r="B363" s="9" t="s">
        <v>4631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2:50" x14ac:dyDescent="0.25">
      <c r="B364" s="9" t="s">
        <v>4632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2:50" x14ac:dyDescent="0.25">
      <c r="B365" s="9" t="s">
        <v>4633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2:50" x14ac:dyDescent="0.25">
      <c r="B366" s="9" t="s">
        <v>4634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2:50" x14ac:dyDescent="0.25">
      <c r="B367" s="9" t="s">
        <v>4635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2:50" x14ac:dyDescent="0.25">
      <c r="B368" s="9" t="s">
        <v>4636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2:50" x14ac:dyDescent="0.25">
      <c r="B369" s="9" t="s">
        <v>4637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2:50" x14ac:dyDescent="0.25">
      <c r="B370" s="9" t="s">
        <v>4638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2:50" x14ac:dyDescent="0.25">
      <c r="B371" s="9" t="s">
        <v>4639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2:50" x14ac:dyDescent="0.25">
      <c r="B372" s="9" t="s">
        <v>4640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</row>
    <row r="373" spans="2:50" x14ac:dyDescent="0.25">
      <c r="B373" s="9" t="s">
        <v>4641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</row>
    <row r="374" spans="2:50" x14ac:dyDescent="0.25">
      <c r="B374" s="9" t="s">
        <v>4642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</row>
    <row r="375" spans="2:50" x14ac:dyDescent="0.25">
      <c r="B375" s="9" t="s">
        <v>4643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</row>
    <row r="376" spans="2:50" x14ac:dyDescent="0.25">
      <c r="B376" s="9" t="s">
        <v>4644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</row>
    <row r="377" spans="2:50" x14ac:dyDescent="0.25">
      <c r="B377" s="9" t="s">
        <v>4645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</row>
    <row r="378" spans="2:50" x14ac:dyDescent="0.25">
      <c r="B378" s="9" t="s">
        <v>4646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2:50" x14ac:dyDescent="0.25">
      <c r="B379" s="9" t="s">
        <v>4647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2:50" x14ac:dyDescent="0.25">
      <c r="B380" s="9" t="s">
        <v>4648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2:50" x14ac:dyDescent="0.25">
      <c r="B381" s="9" t="s">
        <v>4649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2:50" x14ac:dyDescent="0.25">
      <c r="B382" s="9" t="s">
        <v>4650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2:50" x14ac:dyDescent="0.25">
      <c r="B383" s="9" t="s">
        <v>4651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2:50" x14ac:dyDescent="0.25">
      <c r="B384" s="9" t="s">
        <v>4652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2:50" x14ac:dyDescent="0.25">
      <c r="B385" s="9" t="s">
        <v>4653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2:50" x14ac:dyDescent="0.25">
      <c r="B386" s="9" t="s">
        <v>4654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2:50" x14ac:dyDescent="0.25">
      <c r="B387" s="9" t="s">
        <v>4655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2:50" x14ac:dyDescent="0.25">
      <c r="B388" s="9" t="s">
        <v>4656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2:50" x14ac:dyDescent="0.25">
      <c r="B389" s="9" t="s">
        <v>4657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2:50" x14ac:dyDescent="0.25">
      <c r="B390" s="9" t="s">
        <v>4658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2:50" x14ac:dyDescent="0.25">
      <c r="B391" s="9" t="s">
        <v>4659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2:50" x14ac:dyDescent="0.25">
      <c r="B392" s="9" t="s">
        <v>4660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2:50" x14ac:dyDescent="0.25">
      <c r="B393" s="9" t="s">
        <v>4661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2:50" x14ac:dyDescent="0.25">
      <c r="B394" s="9" t="s">
        <v>4662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2:50" x14ac:dyDescent="0.25">
      <c r="B395" s="9" t="s">
        <v>4663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2:50" x14ac:dyDescent="0.25">
      <c r="B396" s="9" t="s">
        <v>4664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2:50" x14ac:dyDescent="0.25">
      <c r="B397" s="9" t="s">
        <v>4665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2:50" x14ac:dyDescent="0.25">
      <c r="B398" s="9" t="s">
        <v>4666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2:50" x14ac:dyDescent="0.25">
      <c r="B399" s="9" t="s">
        <v>4667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2:50" x14ac:dyDescent="0.25">
      <c r="B400" s="9" t="s">
        <v>489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2:50" x14ac:dyDescent="0.25">
      <c r="B401" s="9" t="s">
        <v>490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2:50" x14ac:dyDescent="0.25">
      <c r="B402" s="9" t="s">
        <v>488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2:50" x14ac:dyDescent="0.25">
      <c r="B403" s="9" t="s">
        <v>492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2:50" x14ac:dyDescent="0.25">
      <c r="B404" s="9" t="s">
        <v>4668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2:50" x14ac:dyDescent="0.25">
      <c r="B405" s="9" t="s">
        <v>4669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2:50" x14ac:dyDescent="0.25">
      <c r="B406" s="9" t="s">
        <v>4670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2:50" x14ac:dyDescent="0.25">
      <c r="B407" s="9" t="s">
        <v>4671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2:50" x14ac:dyDescent="0.25">
      <c r="B408" s="9" t="s">
        <v>4672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2:50" x14ac:dyDescent="0.25">
      <c r="B409" s="9" t="s">
        <v>2541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2:50" x14ac:dyDescent="0.25">
      <c r="B410" s="9" t="s">
        <v>4673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2:50" x14ac:dyDescent="0.25">
      <c r="B411" s="9" t="s">
        <v>4674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2:50" x14ac:dyDescent="0.25">
      <c r="B412" s="9" t="s">
        <v>4675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2:50" x14ac:dyDescent="0.25">
      <c r="B413" s="9" t="s">
        <v>4676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2:50" x14ac:dyDescent="0.25">
      <c r="B414" s="9" t="s">
        <v>4677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2:50" x14ac:dyDescent="0.25">
      <c r="B415" s="9" t="s">
        <v>4678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2:50" x14ac:dyDescent="0.25">
      <c r="B416" s="9" t="s">
        <v>4679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2:50" x14ac:dyDescent="0.25">
      <c r="B417" s="9" t="s">
        <v>4680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2:50" x14ac:dyDescent="0.25">
      <c r="B418" s="9" t="s">
        <v>4681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2:50" x14ac:dyDescent="0.25">
      <c r="B419" s="9" t="s">
        <v>4682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2:50" x14ac:dyDescent="0.25">
      <c r="B420" s="9" t="s">
        <v>4683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2:50" x14ac:dyDescent="0.25">
      <c r="B421" s="9" t="s">
        <v>4684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2:50" x14ac:dyDescent="0.25">
      <c r="B422" s="9" t="s">
        <v>4685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2:50" x14ac:dyDescent="0.25">
      <c r="B423" s="9" t="s">
        <v>4686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2:50" x14ac:dyDescent="0.25">
      <c r="B424" s="9" t="s">
        <v>4687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2:50" x14ac:dyDescent="0.25">
      <c r="B425" s="9" t="s">
        <v>4688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2:50" x14ac:dyDescent="0.25">
      <c r="B426" s="9" t="s">
        <v>494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2:50" x14ac:dyDescent="0.25">
      <c r="B427" s="9" t="s">
        <v>495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2:50" x14ac:dyDescent="0.25">
      <c r="B428" s="9" t="s">
        <v>4689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2:50" x14ac:dyDescent="0.25">
      <c r="B429" s="9" t="s">
        <v>494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2:50" x14ac:dyDescent="0.25">
      <c r="B430" s="9" t="s">
        <v>4690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2:50" x14ac:dyDescent="0.25">
      <c r="B431" s="9" t="s">
        <v>4691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2:50" x14ac:dyDescent="0.25">
      <c r="B432" s="9" t="s">
        <v>494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2:50" x14ac:dyDescent="0.25">
      <c r="B433" s="9" t="s">
        <v>4692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2:50" x14ac:dyDescent="0.25">
      <c r="B434" s="9" t="s">
        <v>4693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2:50" x14ac:dyDescent="0.25">
      <c r="B435" s="9" t="s">
        <v>494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2:50" x14ac:dyDescent="0.25">
      <c r="B436" s="9" t="s">
        <v>1533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2:50" x14ac:dyDescent="0.25">
      <c r="B437" s="9" t="s">
        <v>4694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2:50" x14ac:dyDescent="0.25">
      <c r="B438" s="9" t="s">
        <v>1535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2:50" x14ac:dyDescent="0.25">
      <c r="B439" s="9" t="s">
        <v>4695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2:50" x14ac:dyDescent="0.25">
      <c r="B440" s="9" t="s">
        <v>1535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2:50" x14ac:dyDescent="0.25">
      <c r="B441" s="9" t="s">
        <v>4695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2:50" x14ac:dyDescent="0.25">
      <c r="B442" s="9" t="s">
        <v>1535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2:50" x14ac:dyDescent="0.25">
      <c r="B443" s="9" t="s">
        <v>4696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2:50" x14ac:dyDescent="0.25">
      <c r="B444" s="9" t="s">
        <v>4697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2:50" x14ac:dyDescent="0.25">
      <c r="B445" s="9" t="s">
        <v>489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2:50" x14ac:dyDescent="0.25">
      <c r="B446" s="9" t="s">
        <v>4698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2:50" x14ac:dyDescent="0.25">
      <c r="B447" s="9" t="s">
        <v>4699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2:50" x14ac:dyDescent="0.25">
      <c r="B448" s="9" t="s">
        <v>489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2:50" x14ac:dyDescent="0.25">
      <c r="B449" s="9" t="s">
        <v>4700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2:50" x14ac:dyDescent="0.25">
      <c r="B450" s="9" t="s">
        <v>4701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2:50" x14ac:dyDescent="0.25">
      <c r="B451" s="9" t="s">
        <v>428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2:50" x14ac:dyDescent="0.25">
      <c r="B452" s="9" t="s">
        <v>4702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2:50" x14ac:dyDescent="0.25">
      <c r="B453" s="9" t="s">
        <v>489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2:50" x14ac:dyDescent="0.25">
      <c r="B454" s="9" t="s">
        <v>4703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2:50" x14ac:dyDescent="0.25">
      <c r="B455" s="9" t="s">
        <v>4704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2:50" x14ac:dyDescent="0.25">
      <c r="B456" s="9" t="s">
        <v>489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2:50" x14ac:dyDescent="0.25">
      <c r="B457" s="9" t="s">
        <v>4705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2:50" x14ac:dyDescent="0.25">
      <c r="B458" s="9" t="s">
        <v>4706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2:50" x14ac:dyDescent="0.25">
      <c r="B459" s="9" t="s">
        <v>489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2:50" x14ac:dyDescent="0.25">
      <c r="B460" s="9" t="s">
        <v>4707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2:50" x14ac:dyDescent="0.25">
      <c r="B461" s="9" t="s">
        <v>4708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2:50" x14ac:dyDescent="0.25">
      <c r="B462" s="9" t="s">
        <v>3376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2:50" x14ac:dyDescent="0.25">
      <c r="B463" s="9" t="s">
        <v>488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2:50" x14ac:dyDescent="0.25">
      <c r="B464" s="9" t="s">
        <v>4709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2:50" x14ac:dyDescent="0.25">
      <c r="B465" s="9" t="s">
        <v>1535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2:50" x14ac:dyDescent="0.25">
      <c r="B466" s="9" t="s">
        <v>4710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2:50" x14ac:dyDescent="0.25">
      <c r="B467" s="9" t="s">
        <v>726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2:50" x14ac:dyDescent="0.25">
      <c r="B468" s="9" t="s">
        <v>489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2:50" x14ac:dyDescent="0.25">
      <c r="B469" s="9" t="s">
        <v>4711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2:50" x14ac:dyDescent="0.25">
      <c r="B470" s="9" t="s">
        <v>4712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2:50" x14ac:dyDescent="0.25">
      <c r="B471" s="9" t="s">
        <v>3376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2:50" x14ac:dyDescent="0.25">
      <c r="B472" s="9" t="s">
        <v>488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2:50" x14ac:dyDescent="0.25">
      <c r="B473" s="9" t="s">
        <v>4713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2:50" x14ac:dyDescent="0.25">
      <c r="B474" s="9" t="s">
        <v>1535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2:50" x14ac:dyDescent="0.25">
      <c r="B475" s="9" t="s">
        <v>4714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2:50" x14ac:dyDescent="0.25">
      <c r="B476" s="9" t="s">
        <v>726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2:50" x14ac:dyDescent="0.25">
      <c r="B477" s="9" t="s">
        <v>489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2:50" x14ac:dyDescent="0.25">
      <c r="B478" s="9" t="s">
        <v>4715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2:50" x14ac:dyDescent="0.25">
      <c r="B479" s="9" t="s">
        <v>4716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2:50" x14ac:dyDescent="0.25">
      <c r="B480" s="9" t="s">
        <v>3376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2:50" x14ac:dyDescent="0.25">
      <c r="B481" s="9" t="s">
        <v>488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2:50" x14ac:dyDescent="0.25">
      <c r="B482" s="9" t="s">
        <v>4717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2:50" x14ac:dyDescent="0.25">
      <c r="B483" s="9" t="s">
        <v>1535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2:50" x14ac:dyDescent="0.25">
      <c r="B484" s="9" t="s">
        <v>4718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2:50" x14ac:dyDescent="0.25">
      <c r="B485" s="9" t="s">
        <v>726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2:50" x14ac:dyDescent="0.25">
      <c r="B486" s="9" t="s">
        <v>489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2:50" x14ac:dyDescent="0.25">
      <c r="B487" s="9" t="s">
        <v>4719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2:50" x14ac:dyDescent="0.25">
      <c r="B488" s="9" t="s">
        <v>488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2:50" x14ac:dyDescent="0.25">
      <c r="B489" s="9" t="s">
        <v>3648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2:50" x14ac:dyDescent="0.25">
      <c r="B490" s="9" t="s">
        <v>4720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2:50" x14ac:dyDescent="0.25">
      <c r="B491" s="9" t="s">
        <v>494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2:50" x14ac:dyDescent="0.25">
      <c r="B492" s="9" t="s">
        <v>495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2:50" x14ac:dyDescent="0.25">
      <c r="B493" s="9" t="s">
        <v>493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2:50" x14ac:dyDescent="0.25">
      <c r="B494" s="9" t="s">
        <v>496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2:50" x14ac:dyDescent="0.25">
      <c r="B495" s="9" t="s">
        <v>4721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2:50" x14ac:dyDescent="0.25">
      <c r="B496" s="9" t="s">
        <v>4722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2:50" x14ac:dyDescent="0.25">
      <c r="B497" s="9" t="s">
        <v>4723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2:50" x14ac:dyDescent="0.25">
      <c r="B498" s="9" t="s">
        <v>498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2:50" x14ac:dyDescent="0.25">
      <c r="B499" s="9" t="s">
        <v>497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2:50" x14ac:dyDescent="0.25">
      <c r="B500" s="9" t="s">
        <v>502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2:50" x14ac:dyDescent="0.25">
      <c r="B501" s="9" t="s">
        <v>4724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2:50" x14ac:dyDescent="0.25">
      <c r="B502" s="9" t="s">
        <v>503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2:50" x14ac:dyDescent="0.25">
      <c r="B503" s="9" t="s">
        <v>504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2:50" x14ac:dyDescent="0.25">
      <c r="B504" s="9" t="s">
        <v>4725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2:50" x14ac:dyDescent="0.25">
      <c r="B505" s="9" t="s">
        <v>503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2:50" x14ac:dyDescent="0.25">
      <c r="B506" s="9" t="s">
        <v>505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2:50" x14ac:dyDescent="0.25">
      <c r="B507" s="9" t="s">
        <v>4726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2:50" x14ac:dyDescent="0.25">
      <c r="B508" s="9" t="s">
        <v>1653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2:50" x14ac:dyDescent="0.25">
      <c r="B509" s="9" t="s">
        <v>4727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2:50" x14ac:dyDescent="0.25">
      <c r="B510" s="9" t="s">
        <v>1999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2:50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2:50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2:50" x14ac:dyDescent="0.25">
      <c r="B513" s="9" t="s">
        <v>497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2:50" x14ac:dyDescent="0.25">
      <c r="B514" s="9" t="s">
        <v>502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2:50" x14ac:dyDescent="0.25">
      <c r="B515" s="9" t="s">
        <v>4728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2:50" x14ac:dyDescent="0.25">
      <c r="B516" s="9" t="s">
        <v>4729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2:50" x14ac:dyDescent="0.25">
      <c r="B517" s="9" t="s">
        <v>4730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2:50" x14ac:dyDescent="0.25">
      <c r="B518" s="9" t="s">
        <v>503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2:50" x14ac:dyDescent="0.25">
      <c r="B519" s="9" t="s">
        <v>1658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2:50" x14ac:dyDescent="0.25">
      <c r="B520" s="9" t="s">
        <v>1659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2:50" x14ac:dyDescent="0.25">
      <c r="B521" s="9" t="s">
        <v>4731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2:50" x14ac:dyDescent="0.25">
      <c r="B522" s="9" t="s">
        <v>1661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2:50" x14ac:dyDescent="0.25">
      <c r="B523" s="9" t="s">
        <v>1662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2:50" x14ac:dyDescent="0.25">
      <c r="B524" s="9" t="s">
        <v>4732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2:50" x14ac:dyDescent="0.25">
      <c r="B525" s="9" t="s">
        <v>1661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2:50" x14ac:dyDescent="0.25">
      <c r="B526" s="9" t="s">
        <v>1664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2:50" x14ac:dyDescent="0.25">
      <c r="B527" s="9" t="s">
        <v>4733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2:50" x14ac:dyDescent="0.25">
      <c r="B528" s="9" t="s">
        <v>1666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2:50" x14ac:dyDescent="0.25">
      <c r="B529" s="9" t="s">
        <v>4734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2:50" x14ac:dyDescent="0.25">
      <c r="B530" s="9" t="s">
        <v>2005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</row>
    <row r="531" spans="2:50" x14ac:dyDescent="0.25">
      <c r="B531" s="9" t="s">
        <v>503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</row>
    <row r="532" spans="2:50" x14ac:dyDescent="0.25">
      <c r="B532" s="9" t="s">
        <v>504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</row>
    <row r="533" spans="2:50" x14ac:dyDescent="0.25">
      <c r="B533" s="9" t="s">
        <v>4735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</row>
    <row r="534" spans="2:50" x14ac:dyDescent="0.25">
      <c r="B534" s="9" t="s">
        <v>503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</row>
    <row r="535" spans="2:50" x14ac:dyDescent="0.25">
      <c r="B535" s="9" t="s">
        <v>4736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2:50" x14ac:dyDescent="0.25">
      <c r="B536" s="9" t="s">
        <v>4737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2:50" x14ac:dyDescent="0.25">
      <c r="B537" s="9" t="s">
        <v>1653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2:50" x14ac:dyDescent="0.25">
      <c r="B538" s="9" t="s">
        <v>4738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2:50" x14ac:dyDescent="0.25">
      <c r="B539" s="9" t="s">
        <v>503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  <row r="540" spans="2:50" x14ac:dyDescent="0.25">
      <c r="B540" s="9" t="s">
        <v>4739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</row>
    <row r="541" spans="2:50" x14ac:dyDescent="0.25">
      <c r="B541" s="9" t="s">
        <v>4740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</row>
    <row r="542" spans="2:50" x14ac:dyDescent="0.25">
      <c r="B542" s="9" t="s">
        <v>503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</row>
    <row r="543" spans="2:50" x14ac:dyDescent="0.25">
      <c r="B543" s="9" t="s">
        <v>505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</row>
    <row r="544" spans="2:50" x14ac:dyDescent="0.25">
      <c r="B544" s="9" t="s">
        <v>4741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</row>
    <row r="545" spans="2:50" x14ac:dyDescent="0.25">
      <c r="B545" s="9" t="s">
        <v>1653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</row>
    <row r="546" spans="2:50" x14ac:dyDescent="0.25">
      <c r="B546" s="9" t="s">
        <v>4742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</row>
    <row r="547" spans="2:50" x14ac:dyDescent="0.25">
      <c r="B547" s="9" t="s">
        <v>1653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</row>
    <row r="548" spans="2:50" x14ac:dyDescent="0.25">
      <c r="B548" s="9" t="s">
        <v>4743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</row>
    <row r="549" spans="2:50" x14ac:dyDescent="0.25">
      <c r="B549" s="9" t="s">
        <v>4744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</row>
    <row r="550" spans="2:50" x14ac:dyDescent="0.25">
      <c r="B550" s="9" t="s">
        <v>4745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</row>
    <row r="551" spans="2:50" x14ac:dyDescent="0.25">
      <c r="B551" s="9" t="s">
        <v>494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</row>
    <row r="552" spans="2:50" x14ac:dyDescent="0.25">
      <c r="B552" s="9" t="s">
        <v>1533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</row>
    <row r="553" spans="2:50" x14ac:dyDescent="0.25">
      <c r="B553" s="9" t="s">
        <v>493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</row>
    <row r="554" spans="2:50" x14ac:dyDescent="0.25">
      <c r="B554" s="9" t="s">
        <v>853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</row>
    <row r="555" spans="2:50" x14ac:dyDescent="0.25">
      <c r="B555" s="9" t="s">
        <v>1435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</row>
    <row r="556" spans="2:50" x14ac:dyDescent="0.25">
      <c r="B556" s="9" t="s">
        <v>4746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</row>
    <row r="557" spans="2:50" x14ac:dyDescent="0.25">
      <c r="B557" s="9" t="s">
        <v>1437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</row>
    <row r="558" spans="2:50" x14ac:dyDescent="0.25">
      <c r="B558" s="9">
        <v>0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</row>
    <row r="559" spans="2:50" x14ac:dyDescent="0.25">
      <c r="B559" s="9" t="s">
        <v>1439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</row>
    <row r="560" spans="2:50" x14ac:dyDescent="0.25">
      <c r="B560" s="9" t="s">
        <v>4747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</row>
    <row r="561" spans="2:50" x14ac:dyDescent="0.25">
      <c r="B561" s="9" t="s">
        <v>1420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</row>
    <row r="562" spans="2:50" x14ac:dyDescent="0.25">
      <c r="B562" s="9" t="s">
        <v>4748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</row>
    <row r="563" spans="2:50" x14ac:dyDescent="0.25">
      <c r="B563" s="9" t="s">
        <v>4749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</row>
    <row r="564" spans="2:50" x14ac:dyDescent="0.25">
      <c r="B564" s="9" t="s">
        <v>4750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</row>
    <row r="565" spans="2:50" x14ac:dyDescent="0.25">
      <c r="B565" s="9" t="s">
        <v>489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</row>
    <row r="566" spans="2:50" x14ac:dyDescent="0.25">
      <c r="B566" s="9" t="s">
        <v>491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</row>
    <row r="567" spans="2:50" x14ac:dyDescent="0.25">
      <c r="B567" s="9" t="s">
        <v>4751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</row>
    <row r="568" spans="2:50" x14ac:dyDescent="0.25">
      <c r="B568" s="9" t="s">
        <v>4752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</row>
    <row r="569" spans="2:50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</row>
    <row r="570" spans="2:50" x14ac:dyDescent="0.25">
      <c r="B570" s="9" t="s">
        <v>4753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</row>
    <row r="571" spans="2:50" x14ac:dyDescent="0.25">
      <c r="B571" s="9" t="s">
        <v>426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</row>
    <row r="572" spans="2:50" x14ac:dyDescent="0.25">
      <c r="B572" s="9" t="s">
        <v>487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</row>
    <row r="573" spans="2:50" x14ac:dyDescent="0.25">
      <c r="B573" s="9" t="s">
        <v>4754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</row>
    <row r="574" spans="2:50" x14ac:dyDescent="0.25">
      <c r="B574" s="9" t="s">
        <v>4755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</row>
    <row r="575" spans="2:50" x14ac:dyDescent="0.25">
      <c r="B575" s="9" t="s">
        <v>4756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</row>
    <row r="576" spans="2:50" x14ac:dyDescent="0.25">
      <c r="B576" s="9" t="s">
        <v>4757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</row>
    <row r="577" spans="2:50" x14ac:dyDescent="0.25">
      <c r="B577" s="9" t="s">
        <v>4758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</row>
    <row r="578" spans="2:50" x14ac:dyDescent="0.25">
      <c r="B578" s="9" t="s">
        <v>4759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</row>
    <row r="579" spans="2:50" x14ac:dyDescent="0.25">
      <c r="B579" s="9" t="s">
        <v>4760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</row>
    <row r="580" spans="2:50" x14ac:dyDescent="0.25">
      <c r="B580" s="9" t="s">
        <v>4761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</row>
    <row r="581" spans="2:50" x14ac:dyDescent="0.25">
      <c r="B581" s="9" t="s">
        <v>4762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</row>
    <row r="582" spans="2:50" x14ac:dyDescent="0.25">
      <c r="B582" s="9" t="s">
        <v>4763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</row>
    <row r="583" spans="2:50" x14ac:dyDescent="0.25">
      <c r="B583" s="9" t="s">
        <v>489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</row>
    <row r="584" spans="2:50" x14ac:dyDescent="0.25">
      <c r="B584" s="9" t="s">
        <v>490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</row>
    <row r="585" spans="2:50" x14ac:dyDescent="0.25">
      <c r="B585" s="9" t="s">
        <v>4764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</row>
    <row r="586" spans="2:50" x14ac:dyDescent="0.25">
      <c r="B586" s="9" t="s">
        <v>489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</row>
    <row r="587" spans="2:50" x14ac:dyDescent="0.25">
      <c r="B587" s="9" t="s">
        <v>4765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</row>
    <row r="588" spans="2:50" x14ac:dyDescent="0.25">
      <c r="B588" s="9" t="s">
        <v>4766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</row>
    <row r="589" spans="2:50" x14ac:dyDescent="0.25">
      <c r="B589" s="9" t="s">
        <v>489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</row>
    <row r="590" spans="2:50" x14ac:dyDescent="0.25">
      <c r="B590" s="9" t="s">
        <v>4767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</row>
    <row r="591" spans="2:50" x14ac:dyDescent="0.25">
      <c r="B591" s="9" t="s">
        <v>4768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</row>
    <row r="592" spans="2:50" x14ac:dyDescent="0.25">
      <c r="B592" s="9" t="s">
        <v>489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</row>
    <row r="593" spans="2:50" x14ac:dyDescent="0.25">
      <c r="B593" s="9" t="s">
        <v>4769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</row>
    <row r="594" spans="2:50" x14ac:dyDescent="0.25">
      <c r="B594" s="9" t="s">
        <v>4770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</row>
    <row r="595" spans="2:50" x14ac:dyDescent="0.25">
      <c r="B595" s="9" t="s">
        <v>4771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</row>
    <row r="596" spans="2:50" x14ac:dyDescent="0.25">
      <c r="B596" s="9" t="s">
        <v>4772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</row>
    <row r="597" spans="2:50" x14ac:dyDescent="0.25">
      <c r="B597" s="9" t="s">
        <v>483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</row>
    <row r="598" spans="2:50" x14ac:dyDescent="0.25">
      <c r="B598" s="9" t="s">
        <v>485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</row>
    <row r="599" spans="2:50" x14ac:dyDescent="0.25">
      <c r="B599" s="9" t="s">
        <v>4773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</row>
    <row r="600" spans="2:50" x14ac:dyDescent="0.25">
      <c r="B600" s="9" t="s">
        <v>486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</row>
    <row r="601" spans="2:50" x14ac:dyDescent="0.25">
      <c r="B601" s="9" t="s">
        <v>4774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</row>
    <row r="602" spans="2:50" x14ac:dyDescent="0.25">
      <c r="B602" s="9" t="s">
        <v>4775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</row>
    <row r="603" spans="2:50" x14ac:dyDescent="0.25">
      <c r="B603" s="9" t="s">
        <v>4776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</row>
    <row r="604" spans="2:50" x14ac:dyDescent="0.25">
      <c r="B604" s="9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</row>
    <row r="605" spans="2:50" x14ac:dyDescent="0.25">
      <c r="B605" s="9" t="s">
        <v>1096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</row>
    <row r="606" spans="2:50" x14ac:dyDescent="0.25">
      <c r="B606" s="9" t="s">
        <v>4777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</row>
    <row r="607" spans="2:50" x14ac:dyDescent="0.25">
      <c r="B607" s="9" t="s">
        <v>938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</row>
    <row r="608" spans="2:50" x14ac:dyDescent="0.25">
      <c r="B608" s="9" t="s">
        <v>4778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</row>
  </sheetData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8F53F-BD50-4716-A882-225ACBE7EE79}">
  <dimension ref="B2:AW230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9" x14ac:dyDescent="0.25">
      <c r="B2" s="9" t="s">
        <v>353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</row>
    <row r="3" spans="2:49" x14ac:dyDescent="0.25">
      <c r="B3" s="9" t="s">
        <v>2146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</row>
    <row r="4" spans="2:49" x14ac:dyDescent="0.25">
      <c r="B4" s="9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</row>
    <row r="5" spans="2:49" x14ac:dyDescent="0.25">
      <c r="B5" s="9" t="s">
        <v>2147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</row>
    <row r="6" spans="2:49" x14ac:dyDescent="0.25">
      <c r="B6" s="9" t="s">
        <v>2148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</row>
    <row r="7" spans="2:49" x14ac:dyDescent="0.25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</row>
    <row r="8" spans="2:49" x14ac:dyDescent="0.25">
      <c r="B8" s="9" t="s">
        <v>470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</row>
    <row r="9" spans="2:49" x14ac:dyDescent="0.25">
      <c r="B9" s="9" t="s">
        <v>471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</row>
    <row r="10" spans="2:49" x14ac:dyDescent="0.25">
      <c r="B10" s="9" t="s">
        <v>472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</row>
    <row r="11" spans="2:49" x14ac:dyDescent="0.25">
      <c r="B11" s="9" t="s">
        <v>2149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</row>
    <row r="12" spans="2:49" x14ac:dyDescent="0.25">
      <c r="B12" s="9" t="s">
        <v>473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</row>
    <row r="13" spans="2:49" x14ac:dyDescent="0.25">
      <c r="B13" s="9" t="s">
        <v>2150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</row>
    <row r="14" spans="2:49" x14ac:dyDescent="0.25">
      <c r="B14" s="9" t="s">
        <v>2151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</row>
    <row r="15" spans="2:49" x14ac:dyDescent="0.25">
      <c r="B15" s="9" t="s">
        <v>473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</row>
    <row r="16" spans="2:49" x14ac:dyDescent="0.25">
      <c r="B16" s="9" t="s">
        <v>474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</row>
    <row r="17" spans="2:49" x14ac:dyDescent="0.25">
      <c r="B17" s="9" t="s">
        <v>481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</row>
    <row r="18" spans="2:49" x14ac:dyDescent="0.25">
      <c r="B18" s="9" t="s">
        <v>482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</row>
    <row r="19" spans="2:49" x14ac:dyDescent="0.25">
      <c r="B19" s="9" t="s">
        <v>2152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</row>
    <row r="20" spans="2:49" x14ac:dyDescent="0.25">
      <c r="B20" s="9" t="s">
        <v>483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</row>
    <row r="21" spans="2:49" x14ac:dyDescent="0.25">
      <c r="B21" s="9" t="s">
        <v>2153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</row>
    <row r="22" spans="2:49" x14ac:dyDescent="0.25">
      <c r="B22" s="9" t="s">
        <v>2154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</row>
    <row r="23" spans="2:49" x14ac:dyDescent="0.25">
      <c r="B23" s="9" t="s">
        <v>483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</row>
    <row r="24" spans="2:49" x14ac:dyDescent="0.25">
      <c r="B24" s="9" t="s">
        <v>484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</row>
    <row r="25" spans="2:49" x14ac:dyDescent="0.25">
      <c r="B25" s="9" t="s">
        <v>426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</row>
    <row r="26" spans="2:49" x14ac:dyDescent="0.25">
      <c r="B26" s="9" t="s">
        <v>487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</row>
    <row r="27" spans="2:49" x14ac:dyDescent="0.25">
      <c r="B27" s="9" t="s">
        <v>2155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</row>
    <row r="28" spans="2:49" x14ac:dyDescent="0.25">
      <c r="B28" s="9" t="s">
        <v>489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</row>
    <row r="29" spans="2:49" x14ac:dyDescent="0.25">
      <c r="B29" s="9" t="s">
        <v>717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</row>
    <row r="30" spans="2:49" x14ac:dyDescent="0.25">
      <c r="B30" s="9" t="s">
        <v>2233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</row>
    <row r="31" spans="2:49" x14ac:dyDescent="0.25">
      <c r="B31" s="9" t="s">
        <v>2234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</row>
    <row r="32" spans="2:49" x14ac:dyDescent="0.25">
      <c r="B32" s="9" t="s">
        <v>2235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</row>
    <row r="33" spans="2:49" x14ac:dyDescent="0.25">
      <c r="B33" s="9" t="s">
        <v>724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</row>
    <row r="34" spans="2:49" x14ac:dyDescent="0.25">
      <c r="B34" s="9" t="s">
        <v>2236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</row>
    <row r="35" spans="2:49" x14ac:dyDescent="0.25">
      <c r="B35" s="9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</row>
    <row r="36" spans="2:49" x14ac:dyDescent="0.25">
      <c r="B36" s="9" t="s">
        <v>2156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</row>
    <row r="37" spans="2:49" x14ac:dyDescent="0.25">
      <c r="B37" s="9" t="s">
        <v>2157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</row>
    <row r="38" spans="2:49" x14ac:dyDescent="0.25">
      <c r="B38" s="9" t="s">
        <v>489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</row>
    <row r="39" spans="2:49" x14ac:dyDescent="0.25">
      <c r="B39" s="9" t="s">
        <v>2158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</row>
    <row r="40" spans="2:49" x14ac:dyDescent="0.25">
      <c r="B40" s="9" t="s">
        <v>2159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</row>
    <row r="41" spans="2:49" x14ac:dyDescent="0.25">
      <c r="B41" s="9" t="s">
        <v>489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</row>
    <row r="42" spans="2:49" x14ac:dyDescent="0.25">
      <c r="B42" s="9" t="s">
        <v>2160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</row>
    <row r="43" spans="2:49" x14ac:dyDescent="0.25">
      <c r="B43" s="9" t="s">
        <v>2161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</row>
    <row r="44" spans="2:49" x14ac:dyDescent="0.25">
      <c r="B44" s="9" t="s">
        <v>473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</row>
    <row r="45" spans="2:49" x14ac:dyDescent="0.25">
      <c r="B45" s="9" t="s">
        <v>2162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</row>
    <row r="46" spans="2:49" x14ac:dyDescent="0.25">
      <c r="B46" s="9" t="s">
        <v>2163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</row>
    <row r="47" spans="2:49" x14ac:dyDescent="0.25">
      <c r="B47" s="9" t="s">
        <v>489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</row>
    <row r="48" spans="2:49" x14ac:dyDescent="0.25">
      <c r="B48" s="9" t="s">
        <v>490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</row>
    <row r="49" spans="2:49" x14ac:dyDescent="0.25">
      <c r="B49" s="9" t="s">
        <v>488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</row>
    <row r="50" spans="2:49" x14ac:dyDescent="0.25">
      <c r="B50" s="9" t="s">
        <v>492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</row>
    <row r="51" spans="2:49" x14ac:dyDescent="0.25">
      <c r="B51" s="9" t="s">
        <v>2237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</row>
    <row r="52" spans="2:49" x14ac:dyDescent="0.25">
      <c r="B52" s="9" t="s">
        <v>494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</row>
    <row r="53" spans="2:49" x14ac:dyDescent="0.25">
      <c r="B53" s="9" t="s">
        <v>2164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</row>
    <row r="54" spans="2:49" x14ac:dyDescent="0.25">
      <c r="B54" s="9" t="s">
        <v>2165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</row>
    <row r="55" spans="2:49" x14ac:dyDescent="0.25">
      <c r="B55" s="9" t="s">
        <v>2238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</row>
    <row r="56" spans="2:49" x14ac:dyDescent="0.25">
      <c r="B56" s="9" t="s">
        <v>2239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</row>
    <row r="57" spans="2:49" x14ac:dyDescent="0.25">
      <c r="B57" s="9" t="s">
        <v>2166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</row>
    <row r="58" spans="2:49" x14ac:dyDescent="0.25">
      <c r="B58" s="9" t="s">
        <v>494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</row>
    <row r="59" spans="2:49" x14ac:dyDescent="0.25">
      <c r="B59" s="9" t="s">
        <v>2167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</row>
    <row r="60" spans="2:49" x14ac:dyDescent="0.25">
      <c r="B60" s="9" t="s">
        <v>2168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</row>
    <row r="61" spans="2:49" x14ac:dyDescent="0.25">
      <c r="B61" s="9" t="s">
        <v>494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</row>
    <row r="62" spans="2:49" x14ac:dyDescent="0.25">
      <c r="B62" s="9" t="s">
        <v>2169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</row>
    <row r="63" spans="2:49" x14ac:dyDescent="0.25">
      <c r="B63" s="9" t="s">
        <v>2267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</row>
    <row r="64" spans="2:49" x14ac:dyDescent="0.25">
      <c r="B64" s="9" t="s">
        <v>2170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</row>
    <row r="65" spans="2:49" x14ac:dyDescent="0.25">
      <c r="B65" s="9" t="s">
        <v>494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</row>
    <row r="66" spans="2:49" x14ac:dyDescent="0.25">
      <c r="B66" s="9" t="s">
        <v>2167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</row>
    <row r="67" spans="2:49" x14ac:dyDescent="0.25">
      <c r="B67" s="9" t="s">
        <v>2171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</row>
    <row r="68" spans="2:49" x14ac:dyDescent="0.25">
      <c r="B68" s="9" t="s">
        <v>494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</row>
    <row r="69" spans="2:49" x14ac:dyDescent="0.25">
      <c r="B69" s="9" t="s">
        <v>1434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</row>
    <row r="70" spans="2:49" x14ac:dyDescent="0.25">
      <c r="B70" s="9" t="s">
        <v>2172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</row>
    <row r="71" spans="2:49" x14ac:dyDescent="0.25">
      <c r="B71" s="9" t="s">
        <v>2173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</row>
    <row r="72" spans="2:49" x14ac:dyDescent="0.25">
      <c r="B72" s="9" t="s">
        <v>2266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</row>
    <row r="73" spans="2:49" x14ac:dyDescent="0.25">
      <c r="B73" s="9" t="s">
        <v>2174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</row>
    <row r="74" spans="2:49" x14ac:dyDescent="0.25">
      <c r="B74" s="9" t="s">
        <v>1440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</row>
    <row r="75" spans="2:49" x14ac:dyDescent="0.25">
      <c r="B75" s="9" t="s">
        <v>2240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</row>
    <row r="76" spans="2:49" x14ac:dyDescent="0.25">
      <c r="B76" s="9" t="s">
        <v>494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 t="s">
        <v>495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493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496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2175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498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2176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2177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2178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2179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498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2180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2181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2182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2183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2184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2185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2186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498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32" t="s">
        <v>853</v>
      </c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</row>
    <row r="96" spans="2:49" x14ac:dyDescent="0.25">
      <c r="B96" s="32" t="s">
        <v>2187</v>
      </c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</row>
    <row r="97" spans="2:49" x14ac:dyDescent="0.25">
      <c r="B97" s="32" t="s">
        <v>2188</v>
      </c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</row>
    <row r="98" spans="2:49" x14ac:dyDescent="0.25">
      <c r="B98" s="32" t="s">
        <v>2189</v>
      </c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</row>
    <row r="99" spans="2:49" x14ac:dyDescent="0.25">
      <c r="B99" s="32" t="s">
        <v>1420</v>
      </c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</row>
    <row r="100" spans="2:49" x14ac:dyDescent="0.25">
      <c r="B100" s="32" t="s">
        <v>2190</v>
      </c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</row>
    <row r="101" spans="2:49" x14ac:dyDescent="0.25">
      <c r="B101" s="9" t="s">
        <v>498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853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2243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2191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2192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1420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2193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498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2194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498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2176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2177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2195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2196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2197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2198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2199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498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2200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2201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2202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2203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2204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9" t="s">
        <v>2205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</row>
    <row r="125" spans="2:49" x14ac:dyDescent="0.25">
      <c r="B125" s="9" t="s">
        <v>498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</row>
    <row r="126" spans="2:49" x14ac:dyDescent="0.25">
      <c r="B126" s="9" t="s">
        <v>853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</row>
    <row r="127" spans="2:49" x14ac:dyDescent="0.25">
      <c r="B127" s="9" t="s">
        <v>2206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</row>
    <row r="128" spans="2:49" x14ac:dyDescent="0.25">
      <c r="B128" s="9" t="s">
        <v>2207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</row>
    <row r="129" spans="2:49" x14ac:dyDescent="0.25">
      <c r="B129" s="9" t="s">
        <v>2241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</row>
    <row r="130" spans="2:49" x14ac:dyDescent="0.25">
      <c r="B130" s="9" t="s">
        <v>2242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</row>
    <row r="131" spans="2:49" x14ac:dyDescent="0.25">
      <c r="B131" s="9" t="s">
        <v>2208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</row>
    <row r="132" spans="2:49" x14ac:dyDescent="0.25">
      <c r="B132" s="9" t="s">
        <v>1420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</row>
    <row r="133" spans="2:49" x14ac:dyDescent="0.25">
      <c r="B133" s="9" t="s">
        <v>2209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</row>
    <row r="134" spans="2:49" x14ac:dyDescent="0.25">
      <c r="B134" s="9" t="s">
        <v>498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</row>
    <row r="135" spans="2:49" x14ac:dyDescent="0.25">
      <c r="B135" s="9" t="s">
        <v>2210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</row>
    <row r="136" spans="2:49" x14ac:dyDescent="0.25">
      <c r="B136" s="9" t="s">
        <v>2211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</row>
    <row r="137" spans="2:49" x14ac:dyDescent="0.25">
      <c r="B137" s="9" t="s">
        <v>498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</row>
    <row r="138" spans="2:49" x14ac:dyDescent="0.25">
      <c r="B138" s="9" t="s">
        <v>499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</row>
    <row r="139" spans="2:49" x14ac:dyDescent="0.25">
      <c r="B139" s="9" t="s">
        <v>497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</row>
    <row r="140" spans="2:49" x14ac:dyDescent="0.25">
      <c r="B140" s="9" t="s">
        <v>502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</row>
    <row r="141" spans="2:49" x14ac:dyDescent="0.25">
      <c r="B141" s="9" t="s">
        <v>2600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</row>
    <row r="142" spans="2:49" x14ac:dyDescent="0.25">
      <c r="B142" s="9" t="s">
        <v>2601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</row>
    <row r="143" spans="2:49" x14ac:dyDescent="0.25">
      <c r="B143" s="9" t="s">
        <v>2602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</row>
    <row r="144" spans="2:49" x14ac:dyDescent="0.25">
      <c r="B144" s="9" t="s">
        <v>2230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</row>
    <row r="145" spans="2:49" x14ac:dyDescent="0.25">
      <c r="B145" s="9" t="s">
        <v>503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</row>
    <row r="146" spans="2:49" x14ac:dyDescent="0.25">
      <c r="B146" s="9" t="s">
        <v>2603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</row>
    <row r="147" spans="2:49" x14ac:dyDescent="0.25">
      <c r="B147" s="9" t="s">
        <v>2604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</row>
    <row r="148" spans="2:49" x14ac:dyDescent="0.25">
      <c r="B148" s="9" t="s">
        <v>2605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</row>
    <row r="149" spans="2:49" x14ac:dyDescent="0.25">
      <c r="B149" s="9" t="s">
        <v>503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</row>
    <row r="150" spans="2:49" x14ac:dyDescent="0.25">
      <c r="B150" s="9" t="s">
        <v>2606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</row>
    <row r="151" spans="2:49" x14ac:dyDescent="0.25">
      <c r="B151" s="9" t="s">
        <v>2607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</row>
    <row r="152" spans="2:49" x14ac:dyDescent="0.25">
      <c r="B152" s="9" t="s">
        <v>2608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</row>
    <row r="153" spans="2:49" x14ac:dyDescent="0.25">
      <c r="B153" s="9" t="s">
        <v>2609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</row>
    <row r="154" spans="2:49" x14ac:dyDescent="0.25">
      <c r="B154" s="9" t="s">
        <v>2610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</row>
    <row r="155" spans="2:49" x14ac:dyDescent="0.25">
      <c r="B155" s="9" t="s">
        <v>2611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</row>
    <row r="156" spans="2:49" x14ac:dyDescent="0.25">
      <c r="B156" s="9" t="s">
        <v>2612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</row>
    <row r="157" spans="2:49" x14ac:dyDescent="0.25">
      <c r="B157" s="9" t="s">
        <v>2613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</row>
    <row r="158" spans="2:49" x14ac:dyDescent="0.25">
      <c r="B158" s="9" t="s">
        <v>2614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</row>
    <row r="159" spans="2:49" x14ac:dyDescent="0.25">
      <c r="B159" s="9" t="s">
        <v>2615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</row>
    <row r="160" spans="2:49" x14ac:dyDescent="0.25">
      <c r="B160" s="9" t="s">
        <v>2616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</row>
    <row r="161" spans="2:49" x14ac:dyDescent="0.25">
      <c r="B161" s="9" t="s">
        <v>2617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</row>
    <row r="162" spans="2:49" x14ac:dyDescent="0.25">
      <c r="B162" s="9" t="s">
        <v>2618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</row>
    <row r="163" spans="2:49" x14ac:dyDescent="0.25">
      <c r="B163" s="9" t="s">
        <v>2619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</row>
    <row r="164" spans="2:49" x14ac:dyDescent="0.25">
      <c r="B164" s="9" t="s">
        <v>2620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</row>
    <row r="165" spans="2:49" x14ac:dyDescent="0.25">
      <c r="B165" s="9" t="s">
        <v>2621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</row>
    <row r="166" spans="2:49" x14ac:dyDescent="0.25">
      <c r="B166" s="9" t="s">
        <v>2622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2623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2624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2625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2626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2627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2628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2629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2630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2631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2632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2633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2634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2635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2636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2637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2638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503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1658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2250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2251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2252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2253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2254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2255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2256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503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2639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2212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2213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2214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2215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2216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2217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2218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2219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2220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2221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2222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2223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2224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2257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2258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2259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2260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2261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2262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2263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2264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2265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2245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32" t="s">
        <v>2246</v>
      </c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</row>
    <row r="222" spans="2:49" x14ac:dyDescent="0.25">
      <c r="B222" s="32" t="s">
        <v>2247</v>
      </c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</row>
    <row r="223" spans="2:49" x14ac:dyDescent="0.25">
      <c r="B223" s="32" t="s">
        <v>2248</v>
      </c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</row>
    <row r="224" spans="2:49" x14ac:dyDescent="0.25">
      <c r="B224" s="9" t="s">
        <v>1036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2225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2226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2227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2228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2229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2249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</sheetData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3BF91-604A-463E-856E-917A473CF634}">
  <sheetPr codeName="Sheet36"/>
  <dimension ref="B2:CX448"/>
  <sheetViews>
    <sheetView topLeftCell="A441" workbookViewId="0">
      <selection activeCell="AI448" sqref="AI448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2232</v>
      </c>
    </row>
    <row r="4" spans="2:2" x14ac:dyDescent="0.25">
      <c r="B4" s="1" t="s">
        <v>2715</v>
      </c>
    </row>
    <row r="5" spans="2:2" x14ac:dyDescent="0.25">
      <c r="B5" s="1" t="s">
        <v>2714</v>
      </c>
    </row>
    <row r="182" spans="2:102" x14ac:dyDescent="0.25">
      <c r="B182" s="9" t="s">
        <v>353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</row>
    <row r="183" spans="2:102" x14ac:dyDescent="0.25">
      <c r="B183" s="9" t="s">
        <v>2716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</row>
    <row r="184" spans="2:102" x14ac:dyDescent="0.25">
      <c r="B184" s="21" t="s">
        <v>2717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</row>
    <row r="185" spans="2:102" x14ac:dyDescent="0.25">
      <c r="B185" s="21" t="s">
        <v>2788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</row>
    <row r="186" spans="2:102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</row>
    <row r="187" spans="2:102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</row>
    <row r="188" spans="2:102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</row>
    <row r="189" spans="2:102" x14ac:dyDescent="0.25">
      <c r="B189" s="9" t="s">
        <v>472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</row>
    <row r="190" spans="2:102" x14ac:dyDescent="0.25">
      <c r="B190" s="9" t="s">
        <v>2718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</row>
    <row r="191" spans="2:102" x14ac:dyDescent="0.25">
      <c r="B191" s="9" t="s">
        <v>2719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</row>
    <row r="192" spans="2:102" x14ac:dyDescent="0.25">
      <c r="B192" s="9" t="s">
        <v>2839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</row>
    <row r="193" spans="2:102" x14ac:dyDescent="0.25">
      <c r="B193" s="9" t="s">
        <v>473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</row>
    <row r="194" spans="2:102" x14ac:dyDescent="0.25">
      <c r="B194" s="9" t="s">
        <v>2869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</row>
    <row r="195" spans="2:102" x14ac:dyDescent="0.25">
      <c r="B195" s="9" t="s">
        <v>2840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</row>
    <row r="196" spans="2:102" x14ac:dyDescent="0.25">
      <c r="B196" s="9" t="s">
        <v>2869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</row>
    <row r="197" spans="2:102" x14ac:dyDescent="0.25">
      <c r="B197" s="9" t="s">
        <v>2841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</row>
    <row r="198" spans="2:102" x14ac:dyDescent="0.25">
      <c r="B198" s="9" t="s">
        <v>2842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</row>
    <row r="199" spans="2:102" x14ac:dyDescent="0.25">
      <c r="B199" s="9" t="s">
        <v>473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</row>
    <row r="200" spans="2:102" x14ac:dyDescent="0.25">
      <c r="B200" s="9" t="s">
        <v>507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</row>
    <row r="201" spans="2:102" x14ac:dyDescent="0.25">
      <c r="B201" s="9" t="s">
        <v>1404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</row>
    <row r="202" spans="2:102" x14ac:dyDescent="0.25">
      <c r="B202" s="9" t="s">
        <v>2843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</row>
    <row r="203" spans="2:102" x14ac:dyDescent="0.25">
      <c r="B203" s="9" t="s">
        <v>1406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</row>
    <row r="204" spans="2:102" x14ac:dyDescent="0.25">
      <c r="B204" s="9" t="s">
        <v>2844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</row>
    <row r="205" spans="2:102" x14ac:dyDescent="0.25">
      <c r="B205" s="9" t="s">
        <v>1407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</row>
    <row r="206" spans="2:102" x14ac:dyDescent="0.25">
      <c r="B206" s="9" t="s">
        <v>2845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</row>
    <row r="207" spans="2:102" x14ac:dyDescent="0.25">
      <c r="B207" s="9" t="s">
        <v>508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</row>
    <row r="208" spans="2:102" x14ac:dyDescent="0.25">
      <c r="B208" s="9" t="s">
        <v>2846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</row>
    <row r="209" spans="2:102" x14ac:dyDescent="0.25">
      <c r="B209" s="9" t="s">
        <v>473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</row>
    <row r="210" spans="2:102" x14ac:dyDescent="0.25">
      <c r="B210" s="9" t="s">
        <v>2847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</row>
    <row r="211" spans="2:102" x14ac:dyDescent="0.25">
      <c r="B211" s="9" t="s">
        <v>2848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</row>
    <row r="212" spans="2:102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</row>
    <row r="213" spans="2:102" x14ac:dyDescent="0.25">
      <c r="B213" s="9" t="s">
        <v>2849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</row>
    <row r="214" spans="2:102" x14ac:dyDescent="0.25">
      <c r="B214" s="9" t="s">
        <v>2850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</row>
    <row r="215" spans="2:102" x14ac:dyDescent="0.25">
      <c r="B215" s="9" t="s">
        <v>2851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</row>
    <row r="216" spans="2:102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</row>
    <row r="217" spans="2:102" x14ac:dyDescent="0.25">
      <c r="B217" s="9" t="s">
        <v>2852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</row>
    <row r="218" spans="2:102" x14ac:dyDescent="0.25">
      <c r="B218" s="9" t="s">
        <v>2853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</row>
    <row r="219" spans="2:102" x14ac:dyDescent="0.25">
      <c r="B219" s="9" t="s">
        <v>2854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</row>
    <row r="220" spans="2:102" x14ac:dyDescent="0.25">
      <c r="B220" s="9" t="s">
        <v>2855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</row>
    <row r="221" spans="2:102" x14ac:dyDescent="0.25">
      <c r="B221" s="9" t="s">
        <v>473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</row>
    <row r="222" spans="2:102" x14ac:dyDescent="0.25">
      <c r="B222" s="9" t="s">
        <v>2856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</row>
    <row r="223" spans="2:102" x14ac:dyDescent="0.25">
      <c r="B223" s="9" t="s">
        <v>2857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</row>
    <row r="224" spans="2:102" x14ac:dyDescent="0.25">
      <c r="B224" s="9" t="s">
        <v>2870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</row>
    <row r="225" spans="2:102" x14ac:dyDescent="0.25">
      <c r="B225" s="9" t="s">
        <v>2858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</row>
    <row r="226" spans="2:102" x14ac:dyDescent="0.25">
      <c r="B226" s="9" t="s">
        <v>2870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</row>
    <row r="227" spans="2:10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</row>
    <row r="228" spans="2:102" x14ac:dyDescent="0.25">
      <c r="B228" s="9" t="s">
        <v>2871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</row>
    <row r="229" spans="2:102" x14ac:dyDescent="0.25">
      <c r="B229" s="9" t="s">
        <v>2859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</row>
    <row r="230" spans="2:102" x14ac:dyDescent="0.25">
      <c r="B230" s="9" t="s">
        <v>2871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</row>
    <row r="231" spans="2:102" x14ac:dyDescent="0.25">
      <c r="B231" s="9" t="s">
        <v>2872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</row>
    <row r="232" spans="2:102" x14ac:dyDescent="0.25">
      <c r="B232" s="9" t="s">
        <v>2720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</row>
    <row r="233" spans="2:102" x14ac:dyDescent="0.25">
      <c r="B233" s="9" t="s">
        <v>2721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</row>
    <row r="234" spans="2:102" x14ac:dyDescent="0.25">
      <c r="B234" s="9" t="s">
        <v>2722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</row>
    <row r="235" spans="2:102" x14ac:dyDescent="0.25">
      <c r="B235" s="9" t="s">
        <v>2860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</row>
    <row r="236" spans="2:10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</row>
    <row r="237" spans="2:102" x14ac:dyDescent="0.25">
      <c r="B237" s="9" t="s">
        <v>2873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</row>
    <row r="238" spans="2:102" x14ac:dyDescent="0.25">
      <c r="B238" s="9" t="s">
        <v>2874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</row>
    <row r="239" spans="2:102" x14ac:dyDescent="0.25">
      <c r="B239" s="9" t="s">
        <v>473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</row>
    <row r="240" spans="2:102" x14ac:dyDescent="0.25">
      <c r="B240" s="9" t="s">
        <v>2875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</row>
    <row r="241" spans="2:102" x14ac:dyDescent="0.25">
      <c r="B241" s="9" t="s">
        <v>2862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</row>
    <row r="242" spans="2:102" x14ac:dyDescent="0.25">
      <c r="B242" s="9" t="s">
        <v>2723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</row>
    <row r="243" spans="2:102" x14ac:dyDescent="0.25">
      <c r="B243" s="9" t="s">
        <v>2724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</row>
    <row r="244" spans="2:102" x14ac:dyDescent="0.25">
      <c r="B244" s="9" t="s">
        <v>2725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</row>
    <row r="245" spans="2:102" x14ac:dyDescent="0.25">
      <c r="B245" s="9" t="s">
        <v>2726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</row>
    <row r="246" spans="2:102" x14ac:dyDescent="0.25">
      <c r="B246" s="9" t="s">
        <v>2727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</row>
    <row r="247" spans="2:102" x14ac:dyDescent="0.25">
      <c r="B247" s="9" t="s">
        <v>2728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</row>
    <row r="248" spans="2:102" x14ac:dyDescent="0.25">
      <c r="B248" s="9" t="s">
        <v>2729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</row>
    <row r="249" spans="2:102" x14ac:dyDescent="0.25">
      <c r="B249" s="9" t="s">
        <v>2730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</row>
    <row r="250" spans="2:102" x14ac:dyDescent="0.25">
      <c r="B250" s="9" t="s">
        <v>2731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</row>
    <row r="251" spans="2:102" x14ac:dyDescent="0.25">
      <c r="B251" s="9" t="s">
        <v>2732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</row>
    <row r="252" spans="2:102" x14ac:dyDescent="0.25">
      <c r="B252" s="9" t="s">
        <v>473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</row>
    <row r="253" spans="2:102" x14ac:dyDescent="0.25">
      <c r="B253" s="9" t="s">
        <v>2876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</row>
    <row r="254" spans="2:102" x14ac:dyDescent="0.25">
      <c r="B254" s="9" t="s">
        <v>2877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</row>
    <row r="255" spans="2:102" x14ac:dyDescent="0.25">
      <c r="B255" s="9" t="s">
        <v>473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</row>
    <row r="256" spans="2:102" x14ac:dyDescent="0.25">
      <c r="B256" s="9" t="s">
        <v>2863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</row>
    <row r="257" spans="2:102" x14ac:dyDescent="0.25">
      <c r="B257" s="9" t="s">
        <v>481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</row>
    <row r="258" spans="2:102" x14ac:dyDescent="0.25">
      <c r="B258" s="9" t="s">
        <v>426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</row>
    <row r="259" spans="2:102" x14ac:dyDescent="0.25">
      <c r="B259" s="9" t="s">
        <v>2733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</row>
    <row r="260" spans="2:102" x14ac:dyDescent="0.25">
      <c r="B260" s="9" t="s">
        <v>2734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</row>
    <row r="261" spans="2:102" x14ac:dyDescent="0.25">
      <c r="B261" s="9" t="s">
        <v>2735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</row>
    <row r="262" spans="2:102" x14ac:dyDescent="0.25">
      <c r="B262" s="9" t="s">
        <v>2864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</row>
    <row r="263" spans="2:102" x14ac:dyDescent="0.25">
      <c r="B263" s="9" t="s">
        <v>430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</row>
    <row r="264" spans="2:102" x14ac:dyDescent="0.25">
      <c r="B264" s="9" t="s">
        <v>2736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</row>
    <row r="265" spans="2:102" x14ac:dyDescent="0.25">
      <c r="B265" s="9" t="s">
        <v>426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</row>
    <row r="266" spans="2:102" x14ac:dyDescent="0.25">
      <c r="B266" s="9" t="s">
        <v>2737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</row>
    <row r="267" spans="2:102" x14ac:dyDescent="0.25">
      <c r="B267" s="9" t="s">
        <v>2738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</row>
    <row r="268" spans="2:102" x14ac:dyDescent="0.25">
      <c r="B268" s="9" t="s">
        <v>2739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</row>
    <row r="269" spans="2:102" x14ac:dyDescent="0.25">
      <c r="B269" s="9" t="s">
        <v>2740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</row>
    <row r="270" spans="2:102" x14ac:dyDescent="0.25">
      <c r="B270" s="9" t="s">
        <v>2741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</row>
    <row r="271" spans="2:102" x14ac:dyDescent="0.25">
      <c r="B271" s="9" t="s">
        <v>2742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</row>
    <row r="272" spans="2:102" x14ac:dyDescent="0.25">
      <c r="B272" s="9" t="s">
        <v>2743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</row>
    <row r="273" spans="2:102" x14ac:dyDescent="0.25">
      <c r="B273" s="9" t="s">
        <v>2744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</row>
    <row r="274" spans="2:102" x14ac:dyDescent="0.25">
      <c r="B274" s="9" t="s">
        <v>2745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</row>
    <row r="275" spans="2:102" x14ac:dyDescent="0.25">
      <c r="B275" s="9" t="s">
        <v>2746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</row>
    <row r="276" spans="2:102" x14ac:dyDescent="0.25">
      <c r="B276" s="9" t="s">
        <v>2747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/>
      <c r="CX276" s="10"/>
    </row>
    <row r="277" spans="2:102" x14ac:dyDescent="0.25">
      <c r="B277" s="9" t="s">
        <v>430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/>
      <c r="CX277" s="10"/>
    </row>
    <row r="278" spans="2:102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</row>
    <row r="279" spans="2:102" x14ac:dyDescent="0.25">
      <c r="B279" s="9" t="s">
        <v>2878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</row>
    <row r="280" spans="2:102" x14ac:dyDescent="0.25">
      <c r="B280" s="9" t="s">
        <v>473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</row>
    <row r="281" spans="2:102" x14ac:dyDescent="0.25">
      <c r="B281" s="9" t="s">
        <v>2879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</row>
    <row r="282" spans="2:102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</row>
    <row r="283" spans="2:102" x14ac:dyDescent="0.25">
      <c r="B283" s="9" t="s">
        <v>481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</row>
    <row r="284" spans="2:102" x14ac:dyDescent="0.25">
      <c r="B284" s="9" t="s">
        <v>426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</row>
    <row r="285" spans="2:102" x14ac:dyDescent="0.25">
      <c r="B285" s="9" t="s">
        <v>2880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</row>
    <row r="286" spans="2:102" x14ac:dyDescent="0.25">
      <c r="B286" s="9" t="s">
        <v>2881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</row>
    <row r="287" spans="2:102" x14ac:dyDescent="0.25">
      <c r="B287" s="9" t="s">
        <v>2882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</row>
    <row r="288" spans="2:102" x14ac:dyDescent="0.25">
      <c r="B288" s="9" t="s">
        <v>2883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</row>
    <row r="289" spans="2:102" x14ac:dyDescent="0.25">
      <c r="B289" s="9" t="s">
        <v>2884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10"/>
      <c r="CS289" s="10"/>
      <c r="CT289" s="10"/>
      <c r="CU289" s="10"/>
      <c r="CV289" s="10"/>
      <c r="CW289" s="10"/>
      <c r="CX289" s="10"/>
    </row>
    <row r="290" spans="2:102" x14ac:dyDescent="0.25">
      <c r="B290" s="9" t="s">
        <v>2885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</row>
    <row r="291" spans="2:102" x14ac:dyDescent="0.25">
      <c r="B291" s="9" t="s">
        <v>2886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</row>
    <row r="292" spans="2:102" x14ac:dyDescent="0.25">
      <c r="B292" s="9" t="s">
        <v>473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/>
    </row>
    <row r="293" spans="2:102" x14ac:dyDescent="0.25">
      <c r="B293" s="9" t="s">
        <v>4396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</row>
    <row r="294" spans="2:102" x14ac:dyDescent="0.25">
      <c r="B294" s="9" t="s">
        <v>2865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  <c r="CQ294" s="10"/>
      <c r="CR294" s="10"/>
      <c r="CS294" s="10"/>
      <c r="CT294" s="10"/>
      <c r="CU294" s="10"/>
      <c r="CV294" s="10"/>
      <c r="CW294" s="10"/>
      <c r="CX294" s="10"/>
    </row>
    <row r="295" spans="2:102" x14ac:dyDescent="0.25">
      <c r="B295" s="9" t="s">
        <v>2887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10"/>
      <c r="CS295" s="10"/>
      <c r="CT295" s="10"/>
      <c r="CU295" s="10"/>
      <c r="CV295" s="10"/>
      <c r="CW295" s="10"/>
      <c r="CX295" s="10"/>
    </row>
    <row r="296" spans="2:102" x14ac:dyDescent="0.25">
      <c r="B296" s="9" t="s">
        <v>2861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</row>
    <row r="297" spans="2:102" x14ac:dyDescent="0.25">
      <c r="B297" s="9" t="s">
        <v>2887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  <c r="CQ297" s="10"/>
      <c r="CR297" s="10"/>
      <c r="CS297" s="10"/>
      <c r="CT297" s="10"/>
      <c r="CU297" s="10"/>
      <c r="CV297" s="10"/>
      <c r="CW297" s="10"/>
      <c r="CX297" s="10"/>
    </row>
    <row r="298" spans="2:102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</row>
    <row r="299" spans="2:102" x14ac:dyDescent="0.25">
      <c r="B299" s="9" t="s">
        <v>2889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</row>
    <row r="300" spans="2:102" x14ac:dyDescent="0.25">
      <c r="B300" s="9" t="s">
        <v>2888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</row>
    <row r="301" spans="2:102" x14ac:dyDescent="0.25">
      <c r="B301" s="9" t="s">
        <v>2890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</row>
    <row r="302" spans="2:102" x14ac:dyDescent="0.25">
      <c r="B302" s="9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</row>
    <row r="303" spans="2:102" x14ac:dyDescent="0.25">
      <c r="B303" s="9" t="s">
        <v>474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  <c r="CQ303" s="10"/>
      <c r="CR303" s="10"/>
      <c r="CS303" s="10"/>
      <c r="CT303" s="10"/>
      <c r="CU303" s="10"/>
      <c r="CV303" s="10"/>
      <c r="CW303" s="10"/>
      <c r="CX303" s="10"/>
    </row>
    <row r="304" spans="2:102" x14ac:dyDescent="0.25">
      <c r="B304" s="9" t="s">
        <v>481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10"/>
      <c r="CS304" s="10"/>
      <c r="CT304" s="10"/>
      <c r="CU304" s="10"/>
      <c r="CV304" s="10"/>
      <c r="CW304" s="10"/>
      <c r="CX304" s="10"/>
    </row>
    <row r="305" spans="2:102" x14ac:dyDescent="0.25">
      <c r="B305" s="9" t="s">
        <v>482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</row>
    <row r="306" spans="2:102" x14ac:dyDescent="0.25">
      <c r="B306" s="9" t="s">
        <v>2748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</row>
    <row r="307" spans="2:102" x14ac:dyDescent="0.25">
      <c r="B307" s="9" t="s">
        <v>2796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</row>
    <row r="308" spans="2:102" x14ac:dyDescent="0.25">
      <c r="B308" s="9" t="s">
        <v>2797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</row>
    <row r="309" spans="2:102" x14ac:dyDescent="0.25">
      <c r="B309" s="9" t="s">
        <v>2798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</row>
    <row r="310" spans="2:102" x14ac:dyDescent="0.25">
      <c r="B310" s="9" t="s">
        <v>483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</row>
    <row r="311" spans="2:102" x14ac:dyDescent="0.25">
      <c r="B311" s="9" t="s">
        <v>2749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</row>
    <row r="312" spans="2:102" x14ac:dyDescent="0.25">
      <c r="B312" s="9" t="s">
        <v>2750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</row>
    <row r="313" spans="2:102" x14ac:dyDescent="0.25">
      <c r="B313" s="9" t="s">
        <v>2751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</row>
    <row r="314" spans="2:102" x14ac:dyDescent="0.25">
      <c r="B314" s="9" t="s">
        <v>483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</row>
    <row r="315" spans="2:102" x14ac:dyDescent="0.25">
      <c r="B315" s="9" t="s">
        <v>2806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  <c r="CQ315" s="10"/>
      <c r="CR315" s="10"/>
      <c r="CS315" s="10"/>
      <c r="CT315" s="10"/>
      <c r="CU315" s="10"/>
      <c r="CV315" s="10"/>
      <c r="CW315" s="10"/>
      <c r="CX315" s="10"/>
    </row>
    <row r="316" spans="2:102" x14ac:dyDescent="0.25">
      <c r="B316" s="9" t="s">
        <v>2807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</row>
    <row r="317" spans="2:102" x14ac:dyDescent="0.25">
      <c r="B317" s="9" t="s">
        <v>2808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</row>
    <row r="318" spans="2:102" x14ac:dyDescent="0.25">
      <c r="B318" s="9" t="s">
        <v>2809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</row>
    <row r="319" spans="2:102" x14ac:dyDescent="0.25">
      <c r="B319" s="9" t="s">
        <v>2810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</row>
    <row r="320" spans="2:102" x14ac:dyDescent="0.25">
      <c r="B320" s="9" t="s">
        <v>2811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</row>
    <row r="321" spans="2:102" x14ac:dyDescent="0.25">
      <c r="B321" s="9" t="s">
        <v>2812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</row>
    <row r="322" spans="2:102" x14ac:dyDescent="0.25">
      <c r="B322" s="9" t="s">
        <v>2813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</row>
    <row r="323" spans="2:102" x14ac:dyDescent="0.25">
      <c r="B323" s="9" t="s">
        <v>2814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</row>
    <row r="324" spans="2:102" x14ac:dyDescent="0.25">
      <c r="B324" s="9" t="s">
        <v>2815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</row>
    <row r="325" spans="2:102" x14ac:dyDescent="0.25">
      <c r="B325" s="9" t="s">
        <v>2816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</row>
    <row r="326" spans="2:102" x14ac:dyDescent="0.25">
      <c r="B326" s="9" t="s">
        <v>2805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</row>
    <row r="327" spans="2:102" x14ac:dyDescent="0.25">
      <c r="B327" s="9" t="s">
        <v>2804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</row>
    <row r="328" spans="2:102" x14ac:dyDescent="0.25">
      <c r="B328" s="9" t="s">
        <v>2752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</row>
    <row r="329" spans="2:102" x14ac:dyDescent="0.25">
      <c r="B329" s="9" t="s">
        <v>2799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</row>
    <row r="330" spans="2:102" x14ac:dyDescent="0.25">
      <c r="B330" s="9" t="s">
        <v>2800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</row>
    <row r="331" spans="2:102" x14ac:dyDescent="0.25">
      <c r="B331" s="9" t="s">
        <v>2801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</row>
    <row r="332" spans="2:102" x14ac:dyDescent="0.25">
      <c r="B332" s="9" t="s">
        <v>2802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</row>
    <row r="333" spans="2:102" x14ac:dyDescent="0.25">
      <c r="B333" s="9" t="s">
        <v>2803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</row>
    <row r="334" spans="2:102" x14ac:dyDescent="0.25">
      <c r="B334" s="9" t="s">
        <v>2817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</row>
    <row r="335" spans="2:102" x14ac:dyDescent="0.25">
      <c r="B335" s="9" t="s">
        <v>2818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</row>
    <row r="336" spans="2:102" x14ac:dyDescent="0.25">
      <c r="B336" s="9" t="s">
        <v>2819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</row>
    <row r="337" spans="2:102" x14ac:dyDescent="0.25">
      <c r="B337" s="9" t="s">
        <v>2820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/>
      <c r="CX337" s="10"/>
    </row>
    <row r="338" spans="2:102" x14ac:dyDescent="0.25">
      <c r="B338" s="9" t="s">
        <v>2821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</row>
    <row r="339" spans="2:102" x14ac:dyDescent="0.25">
      <c r="B339" s="9" t="s">
        <v>2822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</row>
    <row r="340" spans="2:102" x14ac:dyDescent="0.25">
      <c r="B340" s="9" t="s">
        <v>2823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</row>
    <row r="341" spans="2:102" x14ac:dyDescent="0.25">
      <c r="B341" s="9" t="s">
        <v>2824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</row>
    <row r="342" spans="2:102" x14ac:dyDescent="0.25">
      <c r="B342" s="9" t="s">
        <v>2825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/>
      <c r="CU342" s="10"/>
      <c r="CV342" s="10"/>
      <c r="CW342" s="10"/>
      <c r="CX342" s="10"/>
    </row>
    <row r="343" spans="2:102" x14ac:dyDescent="0.25">
      <c r="B343" s="9" t="s">
        <v>2826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</row>
    <row r="344" spans="2:102" x14ac:dyDescent="0.25">
      <c r="B344" s="9" t="s">
        <v>2827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</row>
    <row r="345" spans="2:102" x14ac:dyDescent="0.25">
      <c r="B345" s="9" t="s">
        <v>2828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</row>
    <row r="346" spans="2:102" x14ac:dyDescent="0.25">
      <c r="B346" s="9" t="s">
        <v>2831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</row>
    <row r="347" spans="2:102" x14ac:dyDescent="0.25">
      <c r="B347" s="9" t="s">
        <v>483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  <c r="CQ347" s="10"/>
      <c r="CR347" s="10"/>
      <c r="CS347" s="10"/>
      <c r="CT347" s="10"/>
      <c r="CU347" s="10"/>
      <c r="CV347" s="10"/>
      <c r="CW347" s="10"/>
      <c r="CX347" s="10"/>
    </row>
    <row r="348" spans="2:102" x14ac:dyDescent="0.25">
      <c r="B348" s="9" t="s">
        <v>2829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</row>
    <row r="349" spans="2:102" x14ac:dyDescent="0.25">
      <c r="B349" s="9" t="s">
        <v>2753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10"/>
      <c r="CS349" s="10"/>
      <c r="CT349" s="10"/>
      <c r="CU349" s="10"/>
      <c r="CV349" s="10"/>
      <c r="CW349" s="10"/>
      <c r="CX349" s="10"/>
    </row>
    <row r="350" spans="2:102" x14ac:dyDescent="0.25">
      <c r="B350" s="9" t="s">
        <v>2830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</row>
    <row r="351" spans="2:102" x14ac:dyDescent="0.25">
      <c r="B351" s="9" t="s">
        <v>483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</row>
    <row r="352" spans="2:102" x14ac:dyDescent="0.25">
      <c r="B352" s="9" t="s">
        <v>426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</row>
    <row r="353" spans="2:102" x14ac:dyDescent="0.25">
      <c r="B353" s="9" t="s">
        <v>2754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</row>
    <row r="354" spans="2:102" x14ac:dyDescent="0.25">
      <c r="B354" s="9" t="s">
        <v>489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</row>
    <row r="355" spans="2:102" x14ac:dyDescent="0.25">
      <c r="B355" s="9" t="s">
        <v>2755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</row>
    <row r="356" spans="2:102" x14ac:dyDescent="0.25">
      <c r="B356" s="9" t="s">
        <v>489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10"/>
      <c r="CS356" s="10"/>
      <c r="CT356" s="10"/>
      <c r="CU356" s="10"/>
      <c r="CV356" s="10"/>
      <c r="CW356" s="10"/>
      <c r="CX356" s="10"/>
    </row>
    <row r="357" spans="2:102" x14ac:dyDescent="0.25">
      <c r="B357" s="9" t="s">
        <v>2756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10"/>
      <c r="CT357" s="10"/>
      <c r="CU357" s="10"/>
      <c r="CV357" s="10"/>
      <c r="CW357" s="10"/>
      <c r="CX357" s="10"/>
    </row>
    <row r="358" spans="2:102" x14ac:dyDescent="0.25">
      <c r="B358" s="9" t="s">
        <v>2757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</row>
    <row r="359" spans="2:102" x14ac:dyDescent="0.25">
      <c r="B359" s="9" t="s">
        <v>489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</row>
    <row r="360" spans="2:102" x14ac:dyDescent="0.25">
      <c r="B360" s="9" t="s">
        <v>2758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</row>
    <row r="361" spans="2:102" x14ac:dyDescent="0.25">
      <c r="B361" s="9" t="s">
        <v>2759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</row>
    <row r="362" spans="2:102" x14ac:dyDescent="0.25">
      <c r="B362" s="9" t="s">
        <v>489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</row>
    <row r="363" spans="2:102" x14ac:dyDescent="0.25">
      <c r="B363" s="9" t="s">
        <v>2760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</row>
    <row r="364" spans="2:102" x14ac:dyDescent="0.25">
      <c r="B364" s="9" t="s">
        <v>2761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</row>
    <row r="365" spans="2:102" x14ac:dyDescent="0.25">
      <c r="B365" s="9" t="s">
        <v>2838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</row>
    <row r="366" spans="2:102" x14ac:dyDescent="0.25">
      <c r="B366" s="9" t="s">
        <v>2866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</row>
    <row r="367" spans="2:102" x14ac:dyDescent="0.25">
      <c r="B367" s="9" t="s">
        <v>483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</row>
    <row r="368" spans="2:102" x14ac:dyDescent="0.25">
      <c r="B368" s="9" t="s">
        <v>426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</row>
    <row r="369" spans="2:102" x14ac:dyDescent="0.25">
      <c r="B369" s="9" t="s">
        <v>2754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</row>
    <row r="370" spans="2:102" x14ac:dyDescent="0.25">
      <c r="B370" s="9" t="s">
        <v>489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</row>
    <row r="371" spans="2:102" x14ac:dyDescent="0.25">
      <c r="B371" s="9" t="s">
        <v>2755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</row>
    <row r="372" spans="2:102" x14ac:dyDescent="0.25">
      <c r="B372" s="9" t="s">
        <v>489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</row>
    <row r="373" spans="2:102" x14ac:dyDescent="0.25">
      <c r="B373" s="9" t="s">
        <v>2756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  <c r="CQ373" s="10"/>
      <c r="CR373" s="10"/>
      <c r="CS373" s="10"/>
      <c r="CT373" s="10"/>
      <c r="CU373" s="10"/>
      <c r="CV373" s="10"/>
      <c r="CW373" s="10"/>
      <c r="CX373" s="10"/>
    </row>
    <row r="374" spans="2:102" x14ac:dyDescent="0.25">
      <c r="B374" s="9" t="s">
        <v>2757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</row>
    <row r="375" spans="2:102" x14ac:dyDescent="0.25">
      <c r="B375" s="9" t="s">
        <v>489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10"/>
      <c r="CS375" s="10"/>
      <c r="CT375" s="10"/>
      <c r="CU375" s="10"/>
      <c r="CV375" s="10"/>
      <c r="CW375" s="10"/>
      <c r="CX375" s="10"/>
    </row>
    <row r="376" spans="2:102" x14ac:dyDescent="0.25">
      <c r="B376" s="9" t="s">
        <v>2758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</row>
    <row r="377" spans="2:102" x14ac:dyDescent="0.25">
      <c r="B377" s="9" t="s">
        <v>2759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</row>
    <row r="378" spans="2:102" x14ac:dyDescent="0.25">
      <c r="B378" s="9" t="s">
        <v>489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</row>
    <row r="379" spans="2:102" x14ac:dyDescent="0.25">
      <c r="B379" s="9" t="s">
        <v>2760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/>
      <c r="CR379" s="10"/>
      <c r="CS379" s="10"/>
      <c r="CT379" s="10"/>
      <c r="CU379" s="10"/>
      <c r="CV379" s="10"/>
      <c r="CW379" s="10"/>
      <c r="CX379" s="10"/>
    </row>
    <row r="380" spans="2:102" x14ac:dyDescent="0.25">
      <c r="B380" s="9" t="s">
        <v>2867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</row>
    <row r="381" spans="2:102" x14ac:dyDescent="0.25">
      <c r="B381" s="9" t="s">
        <v>2838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  <c r="CQ381" s="10"/>
      <c r="CR381" s="10"/>
      <c r="CS381" s="10"/>
      <c r="CT381" s="10"/>
      <c r="CU381" s="10"/>
      <c r="CV381" s="10"/>
      <c r="CW381" s="10"/>
      <c r="CX381" s="10"/>
    </row>
    <row r="382" spans="2:102" x14ac:dyDescent="0.25">
      <c r="B382" s="9" t="s">
        <v>2868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  <c r="CQ382" s="10"/>
      <c r="CR382" s="10"/>
      <c r="CS382" s="10"/>
      <c r="CT382" s="10"/>
      <c r="CU382" s="10"/>
      <c r="CV382" s="10"/>
      <c r="CW382" s="10"/>
      <c r="CX382" s="10"/>
    </row>
    <row r="383" spans="2:102" x14ac:dyDescent="0.25">
      <c r="B383" s="9" t="s">
        <v>483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  <c r="CQ383" s="10"/>
      <c r="CR383" s="10"/>
      <c r="CS383" s="10"/>
      <c r="CT383" s="10"/>
      <c r="CU383" s="10"/>
      <c r="CV383" s="10"/>
      <c r="CW383" s="10"/>
      <c r="CX383" s="10"/>
    </row>
    <row r="384" spans="2:102" x14ac:dyDescent="0.25">
      <c r="B384" s="9" t="s">
        <v>2832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</row>
    <row r="385" spans="2:102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10"/>
      <c r="CS385" s="10"/>
      <c r="CT385" s="10"/>
      <c r="CU385" s="10"/>
      <c r="CV385" s="10"/>
      <c r="CW385" s="10"/>
      <c r="CX385" s="10"/>
    </row>
    <row r="386" spans="2:102" x14ac:dyDescent="0.25">
      <c r="B386" s="9" t="s">
        <v>2833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/>
      <c r="CT386" s="10"/>
      <c r="CU386" s="10"/>
      <c r="CV386" s="10"/>
      <c r="CW386" s="10"/>
      <c r="CX386" s="10"/>
    </row>
    <row r="387" spans="2:102" x14ac:dyDescent="0.25">
      <c r="B387" s="9" t="s">
        <v>2762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/>
      <c r="CT387" s="10"/>
      <c r="CU387" s="10"/>
      <c r="CV387" s="10"/>
      <c r="CW387" s="10"/>
      <c r="CX387" s="10"/>
    </row>
    <row r="388" spans="2:102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</row>
    <row r="389" spans="2:102" x14ac:dyDescent="0.25">
      <c r="B389" s="9" t="s">
        <v>2834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10"/>
      <c r="CS389" s="10"/>
      <c r="CT389" s="10"/>
      <c r="CU389" s="10"/>
      <c r="CV389" s="10"/>
      <c r="CW389" s="10"/>
      <c r="CX389" s="10"/>
    </row>
    <row r="390" spans="2:102" x14ac:dyDescent="0.25">
      <c r="B390" s="9" t="s">
        <v>2763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</row>
    <row r="391" spans="2:102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  <c r="CQ391" s="10"/>
      <c r="CR391" s="10"/>
      <c r="CS391" s="10"/>
      <c r="CT391" s="10"/>
      <c r="CU391" s="10"/>
      <c r="CV391" s="10"/>
      <c r="CW391" s="10"/>
      <c r="CX391" s="10"/>
    </row>
    <row r="392" spans="2:102" x14ac:dyDescent="0.25">
      <c r="B392" s="9" t="s">
        <v>2835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  <c r="CQ392" s="10"/>
      <c r="CR392" s="10"/>
      <c r="CS392" s="10"/>
      <c r="CT392" s="10"/>
      <c r="CU392" s="10"/>
      <c r="CV392" s="10"/>
      <c r="CW392" s="10"/>
      <c r="CX392" s="10"/>
    </row>
    <row r="393" spans="2:102" x14ac:dyDescent="0.25">
      <c r="B393" s="9" t="s">
        <v>2764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  <c r="CQ393" s="10"/>
      <c r="CR393" s="10"/>
      <c r="CS393" s="10"/>
      <c r="CT393" s="10"/>
      <c r="CU393" s="10"/>
      <c r="CV393" s="10"/>
      <c r="CW393" s="10"/>
      <c r="CX393" s="10"/>
    </row>
    <row r="394" spans="2:102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</row>
    <row r="395" spans="2:102" x14ac:dyDescent="0.25">
      <c r="B395" s="9" t="s">
        <v>2836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  <c r="CQ395" s="10"/>
      <c r="CR395" s="10"/>
      <c r="CS395" s="10"/>
      <c r="CT395" s="10"/>
      <c r="CU395" s="10"/>
      <c r="CV395" s="10"/>
      <c r="CW395" s="10"/>
      <c r="CX395" s="10"/>
    </row>
    <row r="396" spans="2:102" x14ac:dyDescent="0.25">
      <c r="B396" s="9" t="s">
        <v>2765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  <c r="CQ396" s="10"/>
      <c r="CR396" s="10"/>
      <c r="CS396" s="10"/>
      <c r="CT396" s="10"/>
      <c r="CU396" s="10"/>
      <c r="CV396" s="10"/>
      <c r="CW396" s="10"/>
      <c r="CX396" s="10"/>
    </row>
    <row r="397" spans="2:102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</row>
    <row r="398" spans="2:102" x14ac:dyDescent="0.25">
      <c r="B398" s="9" t="s">
        <v>2837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</row>
    <row r="399" spans="2:102" x14ac:dyDescent="0.25">
      <c r="B399" s="9" t="s">
        <v>2766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</row>
    <row r="400" spans="2:102" x14ac:dyDescent="0.25">
      <c r="B400" s="9" t="s">
        <v>483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R400" s="10"/>
      <c r="CS400" s="10"/>
      <c r="CT400" s="10"/>
      <c r="CU400" s="10"/>
      <c r="CV400" s="10"/>
      <c r="CW400" s="10"/>
      <c r="CX400" s="10"/>
    </row>
    <row r="401" spans="2:102" x14ac:dyDescent="0.25">
      <c r="B401" s="9" t="s">
        <v>2767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</row>
    <row r="402" spans="2:102" x14ac:dyDescent="0.25">
      <c r="B402" s="9" t="s">
        <v>2768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  <c r="CQ402" s="10"/>
      <c r="CR402" s="10"/>
      <c r="CS402" s="10"/>
      <c r="CT402" s="10"/>
      <c r="CU402" s="10"/>
      <c r="CV402" s="10"/>
      <c r="CW402" s="10"/>
      <c r="CX402" s="10"/>
    </row>
    <row r="403" spans="2:102" x14ac:dyDescent="0.25">
      <c r="B403" s="9" t="s">
        <v>2769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</row>
    <row r="404" spans="2:102" x14ac:dyDescent="0.25">
      <c r="B404" s="9" t="s">
        <v>489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</row>
    <row r="405" spans="2:102" x14ac:dyDescent="0.25">
      <c r="B405" s="9" t="s">
        <v>2770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</row>
    <row r="406" spans="2:102" x14ac:dyDescent="0.25">
      <c r="B406" s="9" t="s">
        <v>489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</row>
    <row r="407" spans="2:102" x14ac:dyDescent="0.25">
      <c r="B407" s="9" t="s">
        <v>2771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</row>
    <row r="408" spans="2:102" x14ac:dyDescent="0.25">
      <c r="B408" s="9" t="s">
        <v>2772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</row>
    <row r="409" spans="2:102" x14ac:dyDescent="0.25">
      <c r="B409" s="9" t="s">
        <v>2773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</row>
    <row r="410" spans="2:102" x14ac:dyDescent="0.25">
      <c r="B410" s="9" t="s">
        <v>2774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</row>
    <row r="411" spans="2:102" x14ac:dyDescent="0.25">
      <c r="B411" s="9" t="s">
        <v>489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</row>
    <row r="412" spans="2:102" x14ac:dyDescent="0.25">
      <c r="B412" s="9" t="s">
        <v>2775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</row>
    <row r="413" spans="2:102" x14ac:dyDescent="0.25">
      <c r="B413" s="9" t="s">
        <v>2793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</row>
    <row r="414" spans="2:102" x14ac:dyDescent="0.25">
      <c r="B414" s="9" t="s">
        <v>2776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</row>
    <row r="415" spans="2:102" x14ac:dyDescent="0.25">
      <c r="B415" s="9" t="s">
        <v>483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</row>
    <row r="416" spans="2:102" x14ac:dyDescent="0.25">
      <c r="B416" s="9" t="s">
        <v>2767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</row>
    <row r="417" spans="2:102" x14ac:dyDescent="0.25">
      <c r="B417" s="9" t="s">
        <v>2768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</row>
    <row r="418" spans="2:102" x14ac:dyDescent="0.25">
      <c r="B418" s="9" t="s">
        <v>2777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</row>
    <row r="419" spans="2:102" x14ac:dyDescent="0.25">
      <c r="B419" s="9" t="s">
        <v>2778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  <c r="CQ419" s="10"/>
      <c r="CR419" s="10"/>
      <c r="CS419" s="10"/>
      <c r="CT419" s="10"/>
      <c r="CU419" s="10"/>
      <c r="CV419" s="10"/>
      <c r="CW419" s="10"/>
      <c r="CX419" s="10"/>
    </row>
    <row r="420" spans="2:102" x14ac:dyDescent="0.25">
      <c r="B420" s="9" t="s">
        <v>489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</row>
    <row r="421" spans="2:102" x14ac:dyDescent="0.25">
      <c r="B421" s="9" t="s">
        <v>2770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  <c r="CQ421" s="10"/>
      <c r="CR421" s="10"/>
      <c r="CS421" s="10"/>
      <c r="CT421" s="10"/>
      <c r="CU421" s="10"/>
      <c r="CV421" s="10"/>
      <c r="CW421" s="10"/>
      <c r="CX421" s="10"/>
    </row>
    <row r="422" spans="2:102" x14ac:dyDescent="0.25">
      <c r="B422" s="9" t="s">
        <v>489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</row>
    <row r="423" spans="2:102" x14ac:dyDescent="0.25">
      <c r="B423" s="9" t="s">
        <v>2771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  <c r="CQ423" s="10"/>
      <c r="CR423" s="10"/>
      <c r="CS423" s="10"/>
      <c r="CT423" s="10"/>
      <c r="CU423" s="10"/>
      <c r="CV423" s="10"/>
      <c r="CW423" s="10"/>
      <c r="CX423" s="10"/>
    </row>
    <row r="424" spans="2:102" x14ac:dyDescent="0.25">
      <c r="B424" s="9" t="s">
        <v>2772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</row>
    <row r="425" spans="2:102" x14ac:dyDescent="0.25">
      <c r="B425" s="9" t="s">
        <v>2773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10"/>
      <c r="CS425" s="10"/>
      <c r="CT425" s="10"/>
      <c r="CU425" s="10"/>
      <c r="CV425" s="10"/>
      <c r="CW425" s="10"/>
      <c r="CX425" s="10"/>
    </row>
    <row r="426" spans="2:102" x14ac:dyDescent="0.25">
      <c r="B426" s="9" t="s">
        <v>2779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</row>
    <row r="427" spans="2:102" x14ac:dyDescent="0.25">
      <c r="B427" s="9" t="s">
        <v>489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</row>
    <row r="428" spans="2:102" x14ac:dyDescent="0.25">
      <c r="B428" s="9" t="s">
        <v>2775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</row>
    <row r="429" spans="2:102" x14ac:dyDescent="0.25">
      <c r="B429" s="9" t="s">
        <v>2794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</row>
    <row r="430" spans="2:102" x14ac:dyDescent="0.25">
      <c r="B430" s="9" t="s">
        <v>2780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</row>
    <row r="431" spans="2:102" x14ac:dyDescent="0.25">
      <c r="B431" s="9" t="s">
        <v>2781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</row>
    <row r="432" spans="2:102" x14ac:dyDescent="0.25">
      <c r="B432" s="9" t="s">
        <v>2782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</row>
    <row r="433" spans="2:102" x14ac:dyDescent="0.25">
      <c r="B433" s="9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</row>
    <row r="434" spans="2:102" x14ac:dyDescent="0.25">
      <c r="B434" s="21" t="s">
        <v>2795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</row>
    <row r="435" spans="2:102" x14ac:dyDescent="0.25">
      <c r="B435" s="21" t="s">
        <v>2789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/>
      <c r="CR435" s="10"/>
      <c r="CS435" s="10"/>
      <c r="CT435" s="10"/>
      <c r="CU435" s="10"/>
      <c r="CV435" s="10"/>
      <c r="CW435" s="10"/>
      <c r="CX435" s="10"/>
    </row>
    <row r="436" spans="2:102" x14ac:dyDescent="0.25">
      <c r="B436" s="9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</row>
    <row r="437" spans="2:102" x14ac:dyDescent="0.25">
      <c r="B437" s="21" t="s">
        <v>2783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</row>
    <row r="438" spans="2:102" x14ac:dyDescent="0.25">
      <c r="B438" s="21" t="s">
        <v>2784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</row>
    <row r="439" spans="2:102" x14ac:dyDescent="0.25">
      <c r="B439" s="21" t="s">
        <v>2790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</row>
    <row r="440" spans="2:102" x14ac:dyDescent="0.25">
      <c r="B440" s="21" t="s">
        <v>2791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</row>
    <row r="441" spans="2:102" x14ac:dyDescent="0.25">
      <c r="B441" s="21" t="s">
        <v>2785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</row>
    <row r="442" spans="2:102" x14ac:dyDescent="0.25">
      <c r="B442" s="21" t="s">
        <v>2792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</row>
    <row r="443" spans="2:102" x14ac:dyDescent="0.25">
      <c r="B443" s="9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</row>
    <row r="444" spans="2:102" x14ac:dyDescent="0.25">
      <c r="B444" s="9" t="s">
        <v>2786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</row>
    <row r="445" spans="2:102" x14ac:dyDescent="0.25">
      <c r="B445" s="9" t="s">
        <v>2787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</row>
    <row r="446" spans="2:102" x14ac:dyDescent="0.25">
      <c r="B446" s="9" t="s">
        <v>640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  <c r="CQ446" s="10"/>
      <c r="CR446" s="10"/>
      <c r="CS446" s="10"/>
      <c r="CT446" s="10"/>
      <c r="CU446" s="10"/>
      <c r="CV446" s="10"/>
      <c r="CW446" s="10"/>
      <c r="CX446" s="10"/>
    </row>
    <row r="448" spans="2:102" x14ac:dyDescent="0.25">
      <c r="B448" s="4" t="s">
        <v>4409</v>
      </c>
      <c r="AQ448" s="4" t="s">
        <v>4410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14F39-882D-4078-A1A4-168F0A949DE3}">
  <sheetPr codeName="Sheet38"/>
  <dimension ref="B2:CE539"/>
  <sheetViews>
    <sheetView topLeftCell="A501" workbookViewId="0">
      <selection activeCell="C283" sqref="C283"/>
    </sheetView>
  </sheetViews>
  <sheetFormatPr defaultColWidth="2.85546875" defaultRowHeight="15" x14ac:dyDescent="0.25"/>
  <cols>
    <col min="1" max="2" width="2.85546875" style="1"/>
    <col min="3" max="3" width="2.85546875" style="1" customWidth="1"/>
    <col min="4" max="16384" width="2.85546875" style="1"/>
  </cols>
  <sheetData>
    <row r="2" spans="2:2" x14ac:dyDescent="0.25">
      <c r="B2" s="1" t="s">
        <v>70</v>
      </c>
    </row>
    <row r="122" spans="3:3" x14ac:dyDescent="0.25">
      <c r="C122" s="6" t="s">
        <v>168</v>
      </c>
    </row>
    <row r="123" spans="3:3" x14ac:dyDescent="0.25">
      <c r="C123" s="6" t="s">
        <v>169</v>
      </c>
    </row>
    <row r="124" spans="3:3" x14ac:dyDescent="0.25">
      <c r="C124" s="6" t="s">
        <v>170</v>
      </c>
    </row>
    <row r="125" spans="3:3" x14ac:dyDescent="0.25">
      <c r="C125" s="6" t="s">
        <v>172</v>
      </c>
    </row>
    <row r="126" spans="3:3" x14ac:dyDescent="0.25">
      <c r="C126" s="6" t="s">
        <v>171</v>
      </c>
    </row>
    <row r="127" spans="3:3" x14ac:dyDescent="0.25">
      <c r="C127" s="6" t="s">
        <v>173</v>
      </c>
    </row>
    <row r="128" spans="3:3" x14ac:dyDescent="0.25">
      <c r="C128" s="6" t="s">
        <v>175</v>
      </c>
    </row>
    <row r="129" spans="3:49" x14ac:dyDescent="0.25">
      <c r="C129" s="6" t="s">
        <v>176</v>
      </c>
    </row>
    <row r="130" spans="3:49" x14ac:dyDescent="0.25">
      <c r="C130" s="6" t="s">
        <v>300</v>
      </c>
    </row>
    <row r="133" spans="3:49" x14ac:dyDescent="0.25">
      <c r="C133" s="1" t="s">
        <v>69</v>
      </c>
    </row>
    <row r="134" spans="3:49" x14ac:dyDescent="0.25">
      <c r="D134" s="1" t="s">
        <v>68</v>
      </c>
      <c r="AA134" s="1" t="s">
        <v>71</v>
      </c>
    </row>
    <row r="135" spans="3:49" x14ac:dyDescent="0.25">
      <c r="AB135" s="1" t="s">
        <v>114</v>
      </c>
      <c r="AW135" s="1" t="s">
        <v>128</v>
      </c>
    </row>
    <row r="136" spans="3:49" x14ac:dyDescent="0.25">
      <c r="AB136" s="1" t="s">
        <v>115</v>
      </c>
      <c r="AW136" s="1" t="s">
        <v>129</v>
      </c>
    </row>
    <row r="137" spans="3:49" x14ac:dyDescent="0.25">
      <c r="AB137" s="1" t="s">
        <v>116</v>
      </c>
      <c r="AW137" s="1" t="s">
        <v>130</v>
      </c>
    </row>
    <row r="138" spans="3:49" x14ac:dyDescent="0.25">
      <c r="D138" s="1" t="s">
        <v>67</v>
      </c>
      <c r="AA138" s="1" t="s">
        <v>72</v>
      </c>
    </row>
    <row r="139" spans="3:49" x14ac:dyDescent="0.25">
      <c r="AB139" s="1" t="s">
        <v>114</v>
      </c>
      <c r="AW139" s="1" t="s">
        <v>128</v>
      </c>
    </row>
    <row r="140" spans="3:49" x14ac:dyDescent="0.25">
      <c r="AB140" s="1" t="s">
        <v>115</v>
      </c>
      <c r="AW140" s="1" t="s">
        <v>129</v>
      </c>
    </row>
    <row r="141" spans="3:49" x14ac:dyDescent="0.25">
      <c r="AB141" s="1" t="s">
        <v>116</v>
      </c>
      <c r="AW141" s="1" t="s">
        <v>130</v>
      </c>
    </row>
    <row r="142" spans="3:49" x14ac:dyDescent="0.25">
      <c r="AB142" s="1" t="s">
        <v>117</v>
      </c>
      <c r="AW142" s="1" t="s">
        <v>164</v>
      </c>
    </row>
    <row r="143" spans="3:49" x14ac:dyDescent="0.25">
      <c r="AB143" s="1" t="s">
        <v>118</v>
      </c>
      <c r="AW143" s="1" t="s">
        <v>165</v>
      </c>
    </row>
    <row r="144" spans="3:49" x14ac:dyDescent="0.25">
      <c r="AB144" s="1" t="s">
        <v>119</v>
      </c>
      <c r="AW144" s="1" t="s">
        <v>166</v>
      </c>
    </row>
    <row r="145" spans="3:83" x14ac:dyDescent="0.25">
      <c r="D145" s="1" t="s">
        <v>66</v>
      </c>
      <c r="AA145" s="1" t="s">
        <v>73</v>
      </c>
    </row>
    <row r="146" spans="3:83" x14ac:dyDescent="0.25">
      <c r="AB146" s="1" t="s">
        <v>124</v>
      </c>
      <c r="AW146" s="1" t="s">
        <v>167</v>
      </c>
    </row>
    <row r="147" spans="3:83" x14ac:dyDescent="0.25">
      <c r="D147" s="1" t="s">
        <v>65</v>
      </c>
      <c r="AA147" s="1" t="s">
        <v>74</v>
      </c>
    </row>
    <row r="148" spans="3:83" x14ac:dyDescent="0.25">
      <c r="AB148" s="1" t="s">
        <v>125</v>
      </c>
      <c r="AW148" s="1" t="s">
        <v>270</v>
      </c>
    </row>
    <row r="149" spans="3:83" x14ac:dyDescent="0.25">
      <c r="D149" s="1" t="s">
        <v>64</v>
      </c>
      <c r="AA149" s="1" t="s">
        <v>75</v>
      </c>
    </row>
    <row r="150" spans="3:83" x14ac:dyDescent="0.25">
      <c r="AB150" s="1" t="s">
        <v>127</v>
      </c>
      <c r="AW150" s="1" t="s">
        <v>271</v>
      </c>
    </row>
    <row r="151" spans="3:83" x14ac:dyDescent="0.25">
      <c r="D151" s="1" t="s">
        <v>63</v>
      </c>
      <c r="AA151" s="1" t="s">
        <v>76</v>
      </c>
    </row>
    <row r="152" spans="3:83" x14ac:dyDescent="0.25">
      <c r="AB152" s="1" t="s">
        <v>131</v>
      </c>
      <c r="AW152" s="1" t="s">
        <v>272</v>
      </c>
    </row>
    <row r="153" spans="3:83" x14ac:dyDescent="0.25">
      <c r="C153" s="1" t="s">
        <v>62</v>
      </c>
    </row>
    <row r="154" spans="3:83" x14ac:dyDescent="0.25">
      <c r="D154" s="1" t="s">
        <v>61</v>
      </c>
      <c r="AA154" s="30" t="s">
        <v>2143</v>
      </c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  <c r="AW154" s="30"/>
      <c r="AX154" s="30"/>
      <c r="AY154" s="30"/>
      <c r="AZ154" s="30"/>
      <c r="BA154" s="30"/>
      <c r="BB154" s="30"/>
      <c r="BC154" s="30"/>
      <c r="BD154" s="30"/>
      <c r="BE154" s="30"/>
      <c r="BF154" s="30"/>
      <c r="BG154" s="30"/>
      <c r="BH154" s="30"/>
      <c r="BI154" s="30"/>
      <c r="BJ154" s="30"/>
      <c r="BK154" s="30"/>
      <c r="BL154" s="30"/>
      <c r="BM154" s="30"/>
      <c r="BN154" s="30"/>
      <c r="BO154" s="30"/>
      <c r="BP154" s="30"/>
      <c r="BQ154" s="30"/>
      <c r="BR154" s="30"/>
      <c r="BS154" s="30"/>
      <c r="BT154" s="30"/>
      <c r="BU154" s="30"/>
      <c r="BV154" s="30"/>
      <c r="BW154" s="30"/>
      <c r="BX154" s="30"/>
      <c r="BY154" s="30"/>
      <c r="BZ154" s="30"/>
      <c r="CA154" s="30"/>
      <c r="CB154" s="30"/>
      <c r="CC154" s="30"/>
      <c r="CD154" s="30"/>
      <c r="CE154" s="30"/>
    </row>
    <row r="155" spans="3:83" x14ac:dyDescent="0.25">
      <c r="AA155" s="30"/>
      <c r="AB155" s="30" t="s">
        <v>134</v>
      </c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  <c r="AV155" s="30"/>
      <c r="AW155" s="30" t="s">
        <v>273</v>
      </c>
      <c r="AX155" s="30"/>
      <c r="AY155" s="30"/>
      <c r="AZ155" s="30"/>
      <c r="BA155" s="30"/>
      <c r="BB155" s="30"/>
      <c r="BC155" s="30"/>
      <c r="BD155" s="30"/>
      <c r="BE155" s="30"/>
      <c r="BF155" s="30"/>
      <c r="BG155" s="30"/>
      <c r="BH155" s="30"/>
      <c r="BI155" s="30"/>
      <c r="BJ155" s="30"/>
      <c r="BK155" s="30"/>
      <c r="BL155" s="30"/>
      <c r="BM155" s="30"/>
      <c r="BN155" s="30"/>
      <c r="BO155" s="30"/>
      <c r="BP155" s="30"/>
      <c r="BQ155" s="30"/>
      <c r="BR155" s="30"/>
      <c r="BS155" s="30"/>
      <c r="BT155" s="30"/>
      <c r="BU155" s="30"/>
      <c r="BV155" s="30"/>
      <c r="BW155" s="30"/>
      <c r="BX155" s="30"/>
      <c r="BY155" s="30"/>
      <c r="BZ155" s="30"/>
      <c r="CA155" s="30"/>
      <c r="CB155" s="30"/>
      <c r="CC155" s="30"/>
      <c r="CD155" s="30"/>
      <c r="CE155" s="30"/>
    </row>
    <row r="156" spans="3:83" x14ac:dyDescent="0.25">
      <c r="AA156" s="30"/>
      <c r="AB156" s="30" t="s">
        <v>117</v>
      </c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  <c r="AW156" s="30" t="s">
        <v>164</v>
      </c>
      <c r="AX156" s="30"/>
      <c r="AY156" s="30"/>
      <c r="AZ156" s="30"/>
      <c r="BA156" s="30"/>
      <c r="BB156" s="30"/>
      <c r="BC156" s="30"/>
      <c r="BD156" s="30"/>
      <c r="BE156" s="30"/>
      <c r="BF156" s="30"/>
      <c r="BG156" s="30"/>
      <c r="BH156" s="30"/>
      <c r="BI156" s="30"/>
      <c r="BJ156" s="30"/>
      <c r="BK156" s="30"/>
      <c r="BL156" s="30"/>
      <c r="BM156" s="30"/>
      <c r="BN156" s="30"/>
      <c r="BO156" s="30"/>
      <c r="BP156" s="30"/>
      <c r="BQ156" s="30"/>
      <c r="BR156" s="30"/>
      <c r="BS156" s="30"/>
      <c r="BT156" s="30"/>
      <c r="BU156" s="30"/>
      <c r="BV156" s="30"/>
      <c r="BW156" s="30"/>
      <c r="BX156" s="30"/>
      <c r="BY156" s="30"/>
      <c r="BZ156" s="30"/>
      <c r="CA156" s="30"/>
      <c r="CB156" s="30"/>
      <c r="CC156" s="30"/>
      <c r="CD156" s="30"/>
      <c r="CE156" s="30"/>
    </row>
    <row r="157" spans="3:83" x14ac:dyDescent="0.25">
      <c r="AA157" s="30"/>
      <c r="AB157" s="30" t="s">
        <v>135</v>
      </c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 t="s">
        <v>274</v>
      </c>
      <c r="AX157" s="30"/>
      <c r="AY157" s="30"/>
      <c r="AZ157" s="30"/>
      <c r="BA157" s="30"/>
      <c r="BB157" s="30"/>
      <c r="BC157" s="30"/>
      <c r="BD157" s="30"/>
      <c r="BE157" s="30"/>
      <c r="BF157" s="30"/>
      <c r="BG157" s="30"/>
      <c r="BH157" s="30"/>
      <c r="BI157" s="30"/>
      <c r="BJ157" s="30"/>
      <c r="BK157" s="30"/>
      <c r="BL157" s="30"/>
      <c r="BM157" s="30"/>
      <c r="BN157" s="30"/>
      <c r="BO157" s="30"/>
      <c r="BP157" s="30"/>
      <c r="BQ157" s="30"/>
      <c r="BR157" s="30"/>
      <c r="BS157" s="30"/>
      <c r="BT157" s="30"/>
      <c r="BU157" s="30"/>
      <c r="BV157" s="30"/>
      <c r="BW157" s="30"/>
      <c r="BX157" s="30"/>
      <c r="BY157" s="30"/>
      <c r="BZ157" s="30"/>
      <c r="CA157" s="30"/>
      <c r="CB157" s="30"/>
      <c r="CC157" s="30"/>
      <c r="CD157" s="30"/>
      <c r="CE157" s="30"/>
    </row>
    <row r="158" spans="3:83" x14ac:dyDescent="0.25">
      <c r="AA158" s="30"/>
      <c r="AB158" s="30" t="s">
        <v>119</v>
      </c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 t="s">
        <v>166</v>
      </c>
      <c r="AX158" s="30"/>
      <c r="AY158" s="30"/>
      <c r="AZ158" s="30"/>
      <c r="BA158" s="30"/>
      <c r="BB158" s="30"/>
      <c r="BC158" s="30"/>
      <c r="BD158" s="30"/>
      <c r="BE158" s="30"/>
      <c r="BF158" s="30"/>
      <c r="BG158" s="30"/>
      <c r="BH158" s="30"/>
      <c r="BI158" s="30"/>
      <c r="BJ158" s="30"/>
      <c r="BK158" s="30"/>
      <c r="BL158" s="30"/>
      <c r="BM158" s="30"/>
      <c r="BN158" s="30"/>
      <c r="BO158" s="30"/>
      <c r="BP158" s="30"/>
      <c r="BQ158" s="30"/>
      <c r="BR158" s="30"/>
      <c r="BS158" s="30"/>
      <c r="BT158" s="30"/>
      <c r="BU158" s="30"/>
      <c r="BV158" s="30"/>
      <c r="BW158" s="30"/>
      <c r="BX158" s="30"/>
      <c r="BY158" s="30"/>
      <c r="BZ158" s="30"/>
      <c r="CA158" s="30"/>
      <c r="CB158" s="30"/>
      <c r="CC158" s="30"/>
      <c r="CD158" s="30"/>
      <c r="CE158" s="30"/>
    </row>
    <row r="160" spans="3:83" x14ac:dyDescent="0.25">
      <c r="AA160" s="1" t="s">
        <v>2144</v>
      </c>
      <c r="AW160" s="1" t="s">
        <v>273</v>
      </c>
    </row>
    <row r="162" spans="3:51" x14ac:dyDescent="0.25">
      <c r="D162" s="1" t="s">
        <v>60</v>
      </c>
      <c r="AA162" s="1" t="s">
        <v>78</v>
      </c>
    </row>
    <row r="163" spans="3:51" x14ac:dyDescent="0.25">
      <c r="AB163" s="1" t="s">
        <v>77</v>
      </c>
    </row>
    <row r="164" spans="3:51" x14ac:dyDescent="0.25">
      <c r="AC164" s="1" t="s">
        <v>136</v>
      </c>
      <c r="AW164" s="1" t="s">
        <v>275</v>
      </c>
    </row>
    <row r="165" spans="3:51" x14ac:dyDescent="0.25">
      <c r="AA165" s="1" t="s">
        <v>79</v>
      </c>
    </row>
    <row r="166" spans="3:51" x14ac:dyDescent="0.25">
      <c r="AB166" s="1" t="s">
        <v>80</v>
      </c>
    </row>
    <row r="167" spans="3:51" x14ac:dyDescent="0.25">
      <c r="AC167" s="1" t="s">
        <v>140</v>
      </c>
      <c r="AW167" s="10" t="s">
        <v>144</v>
      </c>
      <c r="AX167" s="10"/>
      <c r="AY167" s="10"/>
    </row>
    <row r="168" spans="3:51" x14ac:dyDescent="0.25">
      <c r="AC168" s="1" t="s">
        <v>141</v>
      </c>
      <c r="AW168" s="10" t="s">
        <v>145</v>
      </c>
      <c r="AX168" s="10"/>
      <c r="AY168" s="10"/>
    </row>
    <row r="169" spans="3:51" x14ac:dyDescent="0.25">
      <c r="D169" s="1" t="s">
        <v>59</v>
      </c>
      <c r="AA169" s="1" t="s">
        <v>81</v>
      </c>
    </row>
    <row r="170" spans="3:51" x14ac:dyDescent="0.25">
      <c r="C170" s="1" t="s">
        <v>58</v>
      </c>
      <c r="AB170" s="1" t="s">
        <v>142</v>
      </c>
      <c r="AW170" s="1" t="s">
        <v>276</v>
      </c>
    </row>
    <row r="171" spans="3:51" x14ac:dyDescent="0.25">
      <c r="D171" s="1" t="s">
        <v>57</v>
      </c>
      <c r="AA171" s="1" t="s">
        <v>82</v>
      </c>
    </row>
    <row r="172" spans="3:51" x14ac:dyDescent="0.25">
      <c r="AB172" s="1" t="s">
        <v>146</v>
      </c>
      <c r="AW172" s="1" t="s">
        <v>277</v>
      </c>
    </row>
    <row r="173" spans="3:51" x14ac:dyDescent="0.25">
      <c r="D173" s="1" t="s">
        <v>56</v>
      </c>
      <c r="AA173" s="1" t="s">
        <v>83</v>
      </c>
    </row>
    <row r="174" spans="3:51" x14ac:dyDescent="0.25">
      <c r="AB174" s="1" t="s">
        <v>148</v>
      </c>
      <c r="AW174" s="1" t="s">
        <v>150</v>
      </c>
    </row>
    <row r="175" spans="3:51" x14ac:dyDescent="0.25">
      <c r="AB175" s="1" t="s">
        <v>149</v>
      </c>
      <c r="AW175" s="1" t="s">
        <v>151</v>
      </c>
    </row>
    <row r="176" spans="3:51" x14ac:dyDescent="0.25">
      <c r="D176" s="1" t="s">
        <v>55</v>
      </c>
      <c r="AA176" s="1" t="s">
        <v>84</v>
      </c>
    </row>
    <row r="177" spans="3:49" x14ac:dyDescent="0.25">
      <c r="AB177" s="1" t="s">
        <v>148</v>
      </c>
      <c r="AW177" s="1" t="s">
        <v>150</v>
      </c>
    </row>
    <row r="178" spans="3:49" x14ac:dyDescent="0.25">
      <c r="D178" s="1" t="s">
        <v>54</v>
      </c>
      <c r="AA178" s="1" t="s">
        <v>85</v>
      </c>
    </row>
    <row r="179" spans="3:49" x14ac:dyDescent="0.25">
      <c r="AB179" s="1" t="s">
        <v>152</v>
      </c>
      <c r="AW179" s="1" t="s">
        <v>153</v>
      </c>
    </row>
    <row r="180" spans="3:49" x14ac:dyDescent="0.25">
      <c r="AB180" s="1" t="s">
        <v>149</v>
      </c>
      <c r="AW180" s="1" t="s">
        <v>151</v>
      </c>
    </row>
    <row r="181" spans="3:49" x14ac:dyDescent="0.25">
      <c r="C181" s="1" t="s">
        <v>53</v>
      </c>
    </row>
    <row r="182" spans="3:49" x14ac:dyDescent="0.25">
      <c r="D182" s="1" t="s">
        <v>52</v>
      </c>
      <c r="AA182" s="1" t="s">
        <v>83</v>
      </c>
    </row>
    <row r="183" spans="3:49" x14ac:dyDescent="0.25">
      <c r="AB183" s="1" t="s">
        <v>148</v>
      </c>
      <c r="AW183" s="1" t="s">
        <v>150</v>
      </c>
    </row>
    <row r="184" spans="3:49" x14ac:dyDescent="0.25">
      <c r="AB184" s="1" t="s">
        <v>149</v>
      </c>
      <c r="AW184" s="1" t="s">
        <v>151</v>
      </c>
    </row>
    <row r="185" spans="3:49" x14ac:dyDescent="0.25">
      <c r="D185" s="1" t="s">
        <v>86</v>
      </c>
      <c r="AA185" s="1" t="s">
        <v>78</v>
      </c>
    </row>
    <row r="186" spans="3:49" x14ac:dyDescent="0.25">
      <c r="AB186" s="1" t="s">
        <v>154</v>
      </c>
      <c r="AW186" s="1" t="s">
        <v>280</v>
      </c>
    </row>
    <row r="187" spans="3:49" x14ac:dyDescent="0.25">
      <c r="E187" s="1" t="s">
        <v>51</v>
      </c>
      <c r="AB187" s="1" t="s">
        <v>87</v>
      </c>
    </row>
    <row r="188" spans="3:49" x14ac:dyDescent="0.25">
      <c r="AC188" s="1" t="s">
        <v>140</v>
      </c>
      <c r="AW188" s="1" t="s">
        <v>144</v>
      </c>
    </row>
    <row r="189" spans="3:49" x14ac:dyDescent="0.25">
      <c r="D189" s="1" t="s">
        <v>79</v>
      </c>
      <c r="AA189" s="1" t="s">
        <v>79</v>
      </c>
    </row>
    <row r="190" spans="3:49" x14ac:dyDescent="0.25">
      <c r="E190" s="1" t="s">
        <v>50</v>
      </c>
      <c r="AB190" s="1" t="s">
        <v>88</v>
      </c>
    </row>
    <row r="191" spans="3:49" x14ac:dyDescent="0.25">
      <c r="AC191" s="1" t="s">
        <v>140</v>
      </c>
      <c r="AW191" s="1" t="s">
        <v>144</v>
      </c>
    </row>
    <row r="192" spans="3:49" x14ac:dyDescent="0.25">
      <c r="D192" s="1" t="s">
        <v>49</v>
      </c>
      <c r="AA192" s="1" t="s">
        <v>89</v>
      </c>
    </row>
    <row r="193" spans="4:49" x14ac:dyDescent="0.25">
      <c r="AB193" s="1" t="s">
        <v>90</v>
      </c>
    </row>
    <row r="194" spans="4:49" x14ac:dyDescent="0.25">
      <c r="AC194" s="1" t="s">
        <v>174</v>
      </c>
      <c r="AW194" s="1" t="s">
        <v>278</v>
      </c>
    </row>
    <row r="195" spans="4:49" x14ac:dyDescent="0.25">
      <c r="AB195" s="1" t="s">
        <v>91</v>
      </c>
    </row>
    <row r="196" spans="4:49" x14ac:dyDescent="0.25">
      <c r="AC196" s="1" t="s">
        <v>178</v>
      </c>
      <c r="AW196" s="1" t="s">
        <v>281</v>
      </c>
    </row>
    <row r="197" spans="4:49" x14ac:dyDescent="0.25">
      <c r="D197" s="1" t="s">
        <v>48</v>
      </c>
      <c r="AA197" s="1" t="s">
        <v>92</v>
      </c>
    </row>
    <row r="198" spans="4:49" x14ac:dyDescent="0.25">
      <c r="AB198" s="1" t="s">
        <v>93</v>
      </c>
    </row>
    <row r="199" spans="4:49" x14ac:dyDescent="0.25">
      <c r="AC199" s="1" t="s">
        <v>184</v>
      </c>
      <c r="AW199" s="1" t="s">
        <v>279</v>
      </c>
    </row>
    <row r="200" spans="4:49" x14ac:dyDescent="0.25">
      <c r="D200" s="1" t="s">
        <v>47</v>
      </c>
      <c r="AA200" s="1" t="s">
        <v>94</v>
      </c>
    </row>
    <row r="201" spans="4:49" x14ac:dyDescent="0.25">
      <c r="AB201" s="1" t="s">
        <v>78</v>
      </c>
      <c r="AW201" s="1" t="s">
        <v>280</v>
      </c>
    </row>
    <row r="202" spans="4:49" x14ac:dyDescent="0.25">
      <c r="AC202" s="1" t="s">
        <v>187</v>
      </c>
      <c r="AW202" s="1" t="s">
        <v>193</v>
      </c>
    </row>
    <row r="203" spans="4:49" x14ac:dyDescent="0.25">
      <c r="AB203" s="1" t="s">
        <v>89</v>
      </c>
    </row>
    <row r="204" spans="4:49" x14ac:dyDescent="0.25">
      <c r="AC204" s="1" t="s">
        <v>188</v>
      </c>
      <c r="AW204" s="1" t="s">
        <v>281</v>
      </c>
    </row>
    <row r="205" spans="4:49" x14ac:dyDescent="0.25">
      <c r="AB205" s="1" t="s">
        <v>189</v>
      </c>
      <c r="AW205" s="1" t="s">
        <v>192</v>
      </c>
    </row>
    <row r="206" spans="4:49" x14ac:dyDescent="0.25">
      <c r="AB206" s="1" t="s">
        <v>92</v>
      </c>
    </row>
    <row r="207" spans="4:49" x14ac:dyDescent="0.25">
      <c r="AC207" s="1" t="s">
        <v>190</v>
      </c>
      <c r="AW207" s="1" t="s">
        <v>279</v>
      </c>
    </row>
    <row r="208" spans="4:49" x14ac:dyDescent="0.25">
      <c r="D208" s="1" t="s">
        <v>46</v>
      </c>
      <c r="AA208" s="1" t="s">
        <v>89</v>
      </c>
    </row>
    <row r="209" spans="4:49" x14ac:dyDescent="0.25">
      <c r="AB209" s="1" t="s">
        <v>95</v>
      </c>
    </row>
    <row r="210" spans="4:49" x14ac:dyDescent="0.25">
      <c r="AC210" s="1" t="s">
        <v>195</v>
      </c>
      <c r="AW210" s="1" t="s">
        <v>292</v>
      </c>
    </row>
    <row r="211" spans="4:49" x14ac:dyDescent="0.25">
      <c r="D211" s="1" t="s">
        <v>45</v>
      </c>
      <c r="AA211" s="1" t="s">
        <v>72</v>
      </c>
    </row>
    <row r="212" spans="4:49" x14ac:dyDescent="0.25">
      <c r="AB212" s="1" t="s">
        <v>114</v>
      </c>
      <c r="AW212" s="1" t="s">
        <v>128</v>
      </c>
    </row>
    <row r="213" spans="4:49" x14ac:dyDescent="0.25">
      <c r="AB213" s="1" t="s">
        <v>115</v>
      </c>
      <c r="AW213" s="1" t="s">
        <v>129</v>
      </c>
    </row>
    <row r="214" spans="4:49" x14ac:dyDescent="0.25">
      <c r="AB214" s="1" t="s">
        <v>116</v>
      </c>
      <c r="AW214" s="1" t="s">
        <v>130</v>
      </c>
    </row>
    <row r="215" spans="4:49" x14ac:dyDescent="0.25">
      <c r="AB215" s="1" t="s">
        <v>117</v>
      </c>
      <c r="AW215" s="1" t="s">
        <v>164</v>
      </c>
    </row>
    <row r="216" spans="4:49" x14ac:dyDescent="0.25">
      <c r="AB216" s="1" t="s">
        <v>118</v>
      </c>
      <c r="AW216" s="1" t="s">
        <v>165</v>
      </c>
    </row>
    <row r="217" spans="4:49" x14ac:dyDescent="0.25">
      <c r="AB217" s="1" t="s">
        <v>119</v>
      </c>
      <c r="AW217" s="1" t="s">
        <v>166</v>
      </c>
    </row>
    <row r="218" spans="4:49" x14ac:dyDescent="0.25">
      <c r="D218" s="1" t="s">
        <v>44</v>
      </c>
      <c r="AA218" s="1" t="s">
        <v>96</v>
      </c>
    </row>
    <row r="219" spans="4:49" x14ac:dyDescent="0.25">
      <c r="AB219" s="1" t="s">
        <v>198</v>
      </c>
      <c r="AW219" s="1" t="s">
        <v>293</v>
      </c>
    </row>
    <row r="220" spans="4:49" x14ac:dyDescent="0.25">
      <c r="D220" s="1" t="s">
        <v>43</v>
      </c>
      <c r="AA220" s="1" t="s">
        <v>97</v>
      </c>
    </row>
    <row r="221" spans="4:49" x14ac:dyDescent="0.25">
      <c r="AB221" s="1" t="s">
        <v>200</v>
      </c>
      <c r="AW221" s="1" t="s">
        <v>282</v>
      </c>
    </row>
    <row r="222" spans="4:49" x14ac:dyDescent="0.25">
      <c r="D222" s="1" t="s">
        <v>42</v>
      </c>
      <c r="AA222" s="1" t="s">
        <v>99</v>
      </c>
    </row>
    <row r="223" spans="4:49" x14ac:dyDescent="0.25">
      <c r="AB223" s="1" t="s">
        <v>203</v>
      </c>
      <c r="AW223" s="1" t="s">
        <v>283</v>
      </c>
    </row>
    <row r="224" spans="4:49" x14ac:dyDescent="0.25">
      <c r="AA224" s="1" t="s">
        <v>98</v>
      </c>
    </row>
    <row r="225" spans="4:49" x14ac:dyDescent="0.25">
      <c r="AB225" s="1" t="s">
        <v>206</v>
      </c>
      <c r="AW225" s="1" t="s">
        <v>284</v>
      </c>
    </row>
    <row r="226" spans="4:49" x14ac:dyDescent="0.25">
      <c r="D226" s="1" t="s">
        <v>41</v>
      </c>
      <c r="AA226" s="1" t="s">
        <v>101</v>
      </c>
    </row>
    <row r="227" spans="4:49" x14ac:dyDescent="0.25">
      <c r="AB227" s="1" t="s">
        <v>100</v>
      </c>
    </row>
    <row r="228" spans="4:49" x14ac:dyDescent="0.25">
      <c r="AC228" s="1" t="s">
        <v>209</v>
      </c>
      <c r="AW228" s="1" t="s">
        <v>285</v>
      </c>
    </row>
    <row r="229" spans="4:49" x14ac:dyDescent="0.25">
      <c r="D229" s="1" t="s">
        <v>40</v>
      </c>
      <c r="AA229" s="1" t="s">
        <v>102</v>
      </c>
    </row>
    <row r="230" spans="4:49" x14ac:dyDescent="0.25">
      <c r="AB230" s="1" t="s">
        <v>212</v>
      </c>
      <c r="AW230" s="1" t="s">
        <v>286</v>
      </c>
    </row>
    <row r="231" spans="4:49" x14ac:dyDescent="0.25">
      <c r="D231" s="1" t="s">
        <v>39</v>
      </c>
      <c r="AA231" s="1" t="s">
        <v>103</v>
      </c>
    </row>
    <row r="232" spans="4:49" x14ac:dyDescent="0.25">
      <c r="AB232" s="1" t="s">
        <v>215</v>
      </c>
      <c r="AW232" s="1" t="s">
        <v>280</v>
      </c>
    </row>
    <row r="233" spans="4:49" x14ac:dyDescent="0.25">
      <c r="AB233" s="1" t="s">
        <v>218</v>
      </c>
      <c r="AW233" s="1" t="s">
        <v>287</v>
      </c>
    </row>
    <row r="234" spans="4:49" x14ac:dyDescent="0.25">
      <c r="AB234" s="1" t="s">
        <v>216</v>
      </c>
      <c r="AW234" s="1" t="s">
        <v>288</v>
      </c>
    </row>
    <row r="235" spans="4:49" x14ac:dyDescent="0.25">
      <c r="AB235" s="1" t="s">
        <v>217</v>
      </c>
      <c r="AW235" s="1" t="s">
        <v>289</v>
      </c>
    </row>
    <row r="236" spans="4:49" x14ac:dyDescent="0.25">
      <c r="D236" s="1" t="s">
        <v>38</v>
      </c>
      <c r="AA236" s="1" t="s">
        <v>104</v>
      </c>
    </row>
    <row r="237" spans="4:49" x14ac:dyDescent="0.25">
      <c r="AB237" s="1" t="s">
        <v>223</v>
      </c>
      <c r="AW237" s="1" t="s">
        <v>290</v>
      </c>
    </row>
    <row r="238" spans="4:49" x14ac:dyDescent="0.25">
      <c r="D238" s="1" t="s">
        <v>37</v>
      </c>
      <c r="AA238" s="1" t="s">
        <v>105</v>
      </c>
    </row>
    <row r="239" spans="4:49" x14ac:dyDescent="0.25">
      <c r="AB239" s="1" t="s">
        <v>226</v>
      </c>
      <c r="AW239" s="1" t="s">
        <v>291</v>
      </c>
    </row>
    <row r="240" spans="4:49" x14ac:dyDescent="0.25">
      <c r="D240" s="1" t="s">
        <v>36</v>
      </c>
      <c r="AA240" s="1" t="s">
        <v>106</v>
      </c>
    </row>
    <row r="241" spans="3:49" x14ac:dyDescent="0.25">
      <c r="C241" s="1" t="s">
        <v>35</v>
      </c>
      <c r="AB241" s="1" t="s">
        <v>229</v>
      </c>
    </row>
    <row r="242" spans="3:49" x14ac:dyDescent="0.25">
      <c r="AC242" s="1" t="s">
        <v>89</v>
      </c>
    </row>
    <row r="243" spans="3:49" x14ac:dyDescent="0.25">
      <c r="AD243" s="1" t="s">
        <v>230</v>
      </c>
    </row>
    <row r="244" spans="3:49" x14ac:dyDescent="0.25">
      <c r="AE244" s="1" t="s">
        <v>195</v>
      </c>
      <c r="AW244" s="1" t="s">
        <v>292</v>
      </c>
    </row>
    <row r="245" spans="3:49" x14ac:dyDescent="0.25">
      <c r="AC245" s="1" t="s">
        <v>141</v>
      </c>
    </row>
    <row r="247" spans="3:49" x14ac:dyDescent="0.25">
      <c r="AC247" s="1" t="s">
        <v>231</v>
      </c>
      <c r="AW247" s="1" t="s">
        <v>151</v>
      </c>
    </row>
    <row r="248" spans="3:49" x14ac:dyDescent="0.25">
      <c r="AC248" s="1" t="s">
        <v>232</v>
      </c>
      <c r="AW248" s="1" t="s">
        <v>238</v>
      </c>
    </row>
    <row r="249" spans="3:49" x14ac:dyDescent="0.25">
      <c r="AC249" s="1" t="s">
        <v>233</v>
      </c>
    </row>
    <row r="250" spans="3:49" x14ac:dyDescent="0.25">
      <c r="AD250" s="1" t="s">
        <v>206</v>
      </c>
      <c r="AW250" s="1" t="s">
        <v>284</v>
      </c>
    </row>
    <row r="251" spans="3:49" x14ac:dyDescent="0.25">
      <c r="AC251" s="1" t="s">
        <v>234</v>
      </c>
    </row>
    <row r="252" spans="3:49" x14ac:dyDescent="0.25">
      <c r="AD252" s="1" t="s">
        <v>209</v>
      </c>
      <c r="AW252" s="1" t="s">
        <v>285</v>
      </c>
    </row>
    <row r="253" spans="3:49" x14ac:dyDescent="0.25">
      <c r="AC253" s="1" t="s">
        <v>235</v>
      </c>
      <c r="AW253" s="1" t="s">
        <v>238</v>
      </c>
    </row>
    <row r="254" spans="3:49" x14ac:dyDescent="0.25">
      <c r="AC254" s="1" t="s">
        <v>239</v>
      </c>
    </row>
    <row r="255" spans="3:49" x14ac:dyDescent="0.25">
      <c r="AD255" s="1" t="s">
        <v>218</v>
      </c>
      <c r="AW255" s="1" t="s">
        <v>287</v>
      </c>
    </row>
    <row r="256" spans="3:49" x14ac:dyDescent="0.25">
      <c r="AC256" s="1" t="s">
        <v>236</v>
      </c>
      <c r="AW256" s="1" t="s">
        <v>240</v>
      </c>
    </row>
    <row r="257" spans="4:64" x14ac:dyDescent="0.25">
      <c r="AC257" s="1" t="s">
        <v>237</v>
      </c>
      <c r="AW257" s="1" t="s">
        <v>240</v>
      </c>
    </row>
    <row r="258" spans="4:64" x14ac:dyDescent="0.25">
      <c r="AB258" s="1" t="s">
        <v>216</v>
      </c>
      <c r="AW258" s="1" t="s">
        <v>288</v>
      </c>
    </row>
    <row r="259" spans="4:64" x14ac:dyDescent="0.25">
      <c r="AB259" s="1" t="s">
        <v>217</v>
      </c>
      <c r="AW259" s="1" t="s">
        <v>289</v>
      </c>
    </row>
    <row r="260" spans="4:64" x14ac:dyDescent="0.25">
      <c r="D260" s="1" t="s">
        <v>34</v>
      </c>
      <c r="AA260" s="1" t="s">
        <v>107</v>
      </c>
    </row>
    <row r="261" spans="4:64" x14ac:dyDescent="0.25">
      <c r="AB261" s="1" t="s">
        <v>242</v>
      </c>
      <c r="AW261" s="1" t="s">
        <v>244</v>
      </c>
    </row>
    <row r="262" spans="4:64" x14ac:dyDescent="0.25">
      <c r="AB262" s="1" t="s">
        <v>243</v>
      </c>
      <c r="AW262" s="1" t="s">
        <v>245</v>
      </c>
    </row>
    <row r="263" spans="4:64" x14ac:dyDescent="0.25">
      <c r="D263" s="1" t="s">
        <v>33</v>
      </c>
      <c r="AA263" s="1" t="s">
        <v>108</v>
      </c>
    </row>
    <row r="264" spans="4:64" x14ac:dyDescent="0.25">
      <c r="AB264" s="1" t="s">
        <v>246</v>
      </c>
      <c r="AW264" s="1" t="s">
        <v>247</v>
      </c>
    </row>
    <row r="265" spans="4:64" x14ac:dyDescent="0.25">
      <c r="AB265" s="1" t="s">
        <v>149</v>
      </c>
      <c r="AW265" s="1" t="s">
        <v>151</v>
      </c>
    </row>
    <row r="266" spans="4:64" x14ac:dyDescent="0.25">
      <c r="D266" s="1" t="s">
        <v>32</v>
      </c>
      <c r="AA266" s="30" t="s">
        <v>109</v>
      </c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/>
      <c r="AW266" s="30"/>
      <c r="AX266" s="30"/>
      <c r="AY266" s="30"/>
      <c r="AZ266" s="30"/>
      <c r="BA266" s="30"/>
      <c r="BB266" s="30"/>
      <c r="BC266" s="30"/>
      <c r="BD266" s="30"/>
      <c r="BE266" s="30"/>
      <c r="BF266" s="30"/>
      <c r="BG266" s="30"/>
      <c r="BH266" s="30"/>
      <c r="BI266" s="30"/>
      <c r="BJ266" s="30"/>
      <c r="BK266" s="30"/>
      <c r="BL266" s="30"/>
    </row>
    <row r="267" spans="4:64" x14ac:dyDescent="0.25">
      <c r="AA267" s="30"/>
      <c r="AB267" s="30" t="s">
        <v>248</v>
      </c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/>
      <c r="AW267" s="30" t="s">
        <v>249</v>
      </c>
      <c r="AX267" s="30"/>
      <c r="AY267" s="30"/>
      <c r="AZ267" s="30"/>
      <c r="BA267" s="30"/>
      <c r="BB267" s="30"/>
      <c r="BC267" s="30"/>
      <c r="BD267" s="30"/>
      <c r="BE267" s="30"/>
      <c r="BF267" s="30"/>
      <c r="BG267" s="30"/>
      <c r="BH267" s="30"/>
      <c r="BI267" s="30"/>
      <c r="BJ267" s="30"/>
      <c r="BK267" s="30"/>
      <c r="BL267" s="30"/>
    </row>
    <row r="268" spans="4:64" x14ac:dyDescent="0.25">
      <c r="AA268" s="30"/>
      <c r="AB268" s="30" t="s">
        <v>140</v>
      </c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 t="s">
        <v>144</v>
      </c>
      <c r="AX268" s="30"/>
      <c r="AY268" s="30"/>
      <c r="AZ268" s="30"/>
      <c r="BA268" s="30"/>
      <c r="BB268" s="30"/>
      <c r="BC268" s="30"/>
      <c r="BD268" s="30"/>
      <c r="BE268" s="30"/>
      <c r="BF268" s="30"/>
      <c r="BG268" s="30"/>
      <c r="BH268" s="30"/>
      <c r="BI268" s="30"/>
      <c r="BJ268" s="30"/>
      <c r="BK268" s="30"/>
      <c r="BL268" s="30"/>
    </row>
    <row r="270" spans="4:64" x14ac:dyDescent="0.25">
      <c r="AA270" s="1" t="s">
        <v>2145</v>
      </c>
    </row>
    <row r="271" spans="4:64" x14ac:dyDescent="0.25">
      <c r="AB271" s="1" t="s">
        <v>248</v>
      </c>
      <c r="AW271" s="1" t="s">
        <v>249</v>
      </c>
    </row>
    <row r="272" spans="4:64" x14ac:dyDescent="0.25">
      <c r="AB272" s="1" t="s">
        <v>140</v>
      </c>
      <c r="AW272" s="1" t="s">
        <v>144</v>
      </c>
    </row>
    <row r="274" spans="3:50" x14ac:dyDescent="0.25">
      <c r="D274" s="1" t="s">
        <v>31</v>
      </c>
      <c r="AA274" s="1" t="s">
        <v>110</v>
      </c>
    </row>
    <row r="275" spans="3:50" x14ac:dyDescent="0.25">
      <c r="AB275" s="1" t="s">
        <v>250</v>
      </c>
      <c r="AW275" s="1" t="s">
        <v>252</v>
      </c>
    </row>
    <row r="276" spans="3:50" x14ac:dyDescent="0.25">
      <c r="AB276" s="1" t="s">
        <v>251</v>
      </c>
      <c r="AW276" s="1" t="s">
        <v>253</v>
      </c>
    </row>
    <row r="279" spans="3:50" x14ac:dyDescent="0.25">
      <c r="C279" s="9" t="s">
        <v>353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3:50" x14ac:dyDescent="0.25">
      <c r="C280" s="9" t="s">
        <v>2146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3:50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3:50" x14ac:dyDescent="0.25">
      <c r="C282" s="9" t="s">
        <v>2147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3:50" x14ac:dyDescent="0.25">
      <c r="C283" s="9" t="s">
        <v>4408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3:50" x14ac:dyDescent="0.25">
      <c r="C284" s="9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3:50" x14ac:dyDescent="0.25">
      <c r="C285" s="9" t="s">
        <v>470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3:50" x14ac:dyDescent="0.25">
      <c r="C286" s="9" t="s">
        <v>471</v>
      </c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3:50" x14ac:dyDescent="0.25">
      <c r="C287" s="9" t="s">
        <v>472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3:50" x14ac:dyDescent="0.25">
      <c r="C288" s="9" t="s">
        <v>2149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3:50" x14ac:dyDescent="0.25">
      <c r="C289" s="9" t="s">
        <v>473</v>
      </c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3:50" x14ac:dyDescent="0.25">
      <c r="C290" s="9" t="s">
        <v>2150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3:50" x14ac:dyDescent="0.25">
      <c r="C291" s="9" t="s">
        <v>2151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3:50" x14ac:dyDescent="0.25">
      <c r="C292" s="9" t="s">
        <v>473</v>
      </c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3:50" x14ac:dyDescent="0.25">
      <c r="C293" s="9" t="s">
        <v>474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3:50" x14ac:dyDescent="0.25">
      <c r="C294" s="9" t="s">
        <v>481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3:50" x14ac:dyDescent="0.25">
      <c r="C295" s="9" t="s">
        <v>482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3:50" x14ac:dyDescent="0.25">
      <c r="C296" s="9" t="s">
        <v>2152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3:50" x14ac:dyDescent="0.25">
      <c r="C297" s="9" t="s">
        <v>483</v>
      </c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3:50" x14ac:dyDescent="0.25">
      <c r="C298" s="9" t="s">
        <v>2153</v>
      </c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3:50" x14ac:dyDescent="0.25">
      <c r="C299" s="9" t="s">
        <v>2154</v>
      </c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3:50" x14ac:dyDescent="0.25">
      <c r="C300" s="9" t="s">
        <v>483</v>
      </c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3:50" x14ac:dyDescent="0.25">
      <c r="C301" s="9" t="s">
        <v>484</v>
      </c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3:50" x14ac:dyDescent="0.25">
      <c r="C302" s="9" t="s">
        <v>426</v>
      </c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3:50" x14ac:dyDescent="0.25">
      <c r="C303" s="9" t="s">
        <v>487</v>
      </c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3:50" x14ac:dyDescent="0.25">
      <c r="C304" s="9" t="s">
        <v>2155</v>
      </c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3:50" x14ac:dyDescent="0.25">
      <c r="C305" s="9" t="s">
        <v>489</v>
      </c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3:50" x14ac:dyDescent="0.25">
      <c r="C306" s="9" t="s">
        <v>717</v>
      </c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3:50" x14ac:dyDescent="0.25">
      <c r="C307" s="9" t="s">
        <v>2640</v>
      </c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3:50" x14ac:dyDescent="0.25">
      <c r="C308" s="9" t="s">
        <v>2641</v>
      </c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3:50" x14ac:dyDescent="0.25">
      <c r="C309" s="9" t="s">
        <v>2235</v>
      </c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3:50" x14ac:dyDescent="0.25">
      <c r="C310" s="9" t="s">
        <v>724</v>
      </c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3:50" x14ac:dyDescent="0.25">
      <c r="C311" s="9" t="s">
        <v>2236</v>
      </c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3:50" x14ac:dyDescent="0.25">
      <c r="C312" s="9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3:50" x14ac:dyDescent="0.25">
      <c r="C313" s="9" t="s">
        <v>2156</v>
      </c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3:50" x14ac:dyDescent="0.25">
      <c r="C314" s="9" t="s">
        <v>2157</v>
      </c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3:50" x14ac:dyDescent="0.25">
      <c r="C315" s="9" t="s">
        <v>489</v>
      </c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3:50" x14ac:dyDescent="0.25">
      <c r="C316" s="9" t="s">
        <v>2158</v>
      </c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3:50" x14ac:dyDescent="0.25">
      <c r="C317" s="9" t="s">
        <v>2159</v>
      </c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3:50" x14ac:dyDescent="0.25">
      <c r="C318" s="9" t="s">
        <v>489</v>
      </c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3:50" x14ac:dyDescent="0.25">
      <c r="C319" s="9" t="s">
        <v>2160</v>
      </c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3:50" x14ac:dyDescent="0.25">
      <c r="C320" s="9" t="s">
        <v>2161</v>
      </c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3:50" x14ac:dyDescent="0.25">
      <c r="C321" s="9" t="s">
        <v>473</v>
      </c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3:50" x14ac:dyDescent="0.25">
      <c r="C322" s="9" t="s">
        <v>2162</v>
      </c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3:50" x14ac:dyDescent="0.25">
      <c r="C323" s="9" t="s">
        <v>2163</v>
      </c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3:50" x14ac:dyDescent="0.25">
      <c r="C324" s="9" t="s">
        <v>489</v>
      </c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3:50" x14ac:dyDescent="0.25">
      <c r="C325" s="9" t="s">
        <v>490</v>
      </c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3:50" x14ac:dyDescent="0.25">
      <c r="C326" s="9" t="s">
        <v>488</v>
      </c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3:50" x14ac:dyDescent="0.25">
      <c r="C327" s="9" t="s">
        <v>492</v>
      </c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3:50" x14ac:dyDescent="0.25">
      <c r="C328" s="9" t="s">
        <v>2237</v>
      </c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3:50" x14ac:dyDescent="0.25">
      <c r="C329" s="9" t="s">
        <v>494</v>
      </c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3:50" x14ac:dyDescent="0.25">
      <c r="C330" s="9" t="s">
        <v>2164</v>
      </c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3:50" x14ac:dyDescent="0.25">
      <c r="C331" s="9" t="s">
        <v>2642</v>
      </c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3:50" x14ac:dyDescent="0.25">
      <c r="C332" s="9" t="s">
        <v>2643</v>
      </c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3:50" x14ac:dyDescent="0.25">
      <c r="C333" s="9" t="s">
        <v>2644</v>
      </c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3:50" x14ac:dyDescent="0.25">
      <c r="C334" s="9" t="s">
        <v>2166</v>
      </c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3:50" x14ac:dyDescent="0.25">
      <c r="C335" s="9" t="s">
        <v>494</v>
      </c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3:50" x14ac:dyDescent="0.25">
      <c r="C336" s="9" t="s">
        <v>2167</v>
      </c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3:50" x14ac:dyDescent="0.25">
      <c r="C337" s="9" t="s">
        <v>2168</v>
      </c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3:50" x14ac:dyDescent="0.25">
      <c r="C338" s="9" t="s">
        <v>494</v>
      </c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3:50" x14ac:dyDescent="0.25">
      <c r="C339" s="9" t="s">
        <v>2169</v>
      </c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3:50" x14ac:dyDescent="0.25">
      <c r="C340" s="9" t="s">
        <v>2686</v>
      </c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3:50" x14ac:dyDescent="0.25">
      <c r="C341" s="9" t="s">
        <v>2170</v>
      </c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3:50" x14ac:dyDescent="0.25">
      <c r="C342" s="9" t="s">
        <v>494</v>
      </c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3:50" x14ac:dyDescent="0.25">
      <c r="C343" s="9" t="s">
        <v>2167</v>
      </c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3:50" x14ac:dyDescent="0.25">
      <c r="C344" s="9" t="s">
        <v>2171</v>
      </c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3:50" x14ac:dyDescent="0.25">
      <c r="C345" s="9" t="s">
        <v>494</v>
      </c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3:50" x14ac:dyDescent="0.25">
      <c r="C346" s="9" t="s">
        <v>1434</v>
      </c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3:50" x14ac:dyDescent="0.25">
      <c r="C347" s="9" t="s">
        <v>2645</v>
      </c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3:50" x14ac:dyDescent="0.25">
      <c r="C348" s="9" t="s">
        <v>2173</v>
      </c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3:50" x14ac:dyDescent="0.25">
      <c r="C349" s="9" t="s">
        <v>2687</v>
      </c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3:50" x14ac:dyDescent="0.25">
      <c r="C350" s="9" t="s">
        <v>2174</v>
      </c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3:50" x14ac:dyDescent="0.25">
      <c r="C351" s="9" t="s">
        <v>1440</v>
      </c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3:50" x14ac:dyDescent="0.25">
      <c r="C352" s="9" t="s">
        <v>2240</v>
      </c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3:50" x14ac:dyDescent="0.25">
      <c r="C353" s="9" t="s">
        <v>494</v>
      </c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3:50" x14ac:dyDescent="0.25">
      <c r="C354" s="9" t="s">
        <v>495</v>
      </c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3:50" x14ac:dyDescent="0.25">
      <c r="C355" s="9" t="s">
        <v>493</v>
      </c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3:50" x14ac:dyDescent="0.25">
      <c r="C356" s="9" t="s">
        <v>496</v>
      </c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3:50" x14ac:dyDescent="0.25">
      <c r="C357" s="9" t="s">
        <v>2175</v>
      </c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3:50" x14ac:dyDescent="0.25">
      <c r="C358" s="9" t="s">
        <v>498</v>
      </c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3:50" x14ac:dyDescent="0.25">
      <c r="C359" s="9" t="s">
        <v>2646</v>
      </c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3:50" x14ac:dyDescent="0.25">
      <c r="C360" s="9" t="s">
        <v>2647</v>
      </c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3:50" x14ac:dyDescent="0.25">
      <c r="C361" s="9" t="s">
        <v>2648</v>
      </c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3:50" x14ac:dyDescent="0.25">
      <c r="C362" s="9" t="s">
        <v>2179</v>
      </c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3:50" x14ac:dyDescent="0.25">
      <c r="C363" s="9" t="s">
        <v>498</v>
      </c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3:50" x14ac:dyDescent="0.25">
      <c r="C364" s="9" t="s">
        <v>2649</v>
      </c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3:50" x14ac:dyDescent="0.25">
      <c r="C365" s="9" t="s">
        <v>2650</v>
      </c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3:50" x14ac:dyDescent="0.25">
      <c r="C366" s="9" t="s">
        <v>2651</v>
      </c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3:50" x14ac:dyDescent="0.25">
      <c r="C367" s="9" t="s">
        <v>2652</v>
      </c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3:50" x14ac:dyDescent="0.25">
      <c r="C368" s="9" t="s">
        <v>2653</v>
      </c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3:62" x14ac:dyDescent="0.25">
      <c r="C369" s="9" t="s">
        <v>2654</v>
      </c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3:62" x14ac:dyDescent="0.25">
      <c r="C370" s="9" t="s">
        <v>2655</v>
      </c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3:62" x14ac:dyDescent="0.25">
      <c r="C371" s="9" t="s">
        <v>498</v>
      </c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3:62" x14ac:dyDescent="0.25">
      <c r="C372" s="32" t="s">
        <v>853</v>
      </c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BJ372" s="1" t="s">
        <v>2244</v>
      </c>
    </row>
    <row r="373" spans="3:62" x14ac:dyDescent="0.25">
      <c r="C373" s="32" t="s">
        <v>2656</v>
      </c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</row>
    <row r="374" spans="3:62" x14ac:dyDescent="0.25">
      <c r="C374" s="32" t="s">
        <v>2657</v>
      </c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</row>
    <row r="375" spans="3:62" x14ac:dyDescent="0.25">
      <c r="C375" s="32" t="s">
        <v>2658</v>
      </c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</row>
    <row r="376" spans="3:62" x14ac:dyDescent="0.25">
      <c r="C376" s="32" t="s">
        <v>1420</v>
      </c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</row>
    <row r="377" spans="3:62" x14ac:dyDescent="0.25">
      <c r="C377" s="32" t="s">
        <v>2190</v>
      </c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</row>
    <row r="378" spans="3:62" x14ac:dyDescent="0.25">
      <c r="C378" s="9" t="s">
        <v>498</v>
      </c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3:62" x14ac:dyDescent="0.25">
      <c r="C379" s="9" t="s">
        <v>853</v>
      </c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3:62" x14ac:dyDescent="0.25">
      <c r="C380" s="9" t="s">
        <v>2659</v>
      </c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3:62" x14ac:dyDescent="0.25">
      <c r="C381" s="9" t="s">
        <v>2660</v>
      </c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3:62" x14ac:dyDescent="0.25">
      <c r="C382" s="9" t="s">
        <v>2192</v>
      </c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3:62" x14ac:dyDescent="0.25">
      <c r="C383" s="9" t="s">
        <v>1420</v>
      </c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3:62" x14ac:dyDescent="0.25">
      <c r="C384" s="9" t="s">
        <v>2193</v>
      </c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3:50" x14ac:dyDescent="0.25">
      <c r="C385" s="9" t="s">
        <v>498</v>
      </c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3:50" x14ac:dyDescent="0.25">
      <c r="C386" s="9" t="s">
        <v>2661</v>
      </c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3:50" x14ac:dyDescent="0.25">
      <c r="C387" s="9" t="s">
        <v>498</v>
      </c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3:50" x14ac:dyDescent="0.25">
      <c r="C388" s="9" t="s">
        <v>2646</v>
      </c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3:50" x14ac:dyDescent="0.25">
      <c r="C389" s="9" t="s">
        <v>2647</v>
      </c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3:50" x14ac:dyDescent="0.25">
      <c r="C390" s="9" t="s">
        <v>2662</v>
      </c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3:50" x14ac:dyDescent="0.25">
      <c r="C391" s="9" t="s">
        <v>2663</v>
      </c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3:50" x14ac:dyDescent="0.25">
      <c r="C392" s="9" t="s">
        <v>2664</v>
      </c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3:50" x14ac:dyDescent="0.25">
      <c r="C393" s="9" t="s">
        <v>2665</v>
      </c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3:50" x14ac:dyDescent="0.25">
      <c r="C394" s="9" t="s">
        <v>2199</v>
      </c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3:50" x14ac:dyDescent="0.25">
      <c r="C395" s="9" t="s">
        <v>498</v>
      </c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3:50" x14ac:dyDescent="0.25">
      <c r="C396" s="9" t="s">
        <v>2666</v>
      </c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3:50" x14ac:dyDescent="0.25">
      <c r="C397" s="9" t="s">
        <v>2667</v>
      </c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3:50" x14ac:dyDescent="0.25">
      <c r="C398" s="9" t="s">
        <v>2668</v>
      </c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3:50" x14ac:dyDescent="0.25">
      <c r="C399" s="9" t="s">
        <v>2669</v>
      </c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3:50" x14ac:dyDescent="0.25">
      <c r="C400" s="9" t="s">
        <v>2670</v>
      </c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3:50" x14ac:dyDescent="0.25">
      <c r="C401" s="9" t="s">
        <v>2671</v>
      </c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3:50" x14ac:dyDescent="0.25">
      <c r="C402" s="9" t="s">
        <v>498</v>
      </c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3:50" x14ac:dyDescent="0.25">
      <c r="C403" s="9" t="s">
        <v>853</v>
      </c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3:50" x14ac:dyDescent="0.25">
      <c r="C404" s="9" t="s">
        <v>2672</v>
      </c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3:50" x14ac:dyDescent="0.25">
      <c r="C405" s="9" t="s">
        <v>2673</v>
      </c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3:50" x14ac:dyDescent="0.25">
      <c r="C406" s="9" t="s">
        <v>2674</v>
      </c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3:50" x14ac:dyDescent="0.25">
      <c r="C407" s="9" t="s">
        <v>2675</v>
      </c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3:50" x14ac:dyDescent="0.25">
      <c r="C408" s="9" t="s">
        <v>2676</v>
      </c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3:50" x14ac:dyDescent="0.25">
      <c r="C409" s="9" t="s">
        <v>1420</v>
      </c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3:50" x14ac:dyDescent="0.25">
      <c r="C410" s="9" t="s">
        <v>2209</v>
      </c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3:50" x14ac:dyDescent="0.25">
      <c r="C411" s="9" t="s">
        <v>498</v>
      </c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3:50" x14ac:dyDescent="0.25">
      <c r="C412" s="9" t="s">
        <v>2677</v>
      </c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3:50" x14ac:dyDescent="0.25">
      <c r="C413" s="9" t="s">
        <v>2678</v>
      </c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3:50" x14ac:dyDescent="0.25">
      <c r="C414" s="9" t="s">
        <v>498</v>
      </c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3:50" x14ac:dyDescent="0.25">
      <c r="C415" s="9" t="s">
        <v>499</v>
      </c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3:50" x14ac:dyDescent="0.25">
      <c r="C416" s="9" t="s">
        <v>497</v>
      </c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3:50" x14ac:dyDescent="0.25">
      <c r="C417" s="9" t="s">
        <v>502</v>
      </c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3:50" x14ac:dyDescent="0.25">
      <c r="C418" s="9" t="s">
        <v>2679</v>
      </c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3:50" x14ac:dyDescent="0.25">
      <c r="C419" s="9" t="s">
        <v>2680</v>
      </c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3:50" x14ac:dyDescent="0.25">
      <c r="C420" s="9" t="s">
        <v>2681</v>
      </c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3:50" x14ac:dyDescent="0.25">
      <c r="C421" s="9" t="s">
        <v>2682</v>
      </c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3:50" x14ac:dyDescent="0.25">
      <c r="C422" s="9" t="s">
        <v>503</v>
      </c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3:50" x14ac:dyDescent="0.25">
      <c r="C423" s="9" t="s">
        <v>2603</v>
      </c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3:50" x14ac:dyDescent="0.25">
      <c r="C424" s="9" t="s">
        <v>2604</v>
      </c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3:50" x14ac:dyDescent="0.25">
      <c r="C425" s="9" t="s">
        <v>2605</v>
      </c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3:50" x14ac:dyDescent="0.25">
      <c r="C426" s="9" t="s">
        <v>503</v>
      </c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3:50" x14ac:dyDescent="0.25">
      <c r="C427" s="9" t="s">
        <v>2606</v>
      </c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3:50" x14ac:dyDescent="0.25">
      <c r="C428" s="9" t="s">
        <v>2607</v>
      </c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3:50" x14ac:dyDescent="0.25">
      <c r="C429" s="9" t="s">
        <v>2608</v>
      </c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3:50" x14ac:dyDescent="0.25">
      <c r="C430" s="9" t="s">
        <v>2609</v>
      </c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3:50" x14ac:dyDescent="0.25">
      <c r="C431" s="9" t="s">
        <v>2610</v>
      </c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3:50" x14ac:dyDescent="0.25">
      <c r="C432" s="9" t="s">
        <v>2611</v>
      </c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3:50" x14ac:dyDescent="0.25">
      <c r="C433" s="9" t="s">
        <v>2612</v>
      </c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3:50" x14ac:dyDescent="0.25">
      <c r="C434" s="9" t="s">
        <v>2613</v>
      </c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3:50" x14ac:dyDescent="0.25">
      <c r="C435" s="9" t="s">
        <v>2614</v>
      </c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3:50" x14ac:dyDescent="0.25">
      <c r="C436" s="9" t="s">
        <v>2615</v>
      </c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3:50" x14ac:dyDescent="0.25">
      <c r="C437" s="9" t="s">
        <v>2616</v>
      </c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3:50" x14ac:dyDescent="0.25">
      <c r="C438" s="9" t="s">
        <v>2617</v>
      </c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3:50" x14ac:dyDescent="0.25">
      <c r="C439" s="9" t="s">
        <v>2618</v>
      </c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3:50" x14ac:dyDescent="0.25">
      <c r="C440" s="9" t="s">
        <v>2619</v>
      </c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3:50" x14ac:dyDescent="0.25">
      <c r="C441" s="9" t="s">
        <v>2620</v>
      </c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3:50" x14ac:dyDescent="0.25">
      <c r="C442" s="9" t="s">
        <v>2621</v>
      </c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3:50" x14ac:dyDescent="0.25">
      <c r="C443" s="9" t="s">
        <v>2622</v>
      </c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3:50" x14ac:dyDescent="0.25">
      <c r="C444" s="9" t="s">
        <v>2623</v>
      </c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3:50" x14ac:dyDescent="0.25">
      <c r="C445" s="9" t="s">
        <v>2624</v>
      </c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3:50" x14ac:dyDescent="0.25">
      <c r="C446" s="9" t="s">
        <v>2625</v>
      </c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3:50" x14ac:dyDescent="0.25">
      <c r="C447" s="9" t="s">
        <v>2626</v>
      </c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3:50" x14ac:dyDescent="0.25">
      <c r="C448" s="9" t="s">
        <v>2627</v>
      </c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3:50" x14ac:dyDescent="0.25">
      <c r="C449" s="9" t="s">
        <v>2628</v>
      </c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3:50" x14ac:dyDescent="0.25">
      <c r="C450" s="9" t="s">
        <v>2629</v>
      </c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3:50" x14ac:dyDescent="0.25">
      <c r="C451" s="9" t="s">
        <v>2630</v>
      </c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3:50" x14ac:dyDescent="0.25">
      <c r="C452" s="9" t="s">
        <v>2631</v>
      </c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3:50" x14ac:dyDescent="0.25">
      <c r="C453" s="9" t="s">
        <v>2632</v>
      </c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3:50" x14ac:dyDescent="0.25">
      <c r="C454" s="9" t="s">
        <v>2633</v>
      </c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3:50" x14ac:dyDescent="0.25">
      <c r="C455" s="9" t="s">
        <v>2634</v>
      </c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3:50" x14ac:dyDescent="0.25">
      <c r="C456" s="9" t="s">
        <v>2635</v>
      </c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3:50" x14ac:dyDescent="0.25">
      <c r="C457" s="9" t="s">
        <v>2636</v>
      </c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3:50" x14ac:dyDescent="0.25">
      <c r="C458" s="9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3:50" x14ac:dyDescent="0.25">
      <c r="C459" s="9" t="s">
        <v>2637</v>
      </c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3:50" x14ac:dyDescent="0.25">
      <c r="C460" s="9" t="s">
        <v>2697</v>
      </c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3:50" x14ac:dyDescent="0.25">
      <c r="C461" s="9" t="s">
        <v>2713</v>
      </c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3:50" x14ac:dyDescent="0.25">
      <c r="C462" s="9" t="s">
        <v>503</v>
      </c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3:50" x14ac:dyDescent="0.25">
      <c r="C463" s="9" t="s">
        <v>1658</v>
      </c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3:50" x14ac:dyDescent="0.25">
      <c r="C464" s="9" t="s">
        <v>2688</v>
      </c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3:50" x14ac:dyDescent="0.25">
      <c r="C465" s="9" t="s">
        <v>2689</v>
      </c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3:50" x14ac:dyDescent="0.25">
      <c r="C466" s="9" t="s">
        <v>2690</v>
      </c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3:50" x14ac:dyDescent="0.25">
      <c r="C467" s="9" t="s">
        <v>2691</v>
      </c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3:50" x14ac:dyDescent="0.25">
      <c r="C468" s="9" t="s">
        <v>2692</v>
      </c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3:50" x14ac:dyDescent="0.25">
      <c r="C469" s="9" t="s">
        <v>2693</v>
      </c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3:50" x14ac:dyDescent="0.25">
      <c r="C470" s="9" t="s">
        <v>2694</v>
      </c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3:50" x14ac:dyDescent="0.25">
      <c r="C471" s="9" t="s">
        <v>2695</v>
      </c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3:50" x14ac:dyDescent="0.25">
      <c r="C472" s="9" t="s">
        <v>2696</v>
      </c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3:50" x14ac:dyDescent="0.25">
      <c r="C473" s="9" t="s">
        <v>2685</v>
      </c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3:50" x14ac:dyDescent="0.25">
      <c r="C474" s="9" t="s">
        <v>503</v>
      </c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3:50" x14ac:dyDescent="0.25">
      <c r="C475" s="9" t="s">
        <v>2698</v>
      </c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3:50" x14ac:dyDescent="0.25">
      <c r="C476" s="9" t="s">
        <v>503</v>
      </c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3:50" x14ac:dyDescent="0.25">
      <c r="C477" s="9" t="s">
        <v>2212</v>
      </c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3:50" x14ac:dyDescent="0.25">
      <c r="C478" s="9" t="s">
        <v>2213</v>
      </c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3:50" x14ac:dyDescent="0.25">
      <c r="C479" s="9" t="s">
        <v>2214</v>
      </c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3:50" x14ac:dyDescent="0.25">
      <c r="C480" s="9" t="s">
        <v>2215</v>
      </c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3:50" x14ac:dyDescent="0.25">
      <c r="C481" s="9" t="s">
        <v>2216</v>
      </c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3:50" x14ac:dyDescent="0.25">
      <c r="C482" s="9" t="s">
        <v>2217</v>
      </c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3:50" x14ac:dyDescent="0.25">
      <c r="C483" s="9" t="s">
        <v>2218</v>
      </c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3:50" x14ac:dyDescent="0.25">
      <c r="C484" s="9" t="s">
        <v>2219</v>
      </c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3:50" x14ac:dyDescent="0.25">
      <c r="C485" s="9" t="s">
        <v>2220</v>
      </c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3:50" x14ac:dyDescent="0.25">
      <c r="C486" s="9" t="s">
        <v>2221</v>
      </c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3:50" x14ac:dyDescent="0.25">
      <c r="C487" s="9" t="s">
        <v>2222</v>
      </c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3:50" x14ac:dyDescent="0.25">
      <c r="C488" s="9" t="s">
        <v>2683</v>
      </c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3:50" x14ac:dyDescent="0.25">
      <c r="C489" s="9" t="s">
        <v>2684</v>
      </c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3:50" x14ac:dyDescent="0.25">
      <c r="C490" s="9" t="s">
        <v>503</v>
      </c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3:50" x14ac:dyDescent="0.25">
      <c r="C491" s="9" t="s">
        <v>2315</v>
      </c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3:50" x14ac:dyDescent="0.25">
      <c r="C492" s="9" t="s">
        <v>2699</v>
      </c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3:50" x14ac:dyDescent="0.25">
      <c r="C493" s="9" t="s">
        <v>2700</v>
      </c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3:50" x14ac:dyDescent="0.25">
      <c r="C494" s="9" t="s">
        <v>2701</v>
      </c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3:50" x14ac:dyDescent="0.25">
      <c r="C495" s="9" t="s">
        <v>2702</v>
      </c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3:50" x14ac:dyDescent="0.25">
      <c r="C496" s="9" t="s">
        <v>2703</v>
      </c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3:50" x14ac:dyDescent="0.25">
      <c r="C497" s="9" t="s">
        <v>2704</v>
      </c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3:50" x14ac:dyDescent="0.25">
      <c r="C498" s="9" t="s">
        <v>2705</v>
      </c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3:50" x14ac:dyDescent="0.25">
      <c r="C499" s="9" t="s">
        <v>2706</v>
      </c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3:50" x14ac:dyDescent="0.25">
      <c r="C500" s="9" t="s">
        <v>2707</v>
      </c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3:50" x14ac:dyDescent="0.25">
      <c r="C501" s="9" t="s">
        <v>2708</v>
      </c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3:50" x14ac:dyDescent="0.25">
      <c r="C502" s="9" t="s">
        <v>2709</v>
      </c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3:50" x14ac:dyDescent="0.25">
      <c r="C503" s="9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3:50" x14ac:dyDescent="0.25">
      <c r="C504" s="9" t="s">
        <v>2315</v>
      </c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3:50" x14ac:dyDescent="0.25">
      <c r="C505" s="9" t="s">
        <v>2699</v>
      </c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3:50" x14ac:dyDescent="0.25">
      <c r="C506" s="9" t="s">
        <v>2700</v>
      </c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3:50" x14ac:dyDescent="0.25">
      <c r="C507" s="9" t="s">
        <v>2701</v>
      </c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3:50" x14ac:dyDescent="0.25">
      <c r="C508" s="9" t="s">
        <v>2702</v>
      </c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3:50" x14ac:dyDescent="0.25">
      <c r="C509" s="9" t="s">
        <v>2703</v>
      </c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3:50" x14ac:dyDescent="0.25">
      <c r="C510" s="9" t="s">
        <v>2704</v>
      </c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3:50" x14ac:dyDescent="0.25">
      <c r="C511" s="9" t="s">
        <v>2705</v>
      </c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3:50" x14ac:dyDescent="0.25">
      <c r="C512" s="9" t="s">
        <v>2710</v>
      </c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3:50" x14ac:dyDescent="0.25">
      <c r="C513" s="9" t="s">
        <v>2707</v>
      </c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3:50" x14ac:dyDescent="0.25">
      <c r="C514" s="9" t="s">
        <v>2711</v>
      </c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3:50" x14ac:dyDescent="0.25">
      <c r="C515" s="9" t="s">
        <v>2712</v>
      </c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3:50" x14ac:dyDescent="0.25">
      <c r="C516" s="9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3:50" x14ac:dyDescent="0.25">
      <c r="C517" s="9" t="s">
        <v>4397</v>
      </c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3:50" x14ac:dyDescent="0.25">
      <c r="C518" s="9" t="s">
        <v>4398</v>
      </c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3:50" x14ac:dyDescent="0.25">
      <c r="C519" s="9" t="s">
        <v>4399</v>
      </c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3:50" x14ac:dyDescent="0.25">
      <c r="C520" s="9" t="s">
        <v>4400</v>
      </c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3:50" x14ac:dyDescent="0.25">
      <c r="C521" s="9" t="s">
        <v>4401</v>
      </c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3:50" x14ac:dyDescent="0.25">
      <c r="C522" s="9" t="s">
        <v>4402</v>
      </c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3:50" x14ac:dyDescent="0.25">
      <c r="C523" s="9" t="s">
        <v>4403</v>
      </c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3:50" x14ac:dyDescent="0.25">
      <c r="C524" s="9" t="s">
        <v>4404</v>
      </c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3:50" x14ac:dyDescent="0.25">
      <c r="C525" s="9" t="s">
        <v>4405</v>
      </c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3:50" x14ac:dyDescent="0.25">
      <c r="C526" s="9" t="s">
        <v>4406</v>
      </c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3:50" x14ac:dyDescent="0.25">
      <c r="C527" s="9" t="s">
        <v>4407</v>
      </c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3:50" x14ac:dyDescent="0.25">
      <c r="C528" s="9" t="s">
        <v>503</v>
      </c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3:50" x14ac:dyDescent="0.25">
      <c r="C529" s="9" t="s">
        <v>2245</v>
      </c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3:50" x14ac:dyDescent="0.25">
      <c r="C530" s="32" t="s">
        <v>2246</v>
      </c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  <c r="AB530" s="33"/>
      <c r="AC530" s="33"/>
      <c r="AD530" s="33"/>
      <c r="AE530" s="33"/>
      <c r="AF530" s="33"/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</row>
    <row r="531" spans="3:50" x14ac:dyDescent="0.25">
      <c r="C531" s="32" t="s">
        <v>2247</v>
      </c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  <c r="AA531" s="33"/>
      <c r="AB531" s="33"/>
      <c r="AC531" s="33"/>
      <c r="AD531" s="33"/>
      <c r="AE531" s="33"/>
      <c r="AF531" s="33"/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</row>
    <row r="532" spans="3:50" x14ac:dyDescent="0.25">
      <c r="C532" s="32" t="s">
        <v>2248</v>
      </c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</row>
    <row r="533" spans="3:50" x14ac:dyDescent="0.25">
      <c r="C533" s="9" t="s">
        <v>1036</v>
      </c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</row>
    <row r="534" spans="3:50" x14ac:dyDescent="0.25">
      <c r="C534" s="9" t="s">
        <v>2225</v>
      </c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</row>
    <row r="535" spans="3:50" x14ac:dyDescent="0.25">
      <c r="C535" s="9" t="s">
        <v>2226</v>
      </c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3:50" x14ac:dyDescent="0.25">
      <c r="C536" s="9" t="s">
        <v>2227</v>
      </c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3:50" x14ac:dyDescent="0.25">
      <c r="C537" s="9" t="s">
        <v>2228</v>
      </c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3:50" x14ac:dyDescent="0.25">
      <c r="C538" s="9" t="s">
        <v>2229</v>
      </c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3:50" x14ac:dyDescent="0.25">
      <c r="C539" s="9" t="s">
        <v>2249</v>
      </c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</sheetData>
  <pageMargins left="0.7" right="0.7" top="0.75" bottom="0.75" header="0.3" footer="0.3"/>
  <pageSetup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4C10F-54ED-4AEE-901C-909E3DFD30D9}">
  <sheetPr codeName="Sheet40"/>
  <dimension ref="B2:C65"/>
  <sheetViews>
    <sheetView workbookViewId="0"/>
  </sheetViews>
  <sheetFormatPr defaultColWidth="2.85546875" defaultRowHeight="15" x14ac:dyDescent="0.25"/>
  <cols>
    <col min="1" max="1" width="2.85546875" style="1"/>
    <col min="2" max="2" width="45.5703125" style="1" bestFit="1" customWidth="1"/>
    <col min="3" max="3" width="11.140625" style="1" bestFit="1" customWidth="1"/>
    <col min="4" max="16384" width="2.85546875" style="1"/>
  </cols>
  <sheetData>
    <row r="2" spans="2:3" x14ac:dyDescent="0.25">
      <c r="B2" s="1" t="s">
        <v>130</v>
      </c>
      <c r="C2" s="1" t="str">
        <f>B2 &amp; " as [" &amp; B2 &amp; "],"</f>
        <v>OPLBasicCondition.AccesoriesPriceTotal as [OPLBasicCondition.AccesoriesPriceTotal],</v>
      </c>
    </row>
    <row r="3" spans="2:3" x14ac:dyDescent="0.25">
      <c r="B3" s="1" t="s">
        <v>279</v>
      </c>
      <c r="C3" s="1" t="str">
        <f t="shared" ref="C3:C32" si="0">B3 &amp; " as [" &amp; B3 &amp; "],"</f>
        <v>OPLBasicCondition.ATPMDiscount as [OPLBasicCondition.ATPMDiscount],</v>
      </c>
    </row>
    <row r="4" spans="2:3" x14ac:dyDescent="0.25">
      <c r="B4" s="1" t="s">
        <v>274</v>
      </c>
      <c r="C4" s="1" t="str">
        <f t="shared" si="0"/>
        <v>OPLBasicCondition.CarroserriePrice as [OPLBasicCondition.CarroserriePrice],</v>
      </c>
    </row>
    <row r="5" spans="2:3" x14ac:dyDescent="0.25">
      <c r="B5" s="1" t="s">
        <v>129</v>
      </c>
      <c r="C5" s="1" t="str">
        <f t="shared" si="0"/>
        <v>OPLBasicCondition.CarroserriePriceTotal as [OPLBasicCondition.CarroserriePriceTotal],</v>
      </c>
    </row>
    <row r="6" spans="2:3" x14ac:dyDescent="0.25">
      <c r="B6" s="1" t="s">
        <v>273</v>
      </c>
      <c r="C6" s="1" t="str">
        <f t="shared" si="0"/>
        <v>OPLBasicCondition.ProductPrice as [OPLBasicCondition.ProductPrice],</v>
      </c>
    </row>
    <row r="7" spans="2:3" x14ac:dyDescent="0.25">
      <c r="B7" s="1" t="s">
        <v>128</v>
      </c>
      <c r="C7" s="1" t="str">
        <f t="shared" si="0"/>
        <v>OPLBasicCondition.ProductPriceTotal as [OPLBasicCondition.ProductPriceTotal],</v>
      </c>
    </row>
    <row r="8" spans="2:3" x14ac:dyDescent="0.25">
      <c r="B8" s="1" t="s">
        <v>276</v>
      </c>
      <c r="C8" s="1" t="str">
        <f t="shared" si="0"/>
        <v>OPLBasicCondition.ResidualValueAmount as [OPLBasicCondition.ResidualValueAmount],</v>
      </c>
    </row>
    <row r="9" spans="2:3" x14ac:dyDescent="0.25">
      <c r="B9" s="1" t="s">
        <v>275</v>
      </c>
      <c r="C9" s="1" t="str">
        <f t="shared" si="0"/>
        <v>OPLBasicCondition.ResidualValuePercent as [OPLBasicCondition.ResidualValuePercent],</v>
      </c>
    </row>
    <row r="10" spans="2:3" x14ac:dyDescent="0.25">
      <c r="B10" s="1" t="s">
        <v>165</v>
      </c>
      <c r="C10" s="1" t="str">
        <f t="shared" si="0"/>
        <v>OPLCalculation.CRVATInAccessories as [OPLCalculation.CRVATInAccessories],</v>
      </c>
    </row>
    <row r="11" spans="2:3" x14ac:dyDescent="0.25">
      <c r="B11" s="1" t="s">
        <v>166</v>
      </c>
      <c r="C11" s="1" t="str">
        <f t="shared" si="0"/>
        <v>OPLCalculation.CRVATInCarroserries as [OPLCalculation.CRVATInCarroserries],</v>
      </c>
    </row>
    <row r="12" spans="2:3" x14ac:dyDescent="0.25">
      <c r="B12" s="1" t="s">
        <v>164</v>
      </c>
      <c r="C12" s="1" t="str">
        <f t="shared" si="0"/>
        <v>OPLCalculation.CRVATInUnit as [OPLCalculation.CRVATInUnit],</v>
      </c>
    </row>
    <row r="13" spans="2:3" x14ac:dyDescent="0.25">
      <c r="B13" s="1" t="s">
        <v>281</v>
      </c>
      <c r="C13" s="1" t="str">
        <f t="shared" si="0"/>
        <v>OPLCalculation.InsuranceCommisionAmount as [OPLCalculation.InsuranceCommisionAmount],</v>
      </c>
    </row>
    <row r="14" spans="2:3" x14ac:dyDescent="0.25">
      <c r="B14" s="1" t="s">
        <v>284</v>
      </c>
      <c r="C14" s="1" t="str">
        <f t="shared" si="0"/>
        <v>OPLCalculation.InterestCostTop as [OPLCalculation.InterestCostTop],</v>
      </c>
    </row>
    <row r="15" spans="2:3" x14ac:dyDescent="0.25">
      <c r="B15" s="1" t="s">
        <v>287</v>
      </c>
      <c r="C15" s="1" t="str">
        <f t="shared" si="0"/>
        <v>OPLCalculation.InterestExpense as [OPLCalculation.InterestExpense],</v>
      </c>
    </row>
    <row r="16" spans="2:3" x14ac:dyDescent="0.25">
      <c r="B16" s="1" t="s">
        <v>290</v>
      </c>
      <c r="C16" s="1" t="str">
        <f t="shared" si="0"/>
        <v>OPLCalculation.InterestExpenseBAST as [OPLCalculation.InterestExpenseBAST],</v>
      </c>
    </row>
    <row r="17" spans="2:3" x14ac:dyDescent="0.25">
      <c r="B17" s="1" t="s">
        <v>289</v>
      </c>
      <c r="C17" s="1" t="str">
        <f t="shared" si="0"/>
        <v>OPLCalculation.InterestExpenseTAX as [OPLCalculation.InterestExpenseTAX],</v>
      </c>
    </row>
    <row r="18" spans="2:3" x14ac:dyDescent="0.25">
      <c r="B18" s="1" t="s">
        <v>288</v>
      </c>
      <c r="C18" s="1" t="str">
        <f t="shared" si="0"/>
        <v>OPLCalculation.InterestExpenseVAT as [OPLCalculation.InterestExpenseVAT],</v>
      </c>
    </row>
    <row r="19" spans="2:3" x14ac:dyDescent="0.25">
      <c r="B19" s="1" t="s">
        <v>280</v>
      </c>
      <c r="C19" s="1" t="str">
        <f t="shared" si="0"/>
        <v>OPLCalculation.IsNewCalculation as [OPLCalculation.IsNewCalculation],</v>
      </c>
    </row>
    <row r="20" spans="2:3" x14ac:dyDescent="0.25">
      <c r="B20" s="1" t="s">
        <v>167</v>
      </c>
      <c r="C20" s="1" t="str">
        <f t="shared" si="0"/>
        <v>OPLCalculation.LeasePeriodPlan as [OPLCalculation.LeasePeriodPlan],</v>
      </c>
    </row>
    <row r="21" spans="2:3" x14ac:dyDescent="0.25">
      <c r="B21" s="1" t="s">
        <v>277</v>
      </c>
      <c r="C21" s="1" t="str">
        <f t="shared" si="0"/>
        <v>OPLCalculation.MonthlyInstallmentAmount as [OPLCalculation.MonthlyInstallmentAmount],</v>
      </c>
    </row>
    <row r="22" spans="2:3" x14ac:dyDescent="0.25">
      <c r="B22" s="1" t="s">
        <v>286</v>
      </c>
      <c r="C22" s="1" t="str">
        <f t="shared" si="0"/>
        <v>OPLCalculation.SumMaintenanceCost as [OPLCalculation.SumMaintenanceCost],</v>
      </c>
    </row>
    <row r="23" spans="2:3" x14ac:dyDescent="0.25">
      <c r="B23" s="1" t="s">
        <v>282</v>
      </c>
      <c r="C23" s="1" t="str">
        <f t="shared" si="0"/>
        <v>OPLCalculation.TotalDemobilizationFeeAmount as [OPLCalculation.TotalDemobilizationFeeAmount],</v>
      </c>
    </row>
    <row r="24" spans="2:3" x14ac:dyDescent="0.25">
      <c r="B24" s="1" t="s">
        <v>293</v>
      </c>
      <c r="C24" s="1" t="str">
        <f t="shared" si="0"/>
        <v>OPLCalculation.TotalMobilizationFeeAmount as [OPLCalculation.TotalMobilizationFeeAmount],</v>
      </c>
    </row>
    <row r="25" spans="2:3" x14ac:dyDescent="0.25">
      <c r="B25" s="1" t="s">
        <v>271</v>
      </c>
      <c r="C25" s="1" t="str">
        <f t="shared" si="0"/>
        <v>OPLFinanceCondition.BorrowingEffectivePercent as [OPLFinanceCondition.BorrowingEffectivePercent],</v>
      </c>
    </row>
    <row r="26" spans="2:3" x14ac:dyDescent="0.25">
      <c r="B26" s="1" t="s">
        <v>270</v>
      </c>
      <c r="C26" s="1" t="str">
        <f t="shared" si="0"/>
        <v>OPLFinanceCondition.PrimeEffectivePercent as [OPLFinanceCondition.PrimeEffectivePercent],</v>
      </c>
    </row>
    <row r="27" spans="2:3" x14ac:dyDescent="0.25">
      <c r="B27" s="1" t="s">
        <v>285</v>
      </c>
      <c r="C27" s="1" t="str">
        <f t="shared" si="0"/>
        <v>OPLFinanceCondition.RegistrationValueAmount as [OPLFinanceCondition.RegistrationValueAmount],</v>
      </c>
    </row>
    <row r="28" spans="2:3" x14ac:dyDescent="0.25">
      <c r="B28" s="1" t="s">
        <v>291</v>
      </c>
      <c r="C28" s="1" t="str">
        <f t="shared" si="0"/>
        <v>OPLFinanceCondition.ReplacementCarAmount as [OPLFinanceCondition.ReplacementCarAmount],</v>
      </c>
    </row>
    <row r="29" spans="2:3" x14ac:dyDescent="0.25">
      <c r="B29" s="1" t="s">
        <v>272</v>
      </c>
      <c r="C29" s="1" t="str">
        <f t="shared" si="0"/>
        <v>OPLFinanceCondition.SpreadEffectivePercent as [OPLFinanceCondition.SpreadEffectivePercent],</v>
      </c>
    </row>
    <row r="30" spans="2:3" x14ac:dyDescent="0.25">
      <c r="B30" s="1" t="s">
        <v>283</v>
      </c>
      <c r="C30" s="1" t="str">
        <f t="shared" si="0"/>
        <v>OPLFinanceCondition.TermPaymentDays as [OPLFinanceCondition.TermPaymentDays],</v>
      </c>
    </row>
    <row r="31" spans="2:3" x14ac:dyDescent="0.25">
      <c r="B31" s="1" t="s">
        <v>278</v>
      </c>
      <c r="C31" s="1" t="str">
        <f t="shared" si="0"/>
        <v>OPLInsuranceCondition.CommissionRate as [OPLInsuranceCondition.CommissionRate],</v>
      </c>
    </row>
    <row r="32" spans="2:3" x14ac:dyDescent="0.25">
      <c r="B32" s="1" t="s">
        <v>292</v>
      </c>
      <c r="C32" s="1" t="str">
        <f t="shared" si="0"/>
        <v>OPLInsuranceCondition.TotalGrossPremium as [OPLInsuranceCondition.TotalGrossPremium],</v>
      </c>
    </row>
    <row r="33" spans="2:3" x14ac:dyDescent="0.25">
      <c r="B33"/>
    </row>
    <row r="34" spans="2:3" x14ac:dyDescent="0.25">
      <c r="B34"/>
    </row>
    <row r="35" spans="2:3" x14ac:dyDescent="0.25">
      <c r="B35" t="s">
        <v>113</v>
      </c>
      <c r="C35" s="7" t="s">
        <v>296</v>
      </c>
    </row>
    <row r="36" spans="2:3" x14ac:dyDescent="0.25">
      <c r="B36" s="1" t="s">
        <v>185</v>
      </c>
      <c r="C36" s="8">
        <v>11764705</v>
      </c>
    </row>
    <row r="37" spans="2:3" x14ac:dyDescent="0.25">
      <c r="B37" s="1" t="s">
        <v>138</v>
      </c>
      <c r="C37" s="8" t="s">
        <v>296</v>
      </c>
    </row>
    <row r="38" spans="2:3" x14ac:dyDescent="0.25">
      <c r="B38" s="1" t="s">
        <v>112</v>
      </c>
      <c r="C38" s="8" t="s">
        <v>296</v>
      </c>
    </row>
    <row r="39" spans="2:3" x14ac:dyDescent="0.25">
      <c r="B39" s="1" t="s">
        <v>137</v>
      </c>
      <c r="C39" s="8">
        <v>259570000</v>
      </c>
    </row>
    <row r="40" spans="2:3" x14ac:dyDescent="0.25">
      <c r="B40" s="1" t="s">
        <v>111</v>
      </c>
      <c r="C40" s="8">
        <v>259570000</v>
      </c>
    </row>
    <row r="41" spans="2:3" x14ac:dyDescent="0.25">
      <c r="B41" s="1" t="s">
        <v>143</v>
      </c>
      <c r="C41" s="8">
        <v>222890979</v>
      </c>
    </row>
    <row r="42" spans="2:3" x14ac:dyDescent="0.25">
      <c r="B42" s="1" t="s">
        <v>139</v>
      </c>
      <c r="C42" s="8">
        <v>85.87</v>
      </c>
    </row>
    <row r="43" spans="2:3" x14ac:dyDescent="0.25">
      <c r="B43" s="1" t="s">
        <v>121</v>
      </c>
      <c r="C43" s="8" t="s">
        <v>296</v>
      </c>
    </row>
    <row r="44" spans="2:3" x14ac:dyDescent="0.25">
      <c r="B44" s="1" t="s">
        <v>122</v>
      </c>
      <c r="C44" s="8" t="s">
        <v>296</v>
      </c>
    </row>
    <row r="45" spans="2:3" x14ac:dyDescent="0.25">
      <c r="B45" s="1" t="s">
        <v>120</v>
      </c>
      <c r="C45" s="8">
        <v>20733636</v>
      </c>
    </row>
    <row r="46" spans="2:3" x14ac:dyDescent="0.25">
      <c r="B46" s="1" t="s">
        <v>191</v>
      </c>
      <c r="C46" s="8">
        <v>0</v>
      </c>
    </row>
    <row r="47" spans="2:3" x14ac:dyDescent="0.25">
      <c r="B47" s="1" t="s">
        <v>207</v>
      </c>
      <c r="C47" s="8">
        <v>1293697</v>
      </c>
    </row>
    <row r="48" spans="2:3" x14ac:dyDescent="0.25">
      <c r="B48" s="1" t="s">
        <v>219</v>
      </c>
      <c r="C48" s="8">
        <v>27309376</v>
      </c>
    </row>
    <row r="49" spans="2:3" x14ac:dyDescent="0.25">
      <c r="B49" s="1" t="s">
        <v>224</v>
      </c>
      <c r="C49" s="8">
        <v>0</v>
      </c>
    </row>
    <row r="50" spans="2:3" x14ac:dyDescent="0.25">
      <c r="B50" s="1" t="s">
        <v>294</v>
      </c>
      <c r="C50" s="8">
        <v>11530</v>
      </c>
    </row>
    <row r="51" spans="2:3" x14ac:dyDescent="0.25">
      <c r="B51" s="1" t="s">
        <v>241</v>
      </c>
      <c r="C51" s="8">
        <v>1857519</v>
      </c>
    </row>
    <row r="52" spans="2:3" x14ac:dyDescent="0.25">
      <c r="B52" s="1" t="s">
        <v>155</v>
      </c>
      <c r="C52" s="8">
        <v>1</v>
      </c>
    </row>
    <row r="53" spans="2:3" x14ac:dyDescent="0.25">
      <c r="B53" s="1" t="s">
        <v>123</v>
      </c>
      <c r="C53" s="8">
        <v>24</v>
      </c>
    </row>
    <row r="54" spans="2:3" x14ac:dyDescent="0.25">
      <c r="B54" s="1" t="s">
        <v>147</v>
      </c>
      <c r="C54" s="8">
        <v>4450000</v>
      </c>
    </row>
    <row r="55" spans="2:3" x14ac:dyDescent="0.25">
      <c r="B55" s="1" t="s">
        <v>213</v>
      </c>
      <c r="C55" s="8">
        <v>9600000</v>
      </c>
    </row>
    <row r="56" spans="2:3" x14ac:dyDescent="0.25">
      <c r="B56" s="1" t="s">
        <v>201</v>
      </c>
      <c r="C56" s="8">
        <v>0</v>
      </c>
    </row>
    <row r="57" spans="2:3" x14ac:dyDescent="0.25">
      <c r="B57" s="1" t="s">
        <v>295</v>
      </c>
      <c r="C57" s="8">
        <v>0</v>
      </c>
    </row>
    <row r="58" spans="2:3" x14ac:dyDescent="0.25">
      <c r="B58" s="1" t="s">
        <v>132</v>
      </c>
      <c r="C58" s="8">
        <v>6.5</v>
      </c>
    </row>
    <row r="59" spans="2:3" x14ac:dyDescent="0.25">
      <c r="B59" s="1" t="s">
        <v>126</v>
      </c>
      <c r="C59" s="8">
        <v>11.500500000000001</v>
      </c>
    </row>
    <row r="60" spans="2:3" x14ac:dyDescent="0.25">
      <c r="B60" s="1" t="s">
        <v>210</v>
      </c>
      <c r="C60" s="8">
        <v>8362000</v>
      </c>
    </row>
    <row r="61" spans="2:3" x14ac:dyDescent="0.25">
      <c r="B61" s="1" t="s">
        <v>227</v>
      </c>
      <c r="C61" s="8">
        <v>8306240</v>
      </c>
    </row>
    <row r="62" spans="2:3" x14ac:dyDescent="0.25">
      <c r="B62" s="1" t="s">
        <v>133</v>
      </c>
      <c r="C62" s="8">
        <v>5.0004999999999997</v>
      </c>
    </row>
    <row r="63" spans="2:3" x14ac:dyDescent="0.25">
      <c r="B63" s="1" t="s">
        <v>204</v>
      </c>
      <c r="C63" s="8">
        <v>30</v>
      </c>
    </row>
    <row r="64" spans="2:3" x14ac:dyDescent="0.25">
      <c r="B64" s="1" t="s">
        <v>177</v>
      </c>
      <c r="C64" s="8">
        <v>25</v>
      </c>
    </row>
    <row r="65" spans="2:3" x14ac:dyDescent="0.25">
      <c r="B65" s="1" t="s">
        <v>196</v>
      </c>
      <c r="C65" s="8">
        <v>0</v>
      </c>
    </row>
  </sheetData>
  <sortState xmlns:xlrd2="http://schemas.microsoft.com/office/spreadsheetml/2017/richdata2" ref="B2:B108">
    <sortCondition ref="B2:B108"/>
  </sortState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91207-CC6B-4672-B70D-ED06DFF38CBA}">
  <sheetPr codeName="Sheet41"/>
  <dimension ref="B2:AA138"/>
  <sheetViews>
    <sheetView topLeftCell="A49" workbookViewId="0">
      <selection activeCell="F64" sqref="F64"/>
    </sheetView>
  </sheetViews>
  <sheetFormatPr defaultColWidth="2.85546875" defaultRowHeight="15" x14ac:dyDescent="0.25"/>
  <cols>
    <col min="1" max="2" width="2.85546875" style="1"/>
    <col min="3" max="3" width="64.28515625" style="1" bestFit="1" customWidth="1"/>
    <col min="4" max="4" width="64.28515625" style="1" customWidth="1"/>
    <col min="5" max="16384" width="2.85546875" style="1"/>
  </cols>
  <sheetData>
    <row r="2" spans="2:27" x14ac:dyDescent="0.25">
      <c r="B2" s="1" t="s">
        <v>69</v>
      </c>
    </row>
    <row r="3" spans="2:27" x14ac:dyDescent="0.25">
      <c r="C3" s="1" t="s">
        <v>68</v>
      </c>
      <c r="D3" s="1" t="s">
        <v>254</v>
      </c>
      <c r="E3" s="1" t="s">
        <v>255</v>
      </c>
    </row>
    <row r="4" spans="2:27" x14ac:dyDescent="0.25">
      <c r="F4" s="1" t="s">
        <v>114</v>
      </c>
      <c r="AA4" s="1" t="s">
        <v>128</v>
      </c>
    </row>
    <row r="5" spans="2:27" x14ac:dyDescent="0.25">
      <c r="F5" s="1" t="s">
        <v>115</v>
      </c>
      <c r="AA5" s="1" t="s">
        <v>129</v>
      </c>
    </row>
    <row r="6" spans="2:27" x14ac:dyDescent="0.25">
      <c r="F6" s="1" t="s">
        <v>116</v>
      </c>
      <c r="AA6" s="1" t="s">
        <v>130</v>
      </c>
    </row>
    <row r="7" spans="2:27" x14ac:dyDescent="0.25">
      <c r="C7" s="1" t="s">
        <v>67</v>
      </c>
      <c r="D7" s="1" t="s">
        <v>141</v>
      </c>
      <c r="E7" s="1" t="s">
        <v>256</v>
      </c>
    </row>
    <row r="8" spans="2:27" x14ac:dyDescent="0.25">
      <c r="F8" s="1" t="s">
        <v>114</v>
      </c>
      <c r="AA8" s="1" t="s">
        <v>128</v>
      </c>
    </row>
    <row r="9" spans="2:27" x14ac:dyDescent="0.25">
      <c r="F9" s="1" t="s">
        <v>115</v>
      </c>
      <c r="AA9" s="1" t="s">
        <v>129</v>
      </c>
    </row>
    <row r="10" spans="2:27" x14ac:dyDescent="0.25">
      <c r="F10" s="1" t="s">
        <v>116</v>
      </c>
      <c r="AA10" s="1" t="s">
        <v>130</v>
      </c>
    </row>
    <row r="11" spans="2:27" x14ac:dyDescent="0.25">
      <c r="F11" s="1" t="s">
        <v>117</v>
      </c>
      <c r="AA11" s="1" t="s">
        <v>164</v>
      </c>
    </row>
    <row r="12" spans="2:27" x14ac:dyDescent="0.25">
      <c r="F12" s="1" t="s">
        <v>118</v>
      </c>
      <c r="AA12" s="1" t="s">
        <v>165</v>
      </c>
    </row>
    <row r="13" spans="2:27" x14ac:dyDescent="0.25">
      <c r="F13" s="1" t="s">
        <v>119</v>
      </c>
      <c r="AA13" s="1" t="s">
        <v>166</v>
      </c>
    </row>
    <row r="14" spans="2:27" x14ac:dyDescent="0.25">
      <c r="C14" s="1" t="s">
        <v>66</v>
      </c>
      <c r="D14" s="1" t="s">
        <v>149</v>
      </c>
      <c r="E14" s="1" t="s">
        <v>257</v>
      </c>
    </row>
    <row r="15" spans="2:27" x14ac:dyDescent="0.25">
      <c r="F15" s="1" t="s">
        <v>124</v>
      </c>
      <c r="AA15" s="1" t="s">
        <v>167</v>
      </c>
    </row>
    <row r="16" spans="2:27" x14ac:dyDescent="0.25">
      <c r="C16" s="1" t="s">
        <v>65</v>
      </c>
      <c r="D16" s="1" t="s">
        <v>258</v>
      </c>
      <c r="E16" s="1" t="s">
        <v>259</v>
      </c>
    </row>
    <row r="17" spans="2:27" x14ac:dyDescent="0.25">
      <c r="F17" s="1" t="s">
        <v>125</v>
      </c>
      <c r="AA17" s="1" t="s">
        <v>159</v>
      </c>
    </row>
    <row r="18" spans="2:27" x14ac:dyDescent="0.25">
      <c r="C18" s="1" t="s">
        <v>64</v>
      </c>
      <c r="D18" s="1" t="s">
        <v>260</v>
      </c>
      <c r="E18" s="1" t="s">
        <v>261</v>
      </c>
    </row>
    <row r="19" spans="2:27" x14ac:dyDescent="0.25">
      <c r="F19" s="1" t="s">
        <v>127</v>
      </c>
      <c r="AA19" s="1" t="s">
        <v>160</v>
      </c>
    </row>
    <row r="20" spans="2:27" x14ac:dyDescent="0.25">
      <c r="C20" s="1" t="s">
        <v>63</v>
      </c>
      <c r="D20" s="1" t="s">
        <v>262</v>
      </c>
      <c r="E20" s="1" t="s">
        <v>263</v>
      </c>
    </row>
    <row r="21" spans="2:27" x14ac:dyDescent="0.25">
      <c r="F21" s="1" t="s">
        <v>131</v>
      </c>
      <c r="AA21" s="1" t="s">
        <v>161</v>
      </c>
    </row>
    <row r="22" spans="2:27" x14ac:dyDescent="0.25">
      <c r="B22" s="1" t="s">
        <v>62</v>
      </c>
    </row>
    <row r="23" spans="2:27" x14ac:dyDescent="0.25">
      <c r="C23" s="1" t="s">
        <v>61</v>
      </c>
      <c r="D23" s="1" t="s">
        <v>248</v>
      </c>
      <c r="E23" s="1" t="s">
        <v>264</v>
      </c>
    </row>
    <row r="24" spans="2:27" x14ac:dyDescent="0.25">
      <c r="F24" s="1" t="s">
        <v>134</v>
      </c>
      <c r="AA24" s="1" t="s">
        <v>162</v>
      </c>
    </row>
    <row r="25" spans="2:27" x14ac:dyDescent="0.25">
      <c r="F25" s="1" t="s">
        <v>117</v>
      </c>
      <c r="AA25" s="1" t="s">
        <v>157</v>
      </c>
    </row>
    <row r="26" spans="2:27" x14ac:dyDescent="0.25">
      <c r="F26" s="1" t="s">
        <v>135</v>
      </c>
      <c r="AA26" s="1" t="s">
        <v>163</v>
      </c>
    </row>
    <row r="27" spans="2:27" x14ac:dyDescent="0.25">
      <c r="F27" s="1" t="s">
        <v>119</v>
      </c>
      <c r="AA27" s="1" t="s">
        <v>158</v>
      </c>
    </row>
    <row r="28" spans="2:27" x14ac:dyDescent="0.25">
      <c r="C28" s="1" t="s">
        <v>60</v>
      </c>
      <c r="D28" s="1" t="s">
        <v>265</v>
      </c>
      <c r="E28" s="1" t="s">
        <v>78</v>
      </c>
    </row>
    <row r="29" spans="2:27" x14ac:dyDescent="0.25">
      <c r="F29" s="1" t="s">
        <v>266</v>
      </c>
    </row>
    <row r="30" spans="2:27" x14ac:dyDescent="0.25">
      <c r="G30" s="1" t="s">
        <v>136</v>
      </c>
      <c r="AA30" s="1" t="s">
        <v>179</v>
      </c>
    </row>
    <row r="31" spans="2:27" x14ac:dyDescent="0.25">
      <c r="E31" s="1" t="s">
        <v>79</v>
      </c>
    </row>
    <row r="32" spans="2:27" x14ac:dyDescent="0.25">
      <c r="F32" s="1" t="s">
        <v>267</v>
      </c>
    </row>
    <row r="33" spans="2:27" x14ac:dyDescent="0.25">
      <c r="G33" s="1" t="s">
        <v>140</v>
      </c>
      <c r="AA33" s="1" t="s">
        <v>144</v>
      </c>
    </row>
    <row r="34" spans="2:27" x14ac:dyDescent="0.25">
      <c r="G34" s="1" t="s">
        <v>141</v>
      </c>
      <c r="AA34" s="1" t="s">
        <v>145</v>
      </c>
    </row>
    <row r="35" spans="2:27" x14ac:dyDescent="0.25">
      <c r="C35" s="1" t="s">
        <v>59</v>
      </c>
      <c r="D35" s="1" t="s">
        <v>140</v>
      </c>
      <c r="E35" s="1" t="s">
        <v>268</v>
      </c>
    </row>
    <row r="36" spans="2:27" x14ac:dyDescent="0.25">
      <c r="B36" s="1" t="s">
        <v>58</v>
      </c>
      <c r="F36" s="1" t="s">
        <v>142</v>
      </c>
      <c r="AA36" s="1" t="s">
        <v>180</v>
      </c>
    </row>
    <row r="37" spans="2:27" x14ac:dyDescent="0.25">
      <c r="C37" s="1" t="s">
        <v>57</v>
      </c>
      <c r="D37" s="1" t="s">
        <v>148</v>
      </c>
      <c r="E37" s="1" t="s">
        <v>269</v>
      </c>
    </row>
    <row r="38" spans="2:27" x14ac:dyDescent="0.25">
      <c r="F38" s="1" t="s">
        <v>146</v>
      </c>
      <c r="AA38" s="1" t="s">
        <v>181</v>
      </c>
    </row>
    <row r="39" spans="2:27" x14ac:dyDescent="0.25">
      <c r="C39" s="1" t="s">
        <v>56</v>
      </c>
      <c r="E39" s="1" t="s">
        <v>83</v>
      </c>
    </row>
    <row r="40" spans="2:27" x14ac:dyDescent="0.25">
      <c r="F40" s="1" t="s">
        <v>148</v>
      </c>
      <c r="AA40" s="1" t="s">
        <v>150</v>
      </c>
    </row>
    <row r="41" spans="2:27" x14ac:dyDescent="0.25">
      <c r="F41" s="1" t="s">
        <v>149</v>
      </c>
      <c r="AA41" s="1" t="s">
        <v>151</v>
      </c>
    </row>
    <row r="42" spans="2:27" x14ac:dyDescent="0.25">
      <c r="C42" s="1" t="s">
        <v>55</v>
      </c>
      <c r="E42" s="1" t="s">
        <v>84</v>
      </c>
    </row>
    <row r="43" spans="2:27" x14ac:dyDescent="0.25">
      <c r="F43" s="1" t="s">
        <v>148</v>
      </c>
      <c r="AA43" s="1" t="s">
        <v>150</v>
      </c>
    </row>
    <row r="44" spans="2:27" x14ac:dyDescent="0.25">
      <c r="C44" s="1" t="s">
        <v>54</v>
      </c>
      <c r="E44" s="1" t="s">
        <v>85</v>
      </c>
    </row>
    <row r="45" spans="2:27" x14ac:dyDescent="0.25">
      <c r="F45" s="1" t="s">
        <v>152</v>
      </c>
      <c r="AA45" s="1" t="s">
        <v>153</v>
      </c>
    </row>
    <row r="46" spans="2:27" x14ac:dyDescent="0.25">
      <c r="F46" s="1" t="s">
        <v>149</v>
      </c>
      <c r="AA46" s="1" t="s">
        <v>151</v>
      </c>
    </row>
    <row r="47" spans="2:27" x14ac:dyDescent="0.25">
      <c r="B47" s="1" t="s">
        <v>53</v>
      </c>
    </row>
    <row r="48" spans="2:27" x14ac:dyDescent="0.25">
      <c r="C48" s="1" t="s">
        <v>52</v>
      </c>
      <c r="E48" s="1" t="s">
        <v>83</v>
      </c>
    </row>
    <row r="49" spans="3:27" x14ac:dyDescent="0.25">
      <c r="F49" s="1" t="s">
        <v>148</v>
      </c>
      <c r="AA49" s="1" t="s">
        <v>150</v>
      </c>
    </row>
    <row r="50" spans="3:27" x14ac:dyDescent="0.25">
      <c r="F50" s="1" t="s">
        <v>149</v>
      </c>
      <c r="AA50" s="1" t="s">
        <v>151</v>
      </c>
    </row>
    <row r="51" spans="3:27" x14ac:dyDescent="0.25">
      <c r="C51" s="1" t="s">
        <v>86</v>
      </c>
      <c r="E51" s="1" t="s">
        <v>78</v>
      </c>
    </row>
    <row r="52" spans="3:27" x14ac:dyDescent="0.25">
      <c r="F52" s="1" t="s">
        <v>154</v>
      </c>
      <c r="AA52" s="1" t="s">
        <v>156</v>
      </c>
    </row>
    <row r="53" spans="3:27" x14ac:dyDescent="0.25">
      <c r="F53" s="1" t="s">
        <v>87</v>
      </c>
    </row>
    <row r="54" spans="3:27" x14ac:dyDescent="0.25">
      <c r="G54" s="1" t="s">
        <v>140</v>
      </c>
      <c r="AA54" s="1" t="s">
        <v>144</v>
      </c>
    </row>
    <row r="55" spans="3:27" x14ac:dyDescent="0.25">
      <c r="C55" s="1" t="s">
        <v>79</v>
      </c>
      <c r="E55" s="1" t="s">
        <v>79</v>
      </c>
    </row>
    <row r="56" spans="3:27" x14ac:dyDescent="0.25">
      <c r="F56" s="1" t="s">
        <v>88</v>
      </c>
    </row>
    <row r="57" spans="3:27" x14ac:dyDescent="0.25">
      <c r="G57" s="1" t="s">
        <v>140</v>
      </c>
      <c r="AA57" s="1" t="s">
        <v>144</v>
      </c>
    </row>
    <row r="58" spans="3:27" x14ac:dyDescent="0.25">
      <c r="C58" s="1" t="s">
        <v>49</v>
      </c>
      <c r="E58" s="1" t="s">
        <v>89</v>
      </c>
    </row>
    <row r="59" spans="3:27" x14ac:dyDescent="0.25">
      <c r="F59" s="1" t="s">
        <v>90</v>
      </c>
    </row>
    <row r="60" spans="3:27" x14ac:dyDescent="0.25">
      <c r="G60" s="1" t="s">
        <v>174</v>
      </c>
      <c r="AA60" s="1" t="s">
        <v>182</v>
      </c>
    </row>
    <row r="61" spans="3:27" x14ac:dyDescent="0.25">
      <c r="F61" s="1" t="s">
        <v>91</v>
      </c>
    </row>
    <row r="62" spans="3:27" x14ac:dyDescent="0.25">
      <c r="G62" s="1" t="s">
        <v>178</v>
      </c>
      <c r="AA62" s="1" t="s">
        <v>183</v>
      </c>
    </row>
    <row r="63" spans="3:27" x14ac:dyDescent="0.25">
      <c r="C63" s="1" t="s">
        <v>48</v>
      </c>
      <c r="E63" s="1" t="s">
        <v>92</v>
      </c>
    </row>
    <row r="64" spans="3:27" x14ac:dyDescent="0.25">
      <c r="F64" s="1" t="s">
        <v>93</v>
      </c>
    </row>
    <row r="65" spans="3:27" x14ac:dyDescent="0.25">
      <c r="G65" s="1" t="s">
        <v>184</v>
      </c>
      <c r="AA65" s="1" t="s">
        <v>186</v>
      </c>
    </row>
    <row r="66" spans="3:27" x14ac:dyDescent="0.25">
      <c r="C66" s="1" t="s">
        <v>47</v>
      </c>
      <c r="E66" s="1" t="s">
        <v>94</v>
      </c>
    </row>
    <row r="67" spans="3:27" x14ac:dyDescent="0.25">
      <c r="F67" s="1" t="s">
        <v>78</v>
      </c>
      <c r="AA67" s="1" t="s">
        <v>156</v>
      </c>
    </row>
    <row r="68" spans="3:27" x14ac:dyDescent="0.25">
      <c r="G68" s="1" t="s">
        <v>187</v>
      </c>
      <c r="AA68" s="1" t="s">
        <v>193</v>
      </c>
    </row>
    <row r="69" spans="3:27" x14ac:dyDescent="0.25">
      <c r="F69" s="1" t="s">
        <v>89</v>
      </c>
    </row>
    <row r="70" spans="3:27" x14ac:dyDescent="0.25">
      <c r="G70" s="1" t="s">
        <v>188</v>
      </c>
      <c r="AA70" s="1" t="s">
        <v>194</v>
      </c>
    </row>
    <row r="71" spans="3:27" x14ac:dyDescent="0.25">
      <c r="F71" s="1" t="s">
        <v>189</v>
      </c>
      <c r="AA71" s="1" t="s">
        <v>192</v>
      </c>
    </row>
    <row r="72" spans="3:27" x14ac:dyDescent="0.25">
      <c r="F72" s="1" t="s">
        <v>92</v>
      </c>
    </row>
    <row r="73" spans="3:27" x14ac:dyDescent="0.25">
      <c r="G73" s="1" t="s">
        <v>190</v>
      </c>
      <c r="AA73" s="1" t="s">
        <v>186</v>
      </c>
    </row>
    <row r="74" spans="3:27" x14ac:dyDescent="0.25">
      <c r="C74" s="1" t="s">
        <v>46</v>
      </c>
      <c r="E74" s="1" t="s">
        <v>89</v>
      </c>
    </row>
    <row r="75" spans="3:27" x14ac:dyDescent="0.25">
      <c r="F75" s="1" t="s">
        <v>95</v>
      </c>
    </row>
    <row r="76" spans="3:27" x14ac:dyDescent="0.25">
      <c r="G76" s="1" t="s">
        <v>195</v>
      </c>
      <c r="AA76" s="1" t="s">
        <v>197</v>
      </c>
    </row>
    <row r="77" spans="3:27" x14ac:dyDescent="0.25">
      <c r="C77" s="1" t="s">
        <v>45</v>
      </c>
      <c r="E77" s="1" t="s">
        <v>72</v>
      </c>
    </row>
    <row r="78" spans="3:27" x14ac:dyDescent="0.25">
      <c r="F78" s="1" t="s">
        <v>114</v>
      </c>
      <c r="AA78" s="1" t="s">
        <v>128</v>
      </c>
    </row>
    <row r="79" spans="3:27" x14ac:dyDescent="0.25">
      <c r="F79" s="1" t="s">
        <v>115</v>
      </c>
      <c r="AA79" s="1" t="s">
        <v>129</v>
      </c>
    </row>
    <row r="80" spans="3:27" x14ac:dyDescent="0.25">
      <c r="F80" s="1" t="s">
        <v>116</v>
      </c>
      <c r="AA80" s="1" t="s">
        <v>130</v>
      </c>
    </row>
    <row r="81" spans="3:27" x14ac:dyDescent="0.25">
      <c r="F81" s="1" t="s">
        <v>117</v>
      </c>
      <c r="AA81" s="1" t="s">
        <v>164</v>
      </c>
    </row>
    <row r="82" spans="3:27" x14ac:dyDescent="0.25">
      <c r="F82" s="1" t="s">
        <v>118</v>
      </c>
      <c r="AA82" s="1" t="s">
        <v>165</v>
      </c>
    </row>
    <row r="83" spans="3:27" x14ac:dyDescent="0.25">
      <c r="F83" s="1" t="s">
        <v>119</v>
      </c>
      <c r="AA83" s="1" t="s">
        <v>166</v>
      </c>
    </row>
    <row r="84" spans="3:27" x14ac:dyDescent="0.25">
      <c r="C84" s="1" t="s">
        <v>44</v>
      </c>
      <c r="E84" s="1" t="s">
        <v>96</v>
      </c>
    </row>
    <row r="85" spans="3:27" x14ac:dyDescent="0.25">
      <c r="F85" s="1" t="s">
        <v>198</v>
      </c>
      <c r="AA85" s="1" t="s">
        <v>199</v>
      </c>
    </row>
    <row r="86" spans="3:27" x14ac:dyDescent="0.25">
      <c r="C86" s="1" t="s">
        <v>43</v>
      </c>
      <c r="E86" s="1" t="s">
        <v>97</v>
      </c>
    </row>
    <row r="87" spans="3:27" x14ac:dyDescent="0.25">
      <c r="F87" s="1" t="s">
        <v>200</v>
      </c>
      <c r="AA87" s="1" t="s">
        <v>202</v>
      </c>
    </row>
    <row r="88" spans="3:27" x14ac:dyDescent="0.25">
      <c r="C88" s="1" t="s">
        <v>42</v>
      </c>
      <c r="E88" s="1" t="s">
        <v>99</v>
      </c>
    </row>
    <row r="89" spans="3:27" x14ac:dyDescent="0.25">
      <c r="F89" s="1" t="s">
        <v>203</v>
      </c>
      <c r="AA89" s="1" t="s">
        <v>205</v>
      </c>
    </row>
    <row r="90" spans="3:27" x14ac:dyDescent="0.25">
      <c r="E90" s="1" t="s">
        <v>98</v>
      </c>
    </row>
    <row r="91" spans="3:27" x14ac:dyDescent="0.25">
      <c r="F91" s="1" t="s">
        <v>206</v>
      </c>
      <c r="AA91" s="1" t="s">
        <v>208</v>
      </c>
    </row>
    <row r="92" spans="3:27" x14ac:dyDescent="0.25">
      <c r="C92" s="1" t="s">
        <v>41</v>
      </c>
      <c r="E92" s="1" t="s">
        <v>101</v>
      </c>
    </row>
    <row r="93" spans="3:27" x14ac:dyDescent="0.25">
      <c r="F93" s="1" t="s">
        <v>100</v>
      </c>
    </row>
    <row r="94" spans="3:27" x14ac:dyDescent="0.25">
      <c r="G94" s="1" t="s">
        <v>209</v>
      </c>
      <c r="AA94" s="1" t="s">
        <v>211</v>
      </c>
    </row>
    <row r="95" spans="3:27" x14ac:dyDescent="0.25">
      <c r="C95" s="1" t="s">
        <v>40</v>
      </c>
      <c r="E95" s="1" t="s">
        <v>102</v>
      </c>
    </row>
    <row r="96" spans="3:27" x14ac:dyDescent="0.25">
      <c r="F96" s="1" t="s">
        <v>212</v>
      </c>
      <c r="AA96" s="1" t="s">
        <v>214</v>
      </c>
    </row>
    <row r="97" spans="2:27" x14ac:dyDescent="0.25">
      <c r="C97" s="1" t="s">
        <v>39</v>
      </c>
      <c r="E97" s="1" t="s">
        <v>103</v>
      </c>
    </row>
    <row r="98" spans="2:27" x14ac:dyDescent="0.25">
      <c r="F98" s="1" t="s">
        <v>215</v>
      </c>
      <c r="AA98" s="1" t="s">
        <v>156</v>
      </c>
    </row>
    <row r="99" spans="2:27" x14ac:dyDescent="0.25">
      <c r="F99" s="1" t="s">
        <v>218</v>
      </c>
      <c r="AA99" s="1" t="s">
        <v>220</v>
      </c>
    </row>
    <row r="100" spans="2:27" x14ac:dyDescent="0.25">
      <c r="F100" s="1" t="s">
        <v>216</v>
      </c>
      <c r="AA100" s="1" t="s">
        <v>221</v>
      </c>
    </row>
    <row r="101" spans="2:27" x14ac:dyDescent="0.25">
      <c r="F101" s="1" t="s">
        <v>217</v>
      </c>
      <c r="AA101" s="1" t="s">
        <v>222</v>
      </c>
    </row>
    <row r="102" spans="2:27" x14ac:dyDescent="0.25">
      <c r="F102" s="1" t="s">
        <v>218</v>
      </c>
      <c r="AA102" s="1" t="s">
        <v>220</v>
      </c>
    </row>
    <row r="103" spans="2:27" x14ac:dyDescent="0.25">
      <c r="C103" s="1" t="s">
        <v>38</v>
      </c>
      <c r="E103" s="1" t="s">
        <v>104</v>
      </c>
    </row>
    <row r="104" spans="2:27" x14ac:dyDescent="0.25">
      <c r="F104" s="1" t="s">
        <v>223</v>
      </c>
      <c r="AA104" s="1" t="s">
        <v>225</v>
      </c>
    </row>
    <row r="105" spans="2:27" x14ac:dyDescent="0.25">
      <c r="C105" s="1" t="s">
        <v>37</v>
      </c>
      <c r="E105" s="1" t="s">
        <v>105</v>
      </c>
    </row>
    <row r="106" spans="2:27" x14ac:dyDescent="0.25">
      <c r="F106" s="1" t="s">
        <v>226</v>
      </c>
      <c r="AA106" s="1" t="s">
        <v>228</v>
      </c>
    </row>
    <row r="107" spans="2:27" x14ac:dyDescent="0.25">
      <c r="C107" s="1" t="s">
        <v>36</v>
      </c>
      <c r="E107" s="1" t="s">
        <v>106</v>
      </c>
    </row>
    <row r="108" spans="2:27" x14ac:dyDescent="0.25">
      <c r="B108" s="1" t="s">
        <v>35</v>
      </c>
      <c r="F108" s="1" t="s">
        <v>229</v>
      </c>
    </row>
    <row r="109" spans="2:27" x14ac:dyDescent="0.25">
      <c r="G109" s="1" t="s">
        <v>89</v>
      </c>
    </row>
    <row r="110" spans="2:27" x14ac:dyDescent="0.25">
      <c r="H110" s="1" t="s">
        <v>230</v>
      </c>
    </row>
    <row r="111" spans="2:27" x14ac:dyDescent="0.25">
      <c r="I111" s="1" t="s">
        <v>195</v>
      </c>
      <c r="AA111" s="1" t="s">
        <v>197</v>
      </c>
    </row>
    <row r="112" spans="2:27" x14ac:dyDescent="0.25">
      <c r="G112" s="1" t="s">
        <v>141</v>
      </c>
    </row>
    <row r="114" spans="3:27" x14ac:dyDescent="0.25">
      <c r="G114" s="1" t="s">
        <v>231</v>
      </c>
      <c r="AA114" s="1" t="s">
        <v>151</v>
      </c>
    </row>
    <row r="115" spans="3:27" x14ac:dyDescent="0.25">
      <c r="G115" s="1" t="s">
        <v>232</v>
      </c>
      <c r="AA115" s="1" t="s">
        <v>238</v>
      </c>
    </row>
    <row r="116" spans="3:27" x14ac:dyDescent="0.25">
      <c r="G116" s="1" t="s">
        <v>233</v>
      </c>
    </row>
    <row r="117" spans="3:27" x14ac:dyDescent="0.25">
      <c r="H117" s="1" t="s">
        <v>206</v>
      </c>
      <c r="AA117" s="1" t="s">
        <v>208</v>
      </c>
    </row>
    <row r="118" spans="3:27" x14ac:dyDescent="0.25">
      <c r="G118" s="1" t="s">
        <v>234</v>
      </c>
    </row>
    <row r="119" spans="3:27" x14ac:dyDescent="0.25">
      <c r="H119" s="1" t="s">
        <v>209</v>
      </c>
      <c r="AA119" s="1" t="s">
        <v>211</v>
      </c>
    </row>
    <row r="120" spans="3:27" x14ac:dyDescent="0.25">
      <c r="G120" s="1" t="s">
        <v>235</v>
      </c>
      <c r="AA120" s="1" t="s">
        <v>238</v>
      </c>
    </row>
    <row r="121" spans="3:27" x14ac:dyDescent="0.25">
      <c r="G121" s="1" t="s">
        <v>239</v>
      </c>
    </row>
    <row r="122" spans="3:27" x14ac:dyDescent="0.25">
      <c r="H122" s="1" t="s">
        <v>218</v>
      </c>
      <c r="AA122" s="1" t="s">
        <v>220</v>
      </c>
    </row>
    <row r="123" spans="3:27" x14ac:dyDescent="0.25">
      <c r="G123" s="1" t="s">
        <v>236</v>
      </c>
      <c r="AA123" s="1" t="s">
        <v>240</v>
      </c>
    </row>
    <row r="124" spans="3:27" x14ac:dyDescent="0.25">
      <c r="G124" s="1" t="s">
        <v>237</v>
      </c>
      <c r="AA124" s="1" t="s">
        <v>240</v>
      </c>
    </row>
    <row r="125" spans="3:27" x14ac:dyDescent="0.25">
      <c r="F125" s="1" t="s">
        <v>216</v>
      </c>
      <c r="AA125" s="1" t="s">
        <v>221</v>
      </c>
    </row>
    <row r="126" spans="3:27" x14ac:dyDescent="0.25">
      <c r="F126" s="1" t="s">
        <v>217</v>
      </c>
      <c r="AA126" s="1" t="s">
        <v>222</v>
      </c>
    </row>
    <row r="127" spans="3:27" x14ac:dyDescent="0.25">
      <c r="C127" s="1" t="s">
        <v>34</v>
      </c>
      <c r="E127" s="1" t="s">
        <v>107</v>
      </c>
    </row>
    <row r="128" spans="3:27" x14ac:dyDescent="0.25">
      <c r="F128" s="1" t="s">
        <v>242</v>
      </c>
      <c r="AA128" s="1" t="s">
        <v>244</v>
      </c>
    </row>
    <row r="129" spans="3:27" x14ac:dyDescent="0.25">
      <c r="F129" s="1" t="s">
        <v>243</v>
      </c>
      <c r="AA129" s="1" t="s">
        <v>245</v>
      </c>
    </row>
    <row r="130" spans="3:27" x14ac:dyDescent="0.25">
      <c r="C130" s="1" t="s">
        <v>33</v>
      </c>
      <c r="E130" s="1" t="s">
        <v>108</v>
      </c>
    </row>
    <row r="131" spans="3:27" x14ac:dyDescent="0.25">
      <c r="F131" s="1" t="s">
        <v>246</v>
      </c>
      <c r="AA131" s="1" t="s">
        <v>247</v>
      </c>
    </row>
    <row r="132" spans="3:27" x14ac:dyDescent="0.25">
      <c r="F132" s="1" t="s">
        <v>149</v>
      </c>
      <c r="AA132" s="1" t="s">
        <v>151</v>
      </c>
    </row>
    <row r="133" spans="3:27" x14ac:dyDescent="0.25">
      <c r="C133" s="1" t="s">
        <v>32</v>
      </c>
      <c r="E133" s="1" t="s">
        <v>109</v>
      </c>
    </row>
    <row r="134" spans="3:27" x14ac:dyDescent="0.25">
      <c r="F134" s="1" t="s">
        <v>248</v>
      </c>
      <c r="AA134" s="1" t="s">
        <v>249</v>
      </c>
    </row>
    <row r="135" spans="3:27" x14ac:dyDescent="0.25">
      <c r="F135" s="1" t="s">
        <v>140</v>
      </c>
      <c r="AA135" s="1" t="s">
        <v>144</v>
      </c>
    </row>
    <row r="136" spans="3:27" x14ac:dyDescent="0.25">
      <c r="C136" s="1" t="s">
        <v>31</v>
      </c>
      <c r="E136" s="1" t="s">
        <v>110</v>
      </c>
    </row>
    <row r="137" spans="3:27" x14ac:dyDescent="0.25">
      <c r="F137" s="1" t="s">
        <v>250</v>
      </c>
      <c r="AA137" s="1" t="s">
        <v>252</v>
      </c>
    </row>
    <row r="138" spans="3:27" x14ac:dyDescent="0.25">
      <c r="F138" s="1" t="s">
        <v>251</v>
      </c>
      <c r="AA138" s="1" t="s">
        <v>253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23E6C-BAB3-4471-8D32-B500B7DB87FB}">
  <sheetPr codeName="Sheet42"/>
  <dimension ref="B2"/>
  <sheetViews>
    <sheetView topLeftCell="A216" zoomScaleNormal="100" workbookViewId="0">
      <selection activeCell="A216" sqref="A21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304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4C1DC-500B-4833-892E-CA8CE82E36F4}">
  <sheetPr codeName="Sheet43"/>
  <dimension ref="B2"/>
  <sheetViews>
    <sheetView topLeftCell="A302" workbookViewId="0">
      <selection activeCell="A302" sqref="A30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303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2421A-7A88-43EB-A863-1045115C2792}">
  <dimension ref="B2:AP694"/>
  <sheetViews>
    <sheetView topLeftCell="A259" workbookViewId="0">
      <selection activeCell="A259" sqref="A259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6038</v>
      </c>
    </row>
    <row r="18" spans="2:2" x14ac:dyDescent="0.25">
      <c r="B18" s="1" t="s">
        <v>6039</v>
      </c>
    </row>
    <row r="56" spans="3:42" x14ac:dyDescent="0.25">
      <c r="C56" s="9" t="s">
        <v>353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3:42" x14ac:dyDescent="0.25">
      <c r="C57" s="9" t="s">
        <v>953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3:42" x14ac:dyDescent="0.25">
      <c r="C58" s="9" t="s">
        <v>6040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3:42" x14ac:dyDescent="0.25">
      <c r="C59" s="9" t="s">
        <v>6041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3:42" x14ac:dyDescent="0.25">
      <c r="C60" s="9" t="s">
        <v>971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3:42" x14ac:dyDescent="0.25">
      <c r="C61" s="9" t="s">
        <v>3232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3:42" x14ac:dyDescent="0.25">
      <c r="C62" s="9" t="s">
        <v>6042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3:42" x14ac:dyDescent="0.25">
      <c r="C63" s="9" t="s">
        <v>6043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3:42" x14ac:dyDescent="0.25">
      <c r="C64" s="9" t="s">
        <v>6044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3:42" x14ac:dyDescent="0.25">
      <c r="C65" s="9" t="s">
        <v>6045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3:42" x14ac:dyDescent="0.25">
      <c r="C66" s="9" t="s">
        <v>6046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3:42" x14ac:dyDescent="0.25">
      <c r="C67" s="9" t="s">
        <v>975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3:42" x14ac:dyDescent="0.25">
      <c r="C68" s="9" t="s">
        <v>6047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3:42" x14ac:dyDescent="0.25">
      <c r="C69" s="9" t="s">
        <v>3249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3:42" x14ac:dyDescent="0.25">
      <c r="C70" s="9" t="s">
        <v>6048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3:42" x14ac:dyDescent="0.25">
      <c r="C71" s="9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3:42" x14ac:dyDescent="0.25">
      <c r="C72" s="42" t="s">
        <v>3760</v>
      </c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43"/>
      <c r="AF72" s="43"/>
      <c r="AG72" s="43"/>
      <c r="AH72" s="43"/>
      <c r="AI72" s="43"/>
      <c r="AJ72" s="43"/>
      <c r="AK72" s="43"/>
      <c r="AL72" s="43"/>
      <c r="AM72" s="43"/>
      <c r="AN72" s="43"/>
      <c r="AO72" s="43"/>
      <c r="AP72" s="43"/>
    </row>
    <row r="73" spans="3:42" x14ac:dyDescent="0.25">
      <c r="C73" s="42" t="s">
        <v>3250</v>
      </c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  <c r="AE73" s="43"/>
      <c r="AF73" s="43"/>
      <c r="AG73" s="43"/>
      <c r="AH73" s="43"/>
      <c r="AI73" s="43"/>
      <c r="AJ73" s="43"/>
      <c r="AK73" s="43"/>
      <c r="AL73" s="43"/>
      <c r="AM73" s="43"/>
      <c r="AN73" s="43"/>
      <c r="AO73" s="43"/>
      <c r="AP73" s="43"/>
    </row>
    <row r="74" spans="3:42" x14ac:dyDescent="0.25">
      <c r="C74" s="42" t="s">
        <v>507</v>
      </c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  <c r="AE74" s="43"/>
      <c r="AF74" s="43"/>
      <c r="AG74" s="43"/>
      <c r="AH74" s="43"/>
      <c r="AI74" s="43"/>
      <c r="AJ74" s="43"/>
      <c r="AK74" s="43"/>
      <c r="AL74" s="43"/>
      <c r="AM74" s="43"/>
      <c r="AN74" s="43"/>
      <c r="AO74" s="43"/>
      <c r="AP74" s="43"/>
    </row>
    <row r="75" spans="3:42" x14ac:dyDescent="0.25">
      <c r="C75" s="42" t="s">
        <v>1404</v>
      </c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3"/>
      <c r="AJ75" s="43"/>
      <c r="AK75" s="43"/>
      <c r="AL75" s="43"/>
      <c r="AM75" s="43"/>
      <c r="AN75" s="43"/>
      <c r="AO75" s="43"/>
      <c r="AP75" s="43"/>
    </row>
    <row r="76" spans="3:42" x14ac:dyDescent="0.25">
      <c r="C76" s="42" t="s">
        <v>6049</v>
      </c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43"/>
      <c r="AH76" s="43"/>
      <c r="AI76" s="43"/>
      <c r="AJ76" s="43"/>
      <c r="AK76" s="43"/>
      <c r="AL76" s="43"/>
      <c r="AM76" s="43"/>
      <c r="AN76" s="43"/>
      <c r="AO76" s="43"/>
      <c r="AP76" s="43"/>
    </row>
    <row r="77" spans="3:42" x14ac:dyDescent="0.25">
      <c r="C77" s="42" t="s">
        <v>1406</v>
      </c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</row>
    <row r="78" spans="3:42" x14ac:dyDescent="0.25">
      <c r="C78" s="42" t="s">
        <v>715</v>
      </c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</row>
    <row r="79" spans="3:42" x14ac:dyDescent="0.25">
      <c r="C79" s="42" t="s">
        <v>1404</v>
      </c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</row>
    <row r="80" spans="3:42" x14ac:dyDescent="0.25">
      <c r="C80" s="42" t="s">
        <v>6050</v>
      </c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</row>
    <row r="81" spans="3:42" x14ac:dyDescent="0.25">
      <c r="C81" s="42" t="s">
        <v>1406</v>
      </c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43"/>
      <c r="AK81" s="43"/>
      <c r="AL81" s="43"/>
      <c r="AM81" s="43"/>
      <c r="AN81" s="43"/>
      <c r="AO81" s="43"/>
      <c r="AP81" s="43"/>
    </row>
    <row r="82" spans="3:42" x14ac:dyDescent="0.25">
      <c r="C82" s="42" t="s">
        <v>6051</v>
      </c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</row>
    <row r="83" spans="3:42" x14ac:dyDescent="0.25">
      <c r="C83" s="42" t="s">
        <v>1407</v>
      </c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3"/>
      <c r="AG83" s="43"/>
      <c r="AH83" s="43"/>
      <c r="AI83" s="43"/>
      <c r="AJ83" s="43"/>
      <c r="AK83" s="43"/>
      <c r="AL83" s="43"/>
      <c r="AM83" s="43"/>
      <c r="AN83" s="43"/>
      <c r="AO83" s="43"/>
      <c r="AP83" s="43"/>
    </row>
    <row r="84" spans="3:42" x14ac:dyDescent="0.25">
      <c r="C84" s="42" t="s">
        <v>6052</v>
      </c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  <c r="AE84" s="43"/>
      <c r="AF84" s="43"/>
      <c r="AG84" s="43"/>
      <c r="AH84" s="43"/>
      <c r="AI84" s="43"/>
      <c r="AJ84" s="43"/>
      <c r="AK84" s="43"/>
      <c r="AL84" s="43"/>
      <c r="AM84" s="43"/>
      <c r="AN84" s="43"/>
      <c r="AO84" s="43"/>
      <c r="AP84" s="43"/>
    </row>
    <row r="85" spans="3:42" x14ac:dyDescent="0.25">
      <c r="C85" s="42" t="s">
        <v>2109</v>
      </c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3"/>
      <c r="AO85" s="43"/>
      <c r="AP85" s="43"/>
    </row>
    <row r="86" spans="3:42" x14ac:dyDescent="0.25">
      <c r="C86" s="42" t="s">
        <v>1407</v>
      </c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/>
      <c r="AF86" s="43"/>
      <c r="AG86" s="43"/>
      <c r="AH86" s="43"/>
      <c r="AI86" s="43"/>
      <c r="AJ86" s="43"/>
      <c r="AK86" s="43"/>
      <c r="AL86" s="43"/>
      <c r="AM86" s="43"/>
      <c r="AN86" s="43"/>
      <c r="AO86" s="43"/>
      <c r="AP86" s="43"/>
    </row>
    <row r="87" spans="3:42" x14ac:dyDescent="0.25">
      <c r="C87" s="42" t="s">
        <v>6053</v>
      </c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  <c r="AE87" s="43"/>
      <c r="AF87" s="43"/>
      <c r="AG87" s="43"/>
      <c r="AH87" s="43"/>
      <c r="AI87" s="43"/>
      <c r="AJ87" s="43"/>
      <c r="AK87" s="43"/>
      <c r="AL87" s="43"/>
      <c r="AM87" s="43"/>
      <c r="AN87" s="43"/>
      <c r="AO87" s="43"/>
      <c r="AP87" s="43"/>
    </row>
    <row r="88" spans="3:42" x14ac:dyDescent="0.25">
      <c r="C88" s="42" t="s">
        <v>508</v>
      </c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  <c r="AH88" s="43"/>
      <c r="AI88" s="43"/>
      <c r="AJ88" s="43"/>
      <c r="AK88" s="43"/>
      <c r="AL88" s="43"/>
      <c r="AM88" s="43"/>
      <c r="AN88" s="43"/>
      <c r="AO88" s="43"/>
      <c r="AP88" s="43"/>
    </row>
    <row r="89" spans="3:42" x14ac:dyDescent="0.25">
      <c r="C89" s="42" t="s">
        <v>6054</v>
      </c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</row>
    <row r="90" spans="3:42" x14ac:dyDescent="0.25">
      <c r="C90" s="42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  <c r="AE90" s="43"/>
      <c r="AF90" s="43"/>
      <c r="AG90" s="43"/>
      <c r="AH90" s="43"/>
      <c r="AI90" s="43"/>
      <c r="AJ90" s="43"/>
      <c r="AK90" s="43"/>
      <c r="AL90" s="43"/>
      <c r="AM90" s="43"/>
      <c r="AN90" s="43"/>
      <c r="AO90" s="43"/>
      <c r="AP90" s="43"/>
    </row>
    <row r="91" spans="3:42" x14ac:dyDescent="0.25">
      <c r="C91" s="42" t="s">
        <v>3250</v>
      </c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</row>
    <row r="92" spans="3:42" x14ac:dyDescent="0.25">
      <c r="C92" s="42" t="s">
        <v>507</v>
      </c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  <c r="AN92" s="43"/>
      <c r="AO92" s="43"/>
      <c r="AP92" s="43"/>
    </row>
    <row r="93" spans="3:42" x14ac:dyDescent="0.25">
      <c r="C93" s="42" t="s">
        <v>1404</v>
      </c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  <c r="AN93" s="43"/>
      <c r="AO93" s="43"/>
      <c r="AP93" s="43"/>
    </row>
    <row r="94" spans="3:42" x14ac:dyDescent="0.25">
      <c r="C94" s="42" t="s">
        <v>6055</v>
      </c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43"/>
      <c r="AM94" s="43"/>
      <c r="AN94" s="43"/>
      <c r="AO94" s="43"/>
      <c r="AP94" s="43"/>
    </row>
    <row r="95" spans="3:42" x14ac:dyDescent="0.25">
      <c r="C95" s="42" t="s">
        <v>1406</v>
      </c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  <c r="AD95" s="43"/>
      <c r="AE95" s="43"/>
      <c r="AF95" s="43"/>
      <c r="AG95" s="43"/>
      <c r="AH95" s="43"/>
      <c r="AI95" s="43"/>
      <c r="AJ95" s="43"/>
      <c r="AK95" s="43"/>
      <c r="AL95" s="43"/>
      <c r="AM95" s="43"/>
      <c r="AN95" s="43"/>
      <c r="AO95" s="43"/>
      <c r="AP95" s="43"/>
    </row>
    <row r="96" spans="3:42" x14ac:dyDescent="0.25">
      <c r="C96" s="42" t="s">
        <v>715</v>
      </c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  <c r="AE96" s="43"/>
      <c r="AF96" s="43"/>
      <c r="AG96" s="43"/>
      <c r="AH96" s="43"/>
      <c r="AI96" s="43"/>
      <c r="AJ96" s="43"/>
      <c r="AK96" s="43"/>
      <c r="AL96" s="43"/>
      <c r="AM96" s="43"/>
      <c r="AN96" s="43"/>
      <c r="AO96" s="43"/>
      <c r="AP96" s="43"/>
    </row>
    <row r="97" spans="3:42" x14ac:dyDescent="0.25">
      <c r="C97" s="42" t="s">
        <v>1404</v>
      </c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43"/>
      <c r="AF97" s="43"/>
      <c r="AG97" s="43"/>
      <c r="AH97" s="43"/>
      <c r="AI97" s="43"/>
      <c r="AJ97" s="43"/>
      <c r="AK97" s="43"/>
      <c r="AL97" s="43"/>
      <c r="AM97" s="43"/>
      <c r="AN97" s="43"/>
      <c r="AO97" s="43"/>
      <c r="AP97" s="43"/>
    </row>
    <row r="98" spans="3:42" x14ac:dyDescent="0.25">
      <c r="C98" s="42" t="s">
        <v>6056</v>
      </c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  <c r="AE98" s="43"/>
      <c r="AF98" s="43"/>
      <c r="AG98" s="43"/>
      <c r="AH98" s="43"/>
      <c r="AI98" s="43"/>
      <c r="AJ98" s="43"/>
      <c r="AK98" s="43"/>
      <c r="AL98" s="43"/>
      <c r="AM98" s="43"/>
      <c r="AN98" s="43"/>
      <c r="AO98" s="43"/>
      <c r="AP98" s="43"/>
    </row>
    <row r="99" spans="3:42" x14ac:dyDescent="0.25">
      <c r="C99" s="42" t="s">
        <v>1406</v>
      </c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  <c r="AD99" s="43"/>
      <c r="AE99" s="43"/>
      <c r="AF99" s="43"/>
      <c r="AG99" s="43"/>
      <c r="AH99" s="43"/>
      <c r="AI99" s="43"/>
      <c r="AJ99" s="43"/>
      <c r="AK99" s="43"/>
      <c r="AL99" s="43"/>
      <c r="AM99" s="43"/>
      <c r="AN99" s="43"/>
      <c r="AO99" s="43"/>
      <c r="AP99" s="43"/>
    </row>
    <row r="100" spans="3:42" x14ac:dyDescent="0.25">
      <c r="C100" s="42" t="s">
        <v>6057</v>
      </c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  <c r="AE100" s="43"/>
      <c r="AF100" s="43"/>
      <c r="AG100" s="43"/>
      <c r="AH100" s="43"/>
      <c r="AI100" s="43"/>
      <c r="AJ100" s="43"/>
      <c r="AK100" s="43"/>
      <c r="AL100" s="43"/>
      <c r="AM100" s="43"/>
      <c r="AN100" s="43"/>
      <c r="AO100" s="43"/>
      <c r="AP100" s="43"/>
    </row>
    <row r="101" spans="3:42" x14ac:dyDescent="0.25">
      <c r="C101" s="42" t="s">
        <v>1404</v>
      </c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  <c r="AE101" s="43"/>
      <c r="AF101" s="43"/>
      <c r="AG101" s="43"/>
      <c r="AH101" s="43"/>
      <c r="AI101" s="43"/>
      <c r="AJ101" s="43"/>
      <c r="AK101" s="43"/>
      <c r="AL101" s="43"/>
      <c r="AM101" s="43"/>
      <c r="AN101" s="43"/>
      <c r="AO101" s="43"/>
      <c r="AP101" s="43"/>
    </row>
    <row r="102" spans="3:42" x14ac:dyDescent="0.25">
      <c r="C102" s="42" t="s">
        <v>6058</v>
      </c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  <c r="AE102" s="43"/>
      <c r="AF102" s="43"/>
      <c r="AG102" s="43"/>
      <c r="AH102" s="43"/>
      <c r="AI102" s="43"/>
      <c r="AJ102" s="43"/>
      <c r="AK102" s="43"/>
      <c r="AL102" s="43"/>
      <c r="AM102" s="43"/>
      <c r="AN102" s="43"/>
      <c r="AO102" s="43"/>
      <c r="AP102" s="43"/>
    </row>
    <row r="103" spans="3:42" x14ac:dyDescent="0.25">
      <c r="C103" s="42" t="s">
        <v>1406</v>
      </c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  <c r="AE103" s="43"/>
      <c r="AF103" s="43"/>
      <c r="AG103" s="43"/>
      <c r="AH103" s="43"/>
      <c r="AI103" s="43"/>
      <c r="AJ103" s="43"/>
      <c r="AK103" s="43"/>
      <c r="AL103" s="43"/>
      <c r="AM103" s="43"/>
      <c r="AN103" s="43"/>
      <c r="AO103" s="43"/>
      <c r="AP103" s="43"/>
    </row>
    <row r="104" spans="3:42" x14ac:dyDescent="0.25">
      <c r="C104" s="42" t="s">
        <v>6059</v>
      </c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  <c r="AE104" s="43"/>
      <c r="AF104" s="43"/>
      <c r="AG104" s="43"/>
      <c r="AH104" s="43"/>
      <c r="AI104" s="43"/>
      <c r="AJ104" s="43"/>
      <c r="AK104" s="43"/>
      <c r="AL104" s="43"/>
      <c r="AM104" s="43"/>
      <c r="AN104" s="43"/>
      <c r="AO104" s="43"/>
      <c r="AP104" s="43"/>
    </row>
    <row r="105" spans="3:42" x14ac:dyDescent="0.25">
      <c r="C105" s="42" t="s">
        <v>1407</v>
      </c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/>
      <c r="AF105" s="43"/>
      <c r="AG105" s="43"/>
      <c r="AH105" s="43"/>
      <c r="AI105" s="43"/>
      <c r="AJ105" s="43"/>
      <c r="AK105" s="43"/>
      <c r="AL105" s="43"/>
      <c r="AM105" s="43"/>
      <c r="AN105" s="43"/>
      <c r="AO105" s="43"/>
      <c r="AP105" s="43"/>
    </row>
    <row r="106" spans="3:42" x14ac:dyDescent="0.25">
      <c r="C106" s="42" t="s">
        <v>6060</v>
      </c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  <c r="AE106" s="43"/>
      <c r="AF106" s="43"/>
      <c r="AG106" s="43"/>
      <c r="AH106" s="43"/>
      <c r="AI106" s="43"/>
      <c r="AJ106" s="43"/>
      <c r="AK106" s="43"/>
      <c r="AL106" s="43"/>
      <c r="AM106" s="43"/>
      <c r="AN106" s="43"/>
      <c r="AO106" s="43"/>
      <c r="AP106" s="43"/>
    </row>
    <row r="107" spans="3:42" x14ac:dyDescent="0.25">
      <c r="C107" s="42" t="s">
        <v>2109</v>
      </c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  <c r="AF107" s="43"/>
      <c r="AG107" s="43"/>
      <c r="AH107" s="43"/>
      <c r="AI107" s="43"/>
      <c r="AJ107" s="43"/>
      <c r="AK107" s="43"/>
      <c r="AL107" s="43"/>
      <c r="AM107" s="43"/>
      <c r="AN107" s="43"/>
      <c r="AO107" s="43"/>
      <c r="AP107" s="43"/>
    </row>
    <row r="108" spans="3:42" x14ac:dyDescent="0.25">
      <c r="C108" s="42" t="s">
        <v>1407</v>
      </c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  <c r="AE108" s="43"/>
      <c r="AF108" s="43"/>
      <c r="AG108" s="43"/>
      <c r="AH108" s="43"/>
      <c r="AI108" s="43"/>
      <c r="AJ108" s="43"/>
      <c r="AK108" s="43"/>
      <c r="AL108" s="43"/>
      <c r="AM108" s="43"/>
      <c r="AN108" s="43"/>
      <c r="AO108" s="43"/>
      <c r="AP108" s="43"/>
    </row>
    <row r="109" spans="3:42" x14ac:dyDescent="0.25">
      <c r="C109" s="42" t="s">
        <v>6061</v>
      </c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43"/>
      <c r="AF109" s="43"/>
      <c r="AG109" s="43"/>
      <c r="AH109" s="43"/>
      <c r="AI109" s="43"/>
      <c r="AJ109" s="43"/>
      <c r="AK109" s="43"/>
      <c r="AL109" s="43"/>
      <c r="AM109" s="43"/>
      <c r="AN109" s="43"/>
      <c r="AO109" s="43"/>
      <c r="AP109" s="43"/>
    </row>
    <row r="110" spans="3:42" x14ac:dyDescent="0.25">
      <c r="C110" s="42" t="s">
        <v>508</v>
      </c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43"/>
      <c r="AF110" s="43"/>
      <c r="AG110" s="43"/>
      <c r="AH110" s="43"/>
      <c r="AI110" s="43"/>
      <c r="AJ110" s="43"/>
      <c r="AK110" s="43"/>
      <c r="AL110" s="43"/>
      <c r="AM110" s="43"/>
      <c r="AN110" s="43"/>
      <c r="AO110" s="43"/>
      <c r="AP110" s="43"/>
    </row>
    <row r="111" spans="3:42" x14ac:dyDescent="0.25">
      <c r="C111" s="42" t="s">
        <v>551</v>
      </c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  <c r="AD111" s="43"/>
      <c r="AE111" s="43"/>
      <c r="AF111" s="43"/>
      <c r="AG111" s="43"/>
      <c r="AH111" s="43"/>
      <c r="AI111" s="43"/>
      <c r="AJ111" s="43"/>
      <c r="AK111" s="43"/>
      <c r="AL111" s="43"/>
      <c r="AM111" s="43"/>
      <c r="AN111" s="43"/>
      <c r="AO111" s="43"/>
      <c r="AP111" s="43"/>
    </row>
    <row r="112" spans="3:42" x14ac:dyDescent="0.25">
      <c r="C112" s="42" t="s">
        <v>3762</v>
      </c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  <c r="AD112" s="43"/>
      <c r="AE112" s="43"/>
      <c r="AF112" s="43"/>
      <c r="AG112" s="43"/>
      <c r="AH112" s="43"/>
      <c r="AI112" s="43"/>
      <c r="AJ112" s="43"/>
      <c r="AK112" s="43"/>
      <c r="AL112" s="43"/>
      <c r="AM112" s="43"/>
      <c r="AN112" s="43"/>
      <c r="AO112" s="43"/>
      <c r="AP112" s="43"/>
    </row>
    <row r="113" spans="3:42" x14ac:dyDescent="0.25">
      <c r="C113" s="9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3:42" x14ac:dyDescent="0.25">
      <c r="C114" s="9" t="s">
        <v>6062</v>
      </c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3:42" x14ac:dyDescent="0.25">
      <c r="C115" s="9" t="s">
        <v>3271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3:42" x14ac:dyDescent="0.25">
      <c r="C116" s="9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3:42" x14ac:dyDescent="0.25">
      <c r="C117" s="9" t="s">
        <v>457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3:42" x14ac:dyDescent="0.25">
      <c r="C118" s="9" t="s">
        <v>552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3:42" x14ac:dyDescent="0.25">
      <c r="C119" s="9" t="s">
        <v>553</v>
      </c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3:42" x14ac:dyDescent="0.25">
      <c r="C120" s="9" t="s">
        <v>554</v>
      </c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3:42" x14ac:dyDescent="0.25">
      <c r="C121" s="9" t="s">
        <v>555</v>
      </c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3:42" x14ac:dyDescent="0.25">
      <c r="C122" s="9" t="s">
        <v>556</v>
      </c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3:42" x14ac:dyDescent="0.25">
      <c r="C123" s="9" t="s">
        <v>557</v>
      </c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3:42" x14ac:dyDescent="0.25">
      <c r="C124" s="9" t="s">
        <v>464</v>
      </c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3:42" x14ac:dyDescent="0.25">
      <c r="C125" s="9" t="s">
        <v>465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3:42" x14ac:dyDescent="0.25">
      <c r="C126" s="9" t="s">
        <v>558</v>
      </c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3:42" x14ac:dyDescent="0.25">
      <c r="C127" s="9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3:42" x14ac:dyDescent="0.25">
      <c r="C128" s="9" t="s">
        <v>457</v>
      </c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3:42" x14ac:dyDescent="0.25">
      <c r="C129" s="9" t="s">
        <v>6063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3:42" x14ac:dyDescent="0.25">
      <c r="C130" s="9" t="s">
        <v>6064</v>
      </c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3:42" x14ac:dyDescent="0.25">
      <c r="C131" s="9" t="s">
        <v>6065</v>
      </c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3:42" x14ac:dyDescent="0.25">
      <c r="C132" s="9" t="s">
        <v>6066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3:42" x14ac:dyDescent="0.25">
      <c r="C133" s="9" t="s">
        <v>6067</v>
      </c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3:42" x14ac:dyDescent="0.25">
      <c r="C134" s="9" t="s">
        <v>6068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3:42" x14ac:dyDescent="0.25">
      <c r="C135" s="9" t="s">
        <v>464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3:42" x14ac:dyDescent="0.25">
      <c r="C136" s="9" t="s">
        <v>465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3:42" x14ac:dyDescent="0.25">
      <c r="C137" s="9" t="s">
        <v>565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3:42" x14ac:dyDescent="0.25">
      <c r="C138" s="9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3:42" x14ac:dyDescent="0.25">
      <c r="C139" s="9" t="s">
        <v>457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3:42" x14ac:dyDescent="0.25">
      <c r="C140" s="9" t="s">
        <v>6069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3:42" x14ac:dyDescent="0.25">
      <c r="C141" s="9" t="s">
        <v>6070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3:42" x14ac:dyDescent="0.25">
      <c r="C142" s="9" t="s">
        <v>6071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3:42" x14ac:dyDescent="0.25">
      <c r="C143" s="9" t="s">
        <v>6072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3:42" x14ac:dyDescent="0.25">
      <c r="C144" s="9" t="s">
        <v>6073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3:42" x14ac:dyDescent="0.25">
      <c r="C145" s="9" t="s">
        <v>6074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3:42" x14ac:dyDescent="0.25">
      <c r="C146" s="9" t="s">
        <v>464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3:42" x14ac:dyDescent="0.25">
      <c r="C147" s="9" t="s">
        <v>465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3:42" x14ac:dyDescent="0.25">
      <c r="C148" s="9" t="s">
        <v>572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3:42" x14ac:dyDescent="0.25">
      <c r="C149" s="9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3:42" x14ac:dyDescent="0.25">
      <c r="C150" s="9" t="s">
        <v>457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3:42" x14ac:dyDescent="0.25">
      <c r="C151" s="9" t="s">
        <v>6075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3:42" x14ac:dyDescent="0.25">
      <c r="C152" s="9" t="s">
        <v>6076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3:42" x14ac:dyDescent="0.25">
      <c r="C153" s="9" t="s">
        <v>6077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3:42" x14ac:dyDescent="0.25">
      <c r="C154" s="9" t="s">
        <v>6078</v>
      </c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3:42" x14ac:dyDescent="0.25">
      <c r="C155" s="9" t="s">
        <v>6079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3:42" x14ac:dyDescent="0.25">
      <c r="C156" s="9" t="s">
        <v>6080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3:42" x14ac:dyDescent="0.25">
      <c r="C157" s="9" t="s">
        <v>464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3:42" x14ac:dyDescent="0.25">
      <c r="C158" s="9" t="s">
        <v>465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3:42" x14ac:dyDescent="0.25">
      <c r="C159" s="9" t="s">
        <v>579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3:42" x14ac:dyDescent="0.25">
      <c r="C160" s="9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3:42" x14ac:dyDescent="0.25">
      <c r="C161" s="9" t="s">
        <v>457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3:42" x14ac:dyDescent="0.25">
      <c r="C162" s="9" t="s">
        <v>6081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3:42" x14ac:dyDescent="0.25">
      <c r="C163" s="9" t="s">
        <v>6082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3:42" x14ac:dyDescent="0.25">
      <c r="C164" s="9" t="s">
        <v>6083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3:42" x14ac:dyDescent="0.25">
      <c r="C165" s="9" t="s">
        <v>6084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3:42" x14ac:dyDescent="0.25">
      <c r="C166" s="9" t="s">
        <v>6085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3:42" x14ac:dyDescent="0.25">
      <c r="C167" s="9" t="s">
        <v>6086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3:42" x14ac:dyDescent="0.25">
      <c r="C168" s="9" t="s">
        <v>464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3:42" x14ac:dyDescent="0.25">
      <c r="C169" s="9" t="s">
        <v>465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3:42" x14ac:dyDescent="0.25">
      <c r="C170" s="9" t="s">
        <v>1720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3:42" x14ac:dyDescent="0.25">
      <c r="C171" s="9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3:42" x14ac:dyDescent="0.25">
      <c r="C172" s="9" t="s">
        <v>6087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3:42" x14ac:dyDescent="0.25">
      <c r="C173" s="9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3:42" x14ac:dyDescent="0.25">
      <c r="C174" s="9" t="s">
        <v>470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3:42" x14ac:dyDescent="0.25">
      <c r="C175" s="9" t="s">
        <v>6209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3:42" x14ac:dyDescent="0.25">
      <c r="C176" s="9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3:42" x14ac:dyDescent="0.25">
      <c r="C177" s="9" t="s">
        <v>6210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3:42" x14ac:dyDescent="0.25">
      <c r="C178" s="9" t="s">
        <v>6088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3:42" x14ac:dyDescent="0.25">
      <c r="C179" s="9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3:42" x14ac:dyDescent="0.25">
      <c r="C180" s="9" t="s">
        <v>6211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3:42" x14ac:dyDescent="0.25">
      <c r="C181" s="9" t="s">
        <v>6089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3:42" x14ac:dyDescent="0.25">
      <c r="C182" s="9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3:42" x14ac:dyDescent="0.25">
      <c r="C183" s="9" t="s">
        <v>6212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3:42" x14ac:dyDescent="0.25">
      <c r="C184" s="9" t="s">
        <v>6090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3:42" x14ac:dyDescent="0.25">
      <c r="C185" s="9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3:42" x14ac:dyDescent="0.25">
      <c r="C186" s="9" t="s">
        <v>6213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3:42" x14ac:dyDescent="0.25">
      <c r="C187" s="9" t="s">
        <v>6091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3:42" x14ac:dyDescent="0.25">
      <c r="C188" s="9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3:42" x14ac:dyDescent="0.25">
      <c r="C189" s="9" t="s">
        <v>6214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3:42" x14ac:dyDescent="0.25">
      <c r="C190" s="9" t="s">
        <v>6092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3:42" x14ac:dyDescent="0.25">
      <c r="C191" s="9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3:42" x14ac:dyDescent="0.25">
      <c r="C192" s="9" t="s">
        <v>6215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3:42" x14ac:dyDescent="0.25">
      <c r="C193" s="9" t="s">
        <v>6093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3:42" x14ac:dyDescent="0.25">
      <c r="C194" s="9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3:42" x14ac:dyDescent="0.25">
      <c r="C195" s="42" t="s">
        <v>3760</v>
      </c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  <c r="AD195" s="43"/>
      <c r="AE195" s="43"/>
      <c r="AF195" s="43"/>
      <c r="AG195" s="43"/>
      <c r="AH195" s="43"/>
      <c r="AI195" s="43"/>
      <c r="AJ195" s="43"/>
      <c r="AK195" s="43"/>
      <c r="AL195" s="43"/>
      <c r="AM195" s="43"/>
      <c r="AN195" s="43"/>
      <c r="AO195" s="43"/>
      <c r="AP195" s="43"/>
    </row>
    <row r="196" spans="3:42" x14ac:dyDescent="0.25">
      <c r="C196" s="42" t="s">
        <v>1459</v>
      </c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  <c r="AD196" s="43"/>
      <c r="AE196" s="43"/>
      <c r="AF196" s="43"/>
      <c r="AG196" s="43"/>
      <c r="AH196" s="43"/>
      <c r="AI196" s="43"/>
      <c r="AJ196" s="43"/>
      <c r="AK196" s="43"/>
      <c r="AL196" s="43"/>
      <c r="AM196" s="43"/>
      <c r="AN196" s="43"/>
      <c r="AO196" s="43"/>
      <c r="AP196" s="43"/>
    </row>
    <row r="197" spans="3:42" x14ac:dyDescent="0.25">
      <c r="C197" s="42" t="s">
        <v>471</v>
      </c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  <c r="AI197" s="43"/>
      <c r="AJ197" s="43"/>
      <c r="AK197" s="43"/>
      <c r="AL197" s="43"/>
      <c r="AM197" s="43"/>
      <c r="AN197" s="43"/>
      <c r="AO197" s="43"/>
      <c r="AP197" s="43"/>
    </row>
    <row r="198" spans="3:42" x14ac:dyDescent="0.25">
      <c r="C198" s="42" t="s">
        <v>3324</v>
      </c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  <c r="AD198" s="43"/>
      <c r="AE198" s="43"/>
      <c r="AF198" s="43"/>
      <c r="AG198" s="43"/>
      <c r="AH198" s="43"/>
      <c r="AI198" s="43"/>
      <c r="AJ198" s="43"/>
      <c r="AK198" s="43"/>
      <c r="AL198" s="43"/>
      <c r="AM198" s="43"/>
      <c r="AN198" s="43"/>
      <c r="AO198" s="43"/>
      <c r="AP198" s="43"/>
    </row>
    <row r="199" spans="3:42" x14ac:dyDescent="0.25">
      <c r="C199" s="42" t="s">
        <v>3325</v>
      </c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/>
      <c r="AC199" s="43"/>
      <c r="AD199" s="43"/>
      <c r="AE199" s="43"/>
      <c r="AF199" s="43"/>
      <c r="AG199" s="43"/>
      <c r="AH199" s="43"/>
      <c r="AI199" s="43"/>
      <c r="AJ199" s="43"/>
      <c r="AK199" s="43"/>
      <c r="AL199" s="43"/>
      <c r="AM199" s="43"/>
      <c r="AN199" s="43"/>
      <c r="AO199" s="43"/>
      <c r="AP199" s="43"/>
    </row>
    <row r="200" spans="3:42" x14ac:dyDescent="0.25">
      <c r="C200" s="42" t="s">
        <v>6094</v>
      </c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  <c r="AD200" s="43"/>
      <c r="AE200" s="43"/>
      <c r="AF200" s="43"/>
      <c r="AG200" s="43"/>
      <c r="AH200" s="43"/>
      <c r="AI200" s="43"/>
      <c r="AJ200" s="43"/>
      <c r="AK200" s="43"/>
      <c r="AL200" s="43"/>
      <c r="AM200" s="43"/>
      <c r="AN200" s="43"/>
      <c r="AO200" s="43"/>
      <c r="AP200" s="43"/>
    </row>
    <row r="201" spans="3:42" x14ac:dyDescent="0.25">
      <c r="C201" s="42" t="s">
        <v>473</v>
      </c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  <c r="AD201" s="43"/>
      <c r="AE201" s="43"/>
      <c r="AF201" s="43"/>
      <c r="AG201" s="43"/>
      <c r="AH201" s="43"/>
      <c r="AI201" s="43"/>
      <c r="AJ201" s="43"/>
      <c r="AK201" s="43"/>
      <c r="AL201" s="43"/>
      <c r="AM201" s="43"/>
      <c r="AN201" s="43"/>
      <c r="AO201" s="43"/>
      <c r="AP201" s="43"/>
    </row>
    <row r="202" spans="3:42" x14ac:dyDescent="0.25">
      <c r="C202" s="42" t="s">
        <v>474</v>
      </c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  <c r="AD202" s="43"/>
      <c r="AE202" s="43"/>
      <c r="AF202" s="43"/>
      <c r="AG202" s="43"/>
      <c r="AH202" s="43"/>
      <c r="AI202" s="43"/>
      <c r="AJ202" s="43"/>
      <c r="AK202" s="43"/>
      <c r="AL202" s="43"/>
      <c r="AM202" s="43"/>
      <c r="AN202" s="43"/>
      <c r="AO202" s="43"/>
      <c r="AP202" s="43"/>
    </row>
    <row r="203" spans="3:42" x14ac:dyDescent="0.25">
      <c r="C203" s="42" t="s">
        <v>481</v>
      </c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  <c r="AD203" s="43"/>
      <c r="AE203" s="43"/>
      <c r="AF203" s="43"/>
      <c r="AG203" s="43"/>
      <c r="AH203" s="43"/>
      <c r="AI203" s="43"/>
      <c r="AJ203" s="43"/>
      <c r="AK203" s="43"/>
      <c r="AL203" s="43"/>
      <c r="AM203" s="43"/>
      <c r="AN203" s="43"/>
      <c r="AO203" s="43"/>
      <c r="AP203" s="43"/>
    </row>
    <row r="204" spans="3:42" x14ac:dyDescent="0.25">
      <c r="C204" s="42" t="s">
        <v>709</v>
      </c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  <c r="AD204" s="43"/>
      <c r="AE204" s="43"/>
      <c r="AF204" s="43"/>
      <c r="AG204" s="43"/>
      <c r="AH204" s="43"/>
      <c r="AI204" s="43"/>
      <c r="AJ204" s="43"/>
      <c r="AK204" s="43"/>
      <c r="AL204" s="43"/>
      <c r="AM204" s="43"/>
      <c r="AN204" s="43"/>
      <c r="AO204" s="43"/>
      <c r="AP204" s="43"/>
    </row>
    <row r="205" spans="3:42" x14ac:dyDescent="0.25">
      <c r="C205" s="42" t="s">
        <v>6095</v>
      </c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  <c r="AD205" s="43"/>
      <c r="AE205" s="43"/>
      <c r="AF205" s="43"/>
      <c r="AG205" s="43"/>
      <c r="AH205" s="43"/>
      <c r="AI205" s="43"/>
      <c r="AJ205" s="43"/>
      <c r="AK205" s="43"/>
      <c r="AL205" s="43"/>
      <c r="AM205" s="43"/>
      <c r="AN205" s="43"/>
      <c r="AO205" s="43"/>
      <c r="AP205" s="43"/>
    </row>
    <row r="206" spans="3:42" x14ac:dyDescent="0.25">
      <c r="C206" s="42" t="s">
        <v>483</v>
      </c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  <c r="AD206" s="43"/>
      <c r="AE206" s="43"/>
      <c r="AF206" s="43"/>
      <c r="AG206" s="43"/>
      <c r="AH206" s="43"/>
      <c r="AI206" s="43"/>
      <c r="AJ206" s="43"/>
      <c r="AK206" s="43"/>
      <c r="AL206" s="43"/>
      <c r="AM206" s="43"/>
      <c r="AN206" s="43"/>
      <c r="AO206" s="43"/>
      <c r="AP206" s="43"/>
    </row>
    <row r="207" spans="3:42" x14ac:dyDescent="0.25">
      <c r="C207" s="42" t="s">
        <v>484</v>
      </c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  <c r="AD207" s="43"/>
      <c r="AE207" s="43"/>
      <c r="AF207" s="43"/>
      <c r="AG207" s="43"/>
      <c r="AH207" s="43"/>
      <c r="AI207" s="43"/>
      <c r="AJ207" s="43"/>
      <c r="AK207" s="43"/>
      <c r="AL207" s="43"/>
      <c r="AM207" s="43"/>
      <c r="AN207" s="43"/>
      <c r="AO207" s="43"/>
      <c r="AP207" s="43"/>
    </row>
    <row r="208" spans="3:42" x14ac:dyDescent="0.25">
      <c r="C208" s="42" t="s">
        <v>6216</v>
      </c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  <c r="AD208" s="43"/>
      <c r="AE208" s="43"/>
      <c r="AF208" s="43"/>
      <c r="AG208" s="43"/>
      <c r="AH208" s="43"/>
      <c r="AI208" s="43"/>
      <c r="AJ208" s="43"/>
      <c r="AK208" s="43"/>
      <c r="AL208" s="43"/>
      <c r="AM208" s="43"/>
      <c r="AN208" s="43"/>
      <c r="AO208" s="43"/>
      <c r="AP208" s="43"/>
    </row>
    <row r="209" spans="3:42" x14ac:dyDescent="0.25">
      <c r="C209" s="42" t="s">
        <v>483</v>
      </c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  <c r="AD209" s="43"/>
      <c r="AE209" s="43"/>
      <c r="AF209" s="43"/>
      <c r="AG209" s="43"/>
      <c r="AH209" s="43"/>
      <c r="AI209" s="43"/>
      <c r="AJ209" s="43"/>
      <c r="AK209" s="43"/>
      <c r="AL209" s="43"/>
      <c r="AM209" s="43"/>
      <c r="AN209" s="43"/>
      <c r="AO209" s="43"/>
      <c r="AP209" s="43"/>
    </row>
    <row r="210" spans="3:42" x14ac:dyDescent="0.25">
      <c r="C210" s="42" t="s">
        <v>485</v>
      </c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  <c r="AD210" s="43"/>
      <c r="AE210" s="43"/>
      <c r="AF210" s="43"/>
      <c r="AG210" s="43"/>
      <c r="AH210" s="43"/>
      <c r="AI210" s="43"/>
      <c r="AJ210" s="43"/>
      <c r="AK210" s="43"/>
      <c r="AL210" s="43"/>
      <c r="AM210" s="43"/>
      <c r="AN210" s="43"/>
      <c r="AO210" s="43"/>
      <c r="AP210" s="43"/>
    </row>
    <row r="211" spans="3:42" x14ac:dyDescent="0.25">
      <c r="C211" s="42" t="s">
        <v>6096</v>
      </c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  <c r="AB211" s="43"/>
      <c r="AC211" s="43"/>
      <c r="AD211" s="43"/>
      <c r="AE211" s="43"/>
      <c r="AF211" s="43"/>
      <c r="AG211" s="43"/>
      <c r="AH211" s="43"/>
      <c r="AI211" s="43"/>
      <c r="AJ211" s="43"/>
      <c r="AK211" s="43"/>
      <c r="AL211" s="43"/>
      <c r="AM211" s="43"/>
      <c r="AN211" s="43"/>
      <c r="AO211" s="43"/>
      <c r="AP211" s="43"/>
    </row>
    <row r="212" spans="3:42" x14ac:dyDescent="0.25">
      <c r="C212" s="42" t="s">
        <v>1214</v>
      </c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  <c r="AD212" s="43"/>
      <c r="AE212" s="43"/>
      <c r="AF212" s="43"/>
      <c r="AG212" s="43"/>
      <c r="AH212" s="43"/>
      <c r="AI212" s="43"/>
      <c r="AJ212" s="43"/>
      <c r="AK212" s="43"/>
      <c r="AL212" s="43"/>
      <c r="AM212" s="43"/>
      <c r="AN212" s="43"/>
      <c r="AO212" s="43"/>
      <c r="AP212" s="43"/>
    </row>
    <row r="213" spans="3:42" x14ac:dyDescent="0.25">
      <c r="C213" s="42" t="s">
        <v>473</v>
      </c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  <c r="AD213" s="43"/>
      <c r="AE213" s="43"/>
      <c r="AF213" s="43"/>
      <c r="AG213" s="43"/>
      <c r="AH213" s="43"/>
      <c r="AI213" s="43"/>
      <c r="AJ213" s="43"/>
      <c r="AK213" s="43"/>
      <c r="AL213" s="43"/>
      <c r="AM213" s="43"/>
      <c r="AN213" s="43"/>
      <c r="AO213" s="43"/>
      <c r="AP213" s="43"/>
    </row>
    <row r="214" spans="3:42" x14ac:dyDescent="0.25">
      <c r="C214" s="42" t="s">
        <v>3330</v>
      </c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C214" s="43"/>
      <c r="AD214" s="43"/>
      <c r="AE214" s="43"/>
      <c r="AF214" s="43"/>
      <c r="AG214" s="43"/>
      <c r="AH214" s="43"/>
      <c r="AI214" s="43"/>
      <c r="AJ214" s="43"/>
      <c r="AK214" s="43"/>
      <c r="AL214" s="43"/>
      <c r="AM214" s="43"/>
      <c r="AN214" s="43"/>
      <c r="AO214" s="43"/>
      <c r="AP214" s="43"/>
    </row>
    <row r="215" spans="3:42" x14ac:dyDescent="0.25">
      <c r="C215" s="42" t="s">
        <v>481</v>
      </c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  <c r="AD215" s="43"/>
      <c r="AE215" s="43"/>
      <c r="AF215" s="43"/>
      <c r="AG215" s="43"/>
      <c r="AH215" s="43"/>
      <c r="AI215" s="43"/>
      <c r="AJ215" s="43"/>
      <c r="AK215" s="43"/>
      <c r="AL215" s="43"/>
      <c r="AM215" s="43"/>
      <c r="AN215" s="43"/>
      <c r="AO215" s="43"/>
      <c r="AP215" s="43"/>
    </row>
    <row r="216" spans="3:42" x14ac:dyDescent="0.25">
      <c r="C216" s="42" t="s">
        <v>6097</v>
      </c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  <c r="AD216" s="43"/>
      <c r="AE216" s="43"/>
      <c r="AF216" s="43"/>
      <c r="AG216" s="43"/>
      <c r="AH216" s="43"/>
      <c r="AI216" s="43"/>
      <c r="AJ216" s="43"/>
      <c r="AK216" s="43"/>
      <c r="AL216" s="43"/>
      <c r="AM216" s="43"/>
      <c r="AN216" s="43"/>
      <c r="AO216" s="43"/>
      <c r="AP216" s="43"/>
    </row>
    <row r="217" spans="3:42" x14ac:dyDescent="0.25">
      <c r="C217" s="42" t="s">
        <v>483</v>
      </c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  <c r="AD217" s="43"/>
      <c r="AE217" s="43"/>
      <c r="AF217" s="43"/>
      <c r="AG217" s="43"/>
      <c r="AH217" s="43"/>
      <c r="AI217" s="43"/>
      <c r="AJ217" s="43"/>
      <c r="AK217" s="43"/>
      <c r="AL217" s="43"/>
      <c r="AM217" s="43"/>
      <c r="AN217" s="43"/>
      <c r="AO217" s="43"/>
      <c r="AP217" s="43"/>
    </row>
    <row r="218" spans="3:42" x14ac:dyDescent="0.25">
      <c r="C218" s="42" t="s">
        <v>484</v>
      </c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43"/>
      <c r="AD218" s="43"/>
      <c r="AE218" s="43"/>
      <c r="AF218" s="43"/>
      <c r="AG218" s="43"/>
      <c r="AH218" s="43"/>
      <c r="AI218" s="43"/>
      <c r="AJ218" s="43"/>
      <c r="AK218" s="43"/>
      <c r="AL218" s="43"/>
      <c r="AM218" s="43"/>
      <c r="AN218" s="43"/>
      <c r="AO218" s="43"/>
      <c r="AP218" s="43"/>
    </row>
    <row r="219" spans="3:42" x14ac:dyDescent="0.25">
      <c r="C219" s="42" t="s">
        <v>426</v>
      </c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  <c r="AD219" s="43"/>
      <c r="AE219" s="43"/>
      <c r="AF219" s="43"/>
      <c r="AG219" s="43"/>
      <c r="AH219" s="43"/>
      <c r="AI219" s="43"/>
      <c r="AJ219" s="43"/>
      <c r="AK219" s="43"/>
      <c r="AL219" s="43"/>
      <c r="AM219" s="43"/>
      <c r="AN219" s="43"/>
      <c r="AO219" s="43"/>
      <c r="AP219" s="43"/>
    </row>
    <row r="220" spans="3:42" x14ac:dyDescent="0.25">
      <c r="C220" s="42" t="s">
        <v>487</v>
      </c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  <c r="AD220" s="43"/>
      <c r="AE220" s="43"/>
      <c r="AF220" s="43"/>
      <c r="AG220" s="43"/>
      <c r="AH220" s="43"/>
      <c r="AI220" s="43"/>
      <c r="AJ220" s="43"/>
      <c r="AK220" s="43"/>
      <c r="AL220" s="43"/>
      <c r="AM220" s="43"/>
      <c r="AN220" s="43"/>
      <c r="AO220" s="43"/>
      <c r="AP220" s="43"/>
    </row>
    <row r="221" spans="3:42" x14ac:dyDescent="0.25">
      <c r="C221" s="42" t="s">
        <v>6098</v>
      </c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  <c r="AD221" s="43"/>
      <c r="AE221" s="43"/>
      <c r="AF221" s="43"/>
      <c r="AG221" s="43"/>
      <c r="AH221" s="43"/>
      <c r="AI221" s="43"/>
      <c r="AJ221" s="43"/>
      <c r="AK221" s="43"/>
      <c r="AL221" s="43"/>
      <c r="AM221" s="43"/>
      <c r="AN221" s="43"/>
      <c r="AO221" s="43"/>
      <c r="AP221" s="43"/>
    </row>
    <row r="222" spans="3:42" x14ac:dyDescent="0.25">
      <c r="C222" s="42" t="s">
        <v>6099</v>
      </c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  <c r="AD222" s="43"/>
      <c r="AE222" s="43"/>
      <c r="AF222" s="43"/>
      <c r="AG222" s="43"/>
      <c r="AH222" s="43"/>
      <c r="AI222" s="43"/>
      <c r="AJ222" s="43"/>
      <c r="AK222" s="43"/>
      <c r="AL222" s="43"/>
      <c r="AM222" s="43"/>
      <c r="AN222" s="43"/>
      <c r="AO222" s="43"/>
      <c r="AP222" s="43"/>
    </row>
    <row r="223" spans="3:42" x14ac:dyDescent="0.25">
      <c r="C223" s="42" t="s">
        <v>489</v>
      </c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  <c r="AD223" s="43"/>
      <c r="AE223" s="43"/>
      <c r="AF223" s="43"/>
      <c r="AG223" s="43"/>
      <c r="AH223" s="43"/>
      <c r="AI223" s="43"/>
      <c r="AJ223" s="43"/>
      <c r="AK223" s="43"/>
      <c r="AL223" s="43"/>
      <c r="AM223" s="43"/>
      <c r="AN223" s="43"/>
      <c r="AO223" s="43"/>
      <c r="AP223" s="43"/>
    </row>
    <row r="224" spans="3:42" x14ac:dyDescent="0.25">
      <c r="C224" s="42" t="s">
        <v>490</v>
      </c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  <c r="AC224" s="43"/>
      <c r="AD224" s="43"/>
      <c r="AE224" s="43"/>
      <c r="AF224" s="43"/>
      <c r="AG224" s="43"/>
      <c r="AH224" s="43"/>
      <c r="AI224" s="43"/>
      <c r="AJ224" s="43"/>
      <c r="AK224" s="43"/>
      <c r="AL224" s="43"/>
      <c r="AM224" s="43"/>
      <c r="AN224" s="43"/>
      <c r="AO224" s="43"/>
      <c r="AP224" s="43"/>
    </row>
    <row r="225" spans="3:42" x14ac:dyDescent="0.25">
      <c r="C225" s="42" t="s">
        <v>6217</v>
      </c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  <c r="AD225" s="43"/>
      <c r="AE225" s="43"/>
      <c r="AF225" s="43"/>
      <c r="AG225" s="43"/>
      <c r="AH225" s="43"/>
      <c r="AI225" s="43"/>
      <c r="AJ225" s="43"/>
      <c r="AK225" s="43"/>
      <c r="AL225" s="43"/>
      <c r="AM225" s="43"/>
      <c r="AN225" s="43"/>
      <c r="AO225" s="43"/>
      <c r="AP225" s="43"/>
    </row>
    <row r="226" spans="3:42" x14ac:dyDescent="0.25">
      <c r="C226" s="42"/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  <c r="AD226" s="43"/>
      <c r="AE226" s="43"/>
      <c r="AF226" s="43"/>
      <c r="AG226" s="43"/>
      <c r="AH226" s="43"/>
      <c r="AI226" s="43"/>
      <c r="AJ226" s="43"/>
      <c r="AK226" s="43"/>
      <c r="AL226" s="43"/>
      <c r="AM226" s="43"/>
      <c r="AN226" s="43"/>
      <c r="AO226" s="43"/>
      <c r="AP226" s="43"/>
    </row>
    <row r="227" spans="3:42" x14ac:dyDescent="0.25">
      <c r="C227" s="42" t="s">
        <v>491</v>
      </c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C227" s="43"/>
      <c r="AD227" s="43"/>
      <c r="AE227" s="43"/>
      <c r="AF227" s="43"/>
      <c r="AG227" s="43"/>
      <c r="AH227" s="43"/>
      <c r="AI227" s="43"/>
      <c r="AJ227" s="43"/>
      <c r="AK227" s="43"/>
      <c r="AL227" s="43"/>
      <c r="AM227" s="43"/>
      <c r="AN227" s="43"/>
      <c r="AO227" s="43"/>
      <c r="AP227" s="43"/>
    </row>
    <row r="228" spans="3:42" x14ac:dyDescent="0.25">
      <c r="C228" s="42" t="s">
        <v>6100</v>
      </c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  <c r="AC228" s="43"/>
      <c r="AD228" s="43"/>
      <c r="AE228" s="43"/>
      <c r="AF228" s="43"/>
      <c r="AG228" s="43"/>
      <c r="AH228" s="43"/>
      <c r="AI228" s="43"/>
      <c r="AJ228" s="43"/>
      <c r="AK228" s="43"/>
      <c r="AL228" s="43"/>
      <c r="AM228" s="43"/>
      <c r="AN228" s="43"/>
      <c r="AO228" s="43"/>
      <c r="AP228" s="43"/>
    </row>
    <row r="229" spans="3:42" x14ac:dyDescent="0.25">
      <c r="C229" s="42" t="s">
        <v>428</v>
      </c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  <c r="AB229" s="43"/>
      <c r="AC229" s="43"/>
      <c r="AD229" s="43"/>
      <c r="AE229" s="43"/>
      <c r="AF229" s="43"/>
      <c r="AG229" s="43"/>
      <c r="AH229" s="43"/>
      <c r="AI229" s="43"/>
      <c r="AJ229" s="43"/>
      <c r="AK229" s="43"/>
      <c r="AL229" s="43"/>
      <c r="AM229" s="43"/>
      <c r="AN229" s="43"/>
      <c r="AO229" s="43"/>
      <c r="AP229" s="43"/>
    </row>
    <row r="230" spans="3:42" x14ac:dyDescent="0.25">
      <c r="C230" s="42" t="s">
        <v>6101</v>
      </c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  <c r="AD230" s="43"/>
      <c r="AE230" s="43"/>
      <c r="AF230" s="43"/>
      <c r="AG230" s="43"/>
      <c r="AH230" s="43"/>
      <c r="AI230" s="43"/>
      <c r="AJ230" s="43"/>
      <c r="AK230" s="43"/>
      <c r="AL230" s="43"/>
      <c r="AM230" s="43"/>
      <c r="AN230" s="43"/>
      <c r="AO230" s="43"/>
      <c r="AP230" s="43"/>
    </row>
    <row r="231" spans="3:42" x14ac:dyDescent="0.25">
      <c r="C231" s="42" t="s">
        <v>428</v>
      </c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43"/>
      <c r="AD231" s="43"/>
      <c r="AE231" s="43"/>
      <c r="AF231" s="43"/>
      <c r="AG231" s="43"/>
      <c r="AH231" s="43"/>
      <c r="AI231" s="43"/>
      <c r="AJ231" s="43"/>
      <c r="AK231" s="43"/>
      <c r="AL231" s="43"/>
      <c r="AM231" s="43"/>
      <c r="AN231" s="43"/>
      <c r="AO231" s="43"/>
      <c r="AP231" s="43"/>
    </row>
    <row r="232" spans="3:42" x14ac:dyDescent="0.25">
      <c r="C232" s="42" t="s">
        <v>6102</v>
      </c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43"/>
      <c r="AD232" s="43"/>
      <c r="AE232" s="43"/>
      <c r="AF232" s="43"/>
      <c r="AG232" s="43"/>
      <c r="AH232" s="43"/>
      <c r="AI232" s="43"/>
      <c r="AJ232" s="43"/>
      <c r="AK232" s="43"/>
      <c r="AL232" s="43"/>
      <c r="AM232" s="43"/>
      <c r="AN232" s="43"/>
      <c r="AO232" s="43"/>
      <c r="AP232" s="43"/>
    </row>
    <row r="233" spans="3:42" x14ac:dyDescent="0.25">
      <c r="C233" s="42" t="s">
        <v>428</v>
      </c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43"/>
      <c r="AD233" s="43"/>
      <c r="AE233" s="43"/>
      <c r="AF233" s="43"/>
      <c r="AG233" s="43"/>
      <c r="AH233" s="43"/>
      <c r="AI233" s="43"/>
      <c r="AJ233" s="43"/>
      <c r="AK233" s="43"/>
      <c r="AL233" s="43"/>
      <c r="AM233" s="43"/>
      <c r="AN233" s="43"/>
      <c r="AO233" s="43"/>
      <c r="AP233" s="43"/>
    </row>
    <row r="234" spans="3:42" x14ac:dyDescent="0.25">
      <c r="C234" s="42" t="s">
        <v>6103</v>
      </c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  <c r="AD234" s="43"/>
      <c r="AE234" s="43"/>
      <c r="AF234" s="43"/>
      <c r="AG234" s="43"/>
      <c r="AH234" s="43"/>
      <c r="AI234" s="43"/>
      <c r="AJ234" s="43"/>
      <c r="AK234" s="43"/>
      <c r="AL234" s="43"/>
      <c r="AM234" s="43"/>
      <c r="AN234" s="43"/>
      <c r="AO234" s="43"/>
      <c r="AP234" s="43"/>
    </row>
    <row r="235" spans="3:42" x14ac:dyDescent="0.25">
      <c r="C235" s="42" t="s">
        <v>1227</v>
      </c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  <c r="AD235" s="43"/>
      <c r="AE235" s="43"/>
      <c r="AF235" s="43"/>
      <c r="AG235" s="43"/>
      <c r="AH235" s="43"/>
      <c r="AI235" s="43"/>
      <c r="AJ235" s="43"/>
      <c r="AK235" s="43"/>
      <c r="AL235" s="43"/>
      <c r="AM235" s="43"/>
      <c r="AN235" s="43"/>
      <c r="AO235" s="43"/>
      <c r="AP235" s="43"/>
    </row>
    <row r="236" spans="3:42" x14ac:dyDescent="0.25">
      <c r="C236" s="42" t="s">
        <v>483</v>
      </c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3"/>
      <c r="AG236" s="43"/>
      <c r="AH236" s="43"/>
      <c r="AI236" s="43"/>
      <c r="AJ236" s="43"/>
      <c r="AK236" s="43"/>
      <c r="AL236" s="43"/>
      <c r="AM236" s="43"/>
      <c r="AN236" s="43"/>
      <c r="AO236" s="43"/>
      <c r="AP236" s="43"/>
    </row>
    <row r="237" spans="3:42" x14ac:dyDescent="0.25">
      <c r="C237" s="42" t="s">
        <v>1063</v>
      </c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  <c r="AD237" s="43"/>
      <c r="AE237" s="43"/>
      <c r="AF237" s="43"/>
      <c r="AG237" s="43"/>
      <c r="AH237" s="43"/>
      <c r="AI237" s="43"/>
      <c r="AJ237" s="43"/>
      <c r="AK237" s="43"/>
      <c r="AL237" s="43"/>
      <c r="AM237" s="43"/>
      <c r="AN237" s="43"/>
      <c r="AO237" s="43"/>
      <c r="AP237" s="43"/>
    </row>
    <row r="238" spans="3:42" x14ac:dyDescent="0.25">
      <c r="C238" s="42" t="s">
        <v>6104</v>
      </c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43"/>
      <c r="AD238" s="43"/>
      <c r="AE238" s="43"/>
      <c r="AF238" s="43"/>
      <c r="AG238" s="43"/>
      <c r="AH238" s="43"/>
      <c r="AI238" s="43"/>
      <c r="AJ238" s="43"/>
      <c r="AK238" s="43"/>
      <c r="AL238" s="43"/>
      <c r="AM238" s="43"/>
      <c r="AN238" s="43"/>
      <c r="AO238" s="43"/>
      <c r="AP238" s="43"/>
    </row>
    <row r="239" spans="3:42" x14ac:dyDescent="0.25">
      <c r="C239" s="42" t="s">
        <v>1065</v>
      </c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  <c r="AD239" s="43"/>
      <c r="AE239" s="43"/>
      <c r="AF239" s="43"/>
      <c r="AG239" s="43"/>
      <c r="AH239" s="43"/>
      <c r="AI239" s="43"/>
      <c r="AJ239" s="43"/>
      <c r="AK239" s="43"/>
      <c r="AL239" s="43"/>
      <c r="AM239" s="43"/>
      <c r="AN239" s="43"/>
      <c r="AO239" s="43"/>
      <c r="AP239" s="43"/>
    </row>
    <row r="240" spans="3:42" x14ac:dyDescent="0.25">
      <c r="C240" s="42" t="s">
        <v>473</v>
      </c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  <c r="AC240" s="43"/>
      <c r="AD240" s="43"/>
      <c r="AE240" s="43"/>
      <c r="AF240" s="43"/>
      <c r="AG240" s="43"/>
      <c r="AH240" s="43"/>
      <c r="AI240" s="43"/>
      <c r="AJ240" s="43"/>
      <c r="AK240" s="43"/>
      <c r="AL240" s="43"/>
      <c r="AM240" s="43"/>
      <c r="AN240" s="43"/>
      <c r="AO240" s="43"/>
      <c r="AP240" s="43"/>
    </row>
    <row r="241" spans="3:42" x14ac:dyDescent="0.25">
      <c r="C241" s="42" t="s">
        <v>3330</v>
      </c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  <c r="AD241" s="43"/>
      <c r="AE241" s="43"/>
      <c r="AF241" s="43"/>
      <c r="AG241" s="43"/>
      <c r="AH241" s="43"/>
      <c r="AI241" s="43"/>
      <c r="AJ241" s="43"/>
      <c r="AK241" s="43"/>
      <c r="AL241" s="43"/>
      <c r="AM241" s="43"/>
      <c r="AN241" s="43"/>
      <c r="AO241" s="43"/>
      <c r="AP241" s="43"/>
    </row>
    <row r="242" spans="3:42" x14ac:dyDescent="0.25">
      <c r="C242" s="42" t="s">
        <v>481</v>
      </c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43"/>
      <c r="AD242" s="43"/>
      <c r="AE242" s="43"/>
      <c r="AF242" s="43"/>
      <c r="AG242" s="43"/>
      <c r="AH242" s="43"/>
      <c r="AI242" s="43"/>
      <c r="AJ242" s="43"/>
      <c r="AK242" s="43"/>
      <c r="AL242" s="43"/>
      <c r="AM242" s="43"/>
      <c r="AN242" s="43"/>
      <c r="AO242" s="43"/>
      <c r="AP242" s="43"/>
    </row>
    <row r="243" spans="3:42" x14ac:dyDescent="0.25">
      <c r="C243" s="42" t="s">
        <v>6105</v>
      </c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43"/>
      <c r="AD243" s="43"/>
      <c r="AE243" s="43"/>
      <c r="AF243" s="43"/>
      <c r="AG243" s="43"/>
      <c r="AH243" s="43"/>
      <c r="AI243" s="43"/>
      <c r="AJ243" s="43"/>
      <c r="AK243" s="43"/>
      <c r="AL243" s="43"/>
      <c r="AM243" s="43"/>
      <c r="AN243" s="43"/>
      <c r="AO243" s="43"/>
      <c r="AP243" s="43"/>
    </row>
    <row r="244" spans="3:42" x14ac:dyDescent="0.25">
      <c r="C244" s="42" t="s">
        <v>483</v>
      </c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43"/>
      <c r="AD244" s="43"/>
      <c r="AE244" s="43"/>
      <c r="AF244" s="43"/>
      <c r="AG244" s="43"/>
      <c r="AH244" s="43"/>
      <c r="AI244" s="43"/>
      <c r="AJ244" s="43"/>
      <c r="AK244" s="43"/>
      <c r="AL244" s="43"/>
      <c r="AM244" s="43"/>
      <c r="AN244" s="43"/>
      <c r="AO244" s="43"/>
      <c r="AP244" s="43"/>
    </row>
    <row r="245" spans="3:42" x14ac:dyDescent="0.25">
      <c r="C245" s="42" t="s">
        <v>484</v>
      </c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  <c r="AD245" s="43"/>
      <c r="AE245" s="43"/>
      <c r="AF245" s="43"/>
      <c r="AG245" s="43"/>
      <c r="AH245" s="43"/>
      <c r="AI245" s="43"/>
      <c r="AJ245" s="43"/>
      <c r="AK245" s="43"/>
      <c r="AL245" s="43"/>
      <c r="AM245" s="43"/>
      <c r="AN245" s="43"/>
      <c r="AO245" s="43"/>
      <c r="AP245" s="43"/>
    </row>
    <row r="246" spans="3:42" x14ac:dyDescent="0.25">
      <c r="C246" s="42" t="s">
        <v>426</v>
      </c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  <c r="AC246" s="43"/>
      <c r="AD246" s="43"/>
      <c r="AE246" s="43"/>
      <c r="AF246" s="43"/>
      <c r="AG246" s="43"/>
      <c r="AH246" s="43"/>
      <c r="AI246" s="43"/>
      <c r="AJ246" s="43"/>
      <c r="AK246" s="43"/>
      <c r="AL246" s="43"/>
      <c r="AM246" s="43"/>
      <c r="AN246" s="43"/>
      <c r="AO246" s="43"/>
      <c r="AP246" s="43"/>
    </row>
    <row r="247" spans="3:42" x14ac:dyDescent="0.25">
      <c r="C247" s="42" t="s">
        <v>487</v>
      </c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43"/>
      <c r="AD247" s="43"/>
      <c r="AE247" s="43"/>
      <c r="AF247" s="43"/>
      <c r="AG247" s="43"/>
      <c r="AH247" s="43"/>
      <c r="AI247" s="43"/>
      <c r="AJ247" s="43"/>
      <c r="AK247" s="43"/>
      <c r="AL247" s="43"/>
      <c r="AM247" s="43"/>
      <c r="AN247" s="43"/>
      <c r="AO247" s="43"/>
      <c r="AP247" s="43"/>
    </row>
    <row r="248" spans="3:42" x14ac:dyDescent="0.25">
      <c r="C248" s="42" t="s">
        <v>6106</v>
      </c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  <c r="AC248" s="43"/>
      <c r="AD248" s="43"/>
      <c r="AE248" s="43"/>
      <c r="AF248" s="43"/>
      <c r="AG248" s="43"/>
      <c r="AH248" s="43"/>
      <c r="AI248" s="43"/>
      <c r="AJ248" s="43"/>
      <c r="AK248" s="43"/>
      <c r="AL248" s="43"/>
      <c r="AM248" s="43"/>
      <c r="AN248" s="43"/>
      <c r="AO248" s="43"/>
      <c r="AP248" s="43"/>
    </row>
    <row r="249" spans="3:42" x14ac:dyDescent="0.25">
      <c r="C249" s="42" t="s">
        <v>6107</v>
      </c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3"/>
      <c r="AC249" s="43"/>
      <c r="AD249" s="43"/>
      <c r="AE249" s="43"/>
      <c r="AF249" s="43"/>
      <c r="AG249" s="43"/>
      <c r="AH249" s="43"/>
      <c r="AI249" s="43"/>
      <c r="AJ249" s="43"/>
      <c r="AK249" s="43"/>
      <c r="AL249" s="43"/>
      <c r="AM249" s="43"/>
      <c r="AN249" s="43"/>
      <c r="AO249" s="43"/>
      <c r="AP249" s="43"/>
    </row>
    <row r="250" spans="3:42" x14ac:dyDescent="0.25">
      <c r="C250" s="42" t="s">
        <v>489</v>
      </c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43"/>
      <c r="AC250" s="43"/>
      <c r="AD250" s="43"/>
      <c r="AE250" s="43"/>
      <c r="AF250" s="43"/>
      <c r="AG250" s="43"/>
      <c r="AH250" s="43"/>
      <c r="AI250" s="43"/>
      <c r="AJ250" s="43"/>
      <c r="AK250" s="43"/>
      <c r="AL250" s="43"/>
      <c r="AM250" s="43"/>
      <c r="AN250" s="43"/>
      <c r="AO250" s="43"/>
      <c r="AP250" s="43"/>
    </row>
    <row r="251" spans="3:42" x14ac:dyDescent="0.25">
      <c r="C251" s="42" t="s">
        <v>490</v>
      </c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43"/>
      <c r="AD251" s="43"/>
      <c r="AE251" s="43"/>
      <c r="AF251" s="43"/>
      <c r="AG251" s="43"/>
      <c r="AH251" s="43"/>
      <c r="AI251" s="43"/>
      <c r="AJ251" s="43"/>
      <c r="AK251" s="43"/>
      <c r="AL251" s="43"/>
      <c r="AM251" s="43"/>
      <c r="AN251" s="43"/>
      <c r="AO251" s="43"/>
      <c r="AP251" s="43"/>
    </row>
    <row r="252" spans="3:42" x14ac:dyDescent="0.25">
      <c r="C252" s="42" t="s">
        <v>6218</v>
      </c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43"/>
      <c r="AD252" s="43"/>
      <c r="AE252" s="43"/>
      <c r="AF252" s="43"/>
      <c r="AG252" s="43"/>
      <c r="AH252" s="43"/>
      <c r="AI252" s="43"/>
      <c r="AJ252" s="43"/>
      <c r="AK252" s="43"/>
      <c r="AL252" s="43"/>
      <c r="AM252" s="43"/>
      <c r="AN252" s="43"/>
      <c r="AO252" s="43"/>
      <c r="AP252" s="43"/>
    </row>
    <row r="253" spans="3:42" x14ac:dyDescent="0.25">
      <c r="C253" s="42" t="s">
        <v>489</v>
      </c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43"/>
      <c r="AD253" s="43"/>
      <c r="AE253" s="43"/>
      <c r="AF253" s="43"/>
      <c r="AG253" s="43"/>
      <c r="AH253" s="43"/>
      <c r="AI253" s="43"/>
      <c r="AJ253" s="43"/>
      <c r="AK253" s="43"/>
      <c r="AL253" s="43"/>
      <c r="AM253" s="43"/>
      <c r="AN253" s="43"/>
      <c r="AO253" s="43"/>
      <c r="AP253" s="43"/>
    </row>
    <row r="254" spans="3:42" x14ac:dyDescent="0.25">
      <c r="C254" s="42" t="s">
        <v>491</v>
      </c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  <c r="AD254" s="43"/>
      <c r="AE254" s="43"/>
      <c r="AF254" s="43"/>
      <c r="AG254" s="43"/>
      <c r="AH254" s="43"/>
      <c r="AI254" s="43"/>
      <c r="AJ254" s="43"/>
      <c r="AK254" s="43"/>
      <c r="AL254" s="43"/>
      <c r="AM254" s="43"/>
      <c r="AN254" s="43"/>
      <c r="AO254" s="43"/>
      <c r="AP254" s="43"/>
    </row>
    <row r="255" spans="3:42" x14ac:dyDescent="0.25">
      <c r="C255" s="42" t="s">
        <v>6108</v>
      </c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  <c r="AD255" s="43"/>
      <c r="AE255" s="43"/>
      <c r="AF255" s="43"/>
      <c r="AG255" s="43"/>
      <c r="AH255" s="43"/>
      <c r="AI255" s="43"/>
      <c r="AJ255" s="43"/>
      <c r="AK255" s="43"/>
      <c r="AL255" s="43"/>
      <c r="AM255" s="43"/>
      <c r="AN255" s="43"/>
      <c r="AO255" s="43"/>
      <c r="AP255" s="43"/>
    </row>
    <row r="256" spans="3:42" x14ac:dyDescent="0.25">
      <c r="C256" s="42" t="s">
        <v>428</v>
      </c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  <c r="AD256" s="43"/>
      <c r="AE256" s="43"/>
      <c r="AF256" s="43"/>
      <c r="AG256" s="43"/>
      <c r="AH256" s="43"/>
      <c r="AI256" s="43"/>
      <c r="AJ256" s="43"/>
      <c r="AK256" s="43"/>
      <c r="AL256" s="43"/>
      <c r="AM256" s="43"/>
      <c r="AN256" s="43"/>
      <c r="AO256" s="43"/>
      <c r="AP256" s="43"/>
    </row>
    <row r="257" spans="3:42" x14ac:dyDescent="0.25">
      <c r="C257" s="42" t="s">
        <v>6109</v>
      </c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  <c r="AD257" s="43"/>
      <c r="AE257" s="43"/>
      <c r="AF257" s="43"/>
      <c r="AG257" s="43"/>
      <c r="AH257" s="43"/>
      <c r="AI257" s="43"/>
      <c r="AJ257" s="43"/>
      <c r="AK257" s="43"/>
      <c r="AL257" s="43"/>
      <c r="AM257" s="43"/>
      <c r="AN257" s="43"/>
      <c r="AO257" s="43"/>
      <c r="AP257" s="43"/>
    </row>
    <row r="258" spans="3:42" x14ac:dyDescent="0.25">
      <c r="C258" s="42" t="s">
        <v>428</v>
      </c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  <c r="AD258" s="43"/>
      <c r="AE258" s="43"/>
      <c r="AF258" s="43"/>
      <c r="AG258" s="43"/>
      <c r="AH258" s="43"/>
      <c r="AI258" s="43"/>
      <c r="AJ258" s="43"/>
      <c r="AK258" s="43"/>
      <c r="AL258" s="43"/>
      <c r="AM258" s="43"/>
      <c r="AN258" s="43"/>
      <c r="AO258" s="43"/>
      <c r="AP258" s="43"/>
    </row>
    <row r="259" spans="3:42" x14ac:dyDescent="0.25">
      <c r="C259" s="42" t="s">
        <v>6110</v>
      </c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43"/>
      <c r="AD259" s="43"/>
      <c r="AE259" s="43"/>
      <c r="AF259" s="43"/>
      <c r="AG259" s="43"/>
      <c r="AH259" s="43"/>
      <c r="AI259" s="43"/>
      <c r="AJ259" s="43"/>
      <c r="AK259" s="43"/>
      <c r="AL259" s="43"/>
      <c r="AM259" s="43"/>
      <c r="AN259" s="43"/>
      <c r="AO259" s="43"/>
      <c r="AP259" s="43"/>
    </row>
    <row r="260" spans="3:42" x14ac:dyDescent="0.25">
      <c r="C260" s="42" t="s">
        <v>428</v>
      </c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  <c r="AD260" s="43"/>
      <c r="AE260" s="43"/>
      <c r="AF260" s="43"/>
      <c r="AG260" s="43"/>
      <c r="AH260" s="43"/>
      <c r="AI260" s="43"/>
      <c r="AJ260" s="43"/>
      <c r="AK260" s="43"/>
      <c r="AL260" s="43"/>
      <c r="AM260" s="43"/>
      <c r="AN260" s="43"/>
      <c r="AO260" s="43"/>
      <c r="AP260" s="43"/>
    </row>
    <row r="261" spans="3:42" x14ac:dyDescent="0.25">
      <c r="C261" s="42" t="s">
        <v>6111</v>
      </c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  <c r="AD261" s="43"/>
      <c r="AE261" s="43"/>
      <c r="AF261" s="43"/>
      <c r="AG261" s="43"/>
      <c r="AH261" s="43"/>
      <c r="AI261" s="43"/>
      <c r="AJ261" s="43"/>
      <c r="AK261" s="43"/>
      <c r="AL261" s="43"/>
      <c r="AM261" s="43"/>
      <c r="AN261" s="43"/>
      <c r="AO261" s="43"/>
      <c r="AP261" s="43"/>
    </row>
    <row r="262" spans="3:42" x14ac:dyDescent="0.25">
      <c r="C262" s="42" t="s">
        <v>3339</v>
      </c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  <c r="AD262" s="43"/>
      <c r="AE262" s="43"/>
      <c r="AF262" s="43"/>
      <c r="AG262" s="43"/>
      <c r="AH262" s="43"/>
      <c r="AI262" s="43"/>
      <c r="AJ262" s="43"/>
      <c r="AK262" s="43"/>
      <c r="AL262" s="43"/>
      <c r="AM262" s="43"/>
      <c r="AN262" s="43"/>
      <c r="AO262" s="43"/>
      <c r="AP262" s="43"/>
    </row>
    <row r="263" spans="3:42" x14ac:dyDescent="0.25">
      <c r="C263" s="42" t="s">
        <v>483</v>
      </c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  <c r="AD263" s="43"/>
      <c r="AE263" s="43"/>
      <c r="AF263" s="43"/>
      <c r="AG263" s="43"/>
      <c r="AH263" s="43"/>
      <c r="AI263" s="43"/>
      <c r="AJ263" s="43"/>
      <c r="AK263" s="43"/>
      <c r="AL263" s="43"/>
      <c r="AM263" s="43"/>
      <c r="AN263" s="43"/>
      <c r="AO263" s="43"/>
      <c r="AP263" s="43"/>
    </row>
    <row r="264" spans="3:42" x14ac:dyDescent="0.25">
      <c r="C264" s="42" t="s">
        <v>1063</v>
      </c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  <c r="AD264" s="43"/>
      <c r="AE264" s="43"/>
      <c r="AF264" s="43"/>
      <c r="AG264" s="43"/>
      <c r="AH264" s="43"/>
      <c r="AI264" s="43"/>
      <c r="AJ264" s="43"/>
      <c r="AK264" s="43"/>
      <c r="AL264" s="43"/>
      <c r="AM264" s="43"/>
      <c r="AN264" s="43"/>
      <c r="AO264" s="43"/>
      <c r="AP264" s="43"/>
    </row>
    <row r="265" spans="3:42" x14ac:dyDescent="0.25">
      <c r="C265" s="42" t="s">
        <v>3340</v>
      </c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  <c r="AD265" s="43"/>
      <c r="AE265" s="43"/>
      <c r="AF265" s="43"/>
      <c r="AG265" s="43"/>
      <c r="AH265" s="43"/>
      <c r="AI265" s="43"/>
      <c r="AJ265" s="43"/>
      <c r="AK265" s="43"/>
      <c r="AL265" s="43"/>
      <c r="AM265" s="43"/>
      <c r="AN265" s="43"/>
      <c r="AO265" s="43"/>
      <c r="AP265" s="43"/>
    </row>
    <row r="266" spans="3:42" x14ac:dyDescent="0.25">
      <c r="C266" s="42" t="s">
        <v>3350</v>
      </c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  <c r="AC266" s="43"/>
      <c r="AD266" s="43"/>
      <c r="AE266" s="43"/>
      <c r="AF266" s="43"/>
      <c r="AG266" s="43"/>
      <c r="AH266" s="43"/>
      <c r="AI266" s="43"/>
      <c r="AJ266" s="43"/>
      <c r="AK266" s="43"/>
      <c r="AL266" s="43"/>
      <c r="AM266" s="43"/>
      <c r="AN266" s="43"/>
      <c r="AO266" s="43"/>
      <c r="AP266" s="43"/>
    </row>
    <row r="267" spans="3:42" x14ac:dyDescent="0.25">
      <c r="C267" s="42" t="s">
        <v>473</v>
      </c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  <c r="AD267" s="43"/>
      <c r="AE267" s="43"/>
      <c r="AF267" s="43"/>
      <c r="AG267" s="43"/>
      <c r="AH267" s="43"/>
      <c r="AI267" s="43"/>
      <c r="AJ267" s="43"/>
      <c r="AK267" s="43"/>
      <c r="AL267" s="43"/>
      <c r="AM267" s="43"/>
      <c r="AN267" s="43"/>
      <c r="AO267" s="43"/>
      <c r="AP267" s="43"/>
    </row>
    <row r="268" spans="3:42" x14ac:dyDescent="0.25">
      <c r="C268" s="42" t="s">
        <v>6219</v>
      </c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  <c r="AD268" s="43"/>
      <c r="AE268" s="43"/>
      <c r="AF268" s="43"/>
      <c r="AG268" s="43"/>
      <c r="AH268" s="43"/>
      <c r="AI268" s="43"/>
      <c r="AJ268" s="43"/>
      <c r="AK268" s="43"/>
      <c r="AL268" s="43"/>
      <c r="AM268" s="43"/>
      <c r="AN268" s="43"/>
      <c r="AO268" s="43"/>
      <c r="AP268" s="43"/>
    </row>
    <row r="269" spans="3:42" x14ac:dyDescent="0.25">
      <c r="C269" s="42" t="s">
        <v>3352</v>
      </c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  <c r="AD269" s="43"/>
      <c r="AE269" s="43"/>
      <c r="AF269" s="43"/>
      <c r="AG269" s="43"/>
      <c r="AH269" s="43"/>
      <c r="AI269" s="43"/>
      <c r="AJ269" s="43"/>
      <c r="AK269" s="43"/>
      <c r="AL269" s="43"/>
      <c r="AM269" s="43"/>
      <c r="AN269" s="43"/>
      <c r="AO269" s="43"/>
      <c r="AP269" s="43"/>
    </row>
    <row r="270" spans="3:42" x14ac:dyDescent="0.25">
      <c r="C270" s="42" t="s">
        <v>481</v>
      </c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  <c r="AD270" s="43"/>
      <c r="AE270" s="43"/>
      <c r="AF270" s="43"/>
      <c r="AG270" s="43"/>
      <c r="AH270" s="43"/>
      <c r="AI270" s="43"/>
      <c r="AJ270" s="43"/>
      <c r="AK270" s="43"/>
      <c r="AL270" s="43"/>
      <c r="AM270" s="43"/>
      <c r="AN270" s="43"/>
      <c r="AO270" s="43"/>
      <c r="AP270" s="43"/>
    </row>
    <row r="271" spans="3:42" x14ac:dyDescent="0.25">
      <c r="C271" s="42" t="s">
        <v>715</v>
      </c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  <c r="AD271" s="43"/>
      <c r="AE271" s="43"/>
      <c r="AF271" s="43"/>
      <c r="AG271" s="43"/>
      <c r="AH271" s="43"/>
      <c r="AI271" s="43"/>
      <c r="AJ271" s="43"/>
      <c r="AK271" s="43"/>
      <c r="AL271" s="43"/>
      <c r="AM271" s="43"/>
      <c r="AN271" s="43"/>
      <c r="AO271" s="43"/>
      <c r="AP271" s="43"/>
    </row>
    <row r="272" spans="3:42" x14ac:dyDescent="0.25">
      <c r="C272" s="42" t="s">
        <v>1404</v>
      </c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  <c r="AC272" s="43"/>
      <c r="AD272" s="43"/>
      <c r="AE272" s="43"/>
      <c r="AF272" s="43"/>
      <c r="AG272" s="43"/>
      <c r="AH272" s="43"/>
      <c r="AI272" s="43"/>
      <c r="AJ272" s="43"/>
      <c r="AK272" s="43"/>
      <c r="AL272" s="43"/>
      <c r="AM272" s="43"/>
      <c r="AN272" s="43"/>
      <c r="AO272" s="43"/>
      <c r="AP272" s="43"/>
    </row>
    <row r="273" spans="3:42" x14ac:dyDescent="0.25">
      <c r="C273" s="42" t="s">
        <v>6112</v>
      </c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  <c r="AD273" s="43"/>
      <c r="AE273" s="43"/>
      <c r="AF273" s="43"/>
      <c r="AG273" s="43"/>
      <c r="AH273" s="43"/>
      <c r="AI273" s="43"/>
      <c r="AJ273" s="43"/>
      <c r="AK273" s="43"/>
      <c r="AL273" s="43"/>
      <c r="AM273" s="43"/>
      <c r="AN273" s="43"/>
      <c r="AO273" s="43"/>
      <c r="AP273" s="43"/>
    </row>
    <row r="274" spans="3:42" x14ac:dyDescent="0.25">
      <c r="C274" s="42" t="s">
        <v>1406</v>
      </c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  <c r="AD274" s="43"/>
      <c r="AE274" s="43"/>
      <c r="AF274" s="43"/>
      <c r="AG274" s="43"/>
      <c r="AH274" s="43"/>
      <c r="AI274" s="43"/>
      <c r="AJ274" s="43"/>
      <c r="AK274" s="43"/>
      <c r="AL274" s="43"/>
      <c r="AM274" s="43"/>
      <c r="AN274" s="43"/>
      <c r="AO274" s="43"/>
      <c r="AP274" s="43"/>
    </row>
    <row r="275" spans="3:42" x14ac:dyDescent="0.25">
      <c r="C275" s="42" t="s">
        <v>6113</v>
      </c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  <c r="AD275" s="43"/>
      <c r="AE275" s="43"/>
      <c r="AF275" s="43"/>
      <c r="AG275" s="43"/>
      <c r="AH275" s="43"/>
      <c r="AI275" s="43"/>
      <c r="AJ275" s="43"/>
      <c r="AK275" s="43"/>
      <c r="AL275" s="43"/>
      <c r="AM275" s="43"/>
      <c r="AN275" s="43"/>
      <c r="AO275" s="43"/>
      <c r="AP275" s="43"/>
    </row>
    <row r="276" spans="3:42" x14ac:dyDescent="0.25">
      <c r="C276" s="42" t="s">
        <v>1407</v>
      </c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  <c r="AB276" s="43"/>
      <c r="AC276" s="43"/>
      <c r="AD276" s="43"/>
      <c r="AE276" s="43"/>
      <c r="AF276" s="43"/>
      <c r="AG276" s="43"/>
      <c r="AH276" s="43"/>
      <c r="AI276" s="43"/>
      <c r="AJ276" s="43"/>
      <c r="AK276" s="43"/>
      <c r="AL276" s="43"/>
      <c r="AM276" s="43"/>
      <c r="AN276" s="43"/>
      <c r="AO276" s="43"/>
      <c r="AP276" s="43"/>
    </row>
    <row r="277" spans="3:42" x14ac:dyDescent="0.25">
      <c r="C277" s="42" t="s">
        <v>6114</v>
      </c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  <c r="AB277" s="43"/>
      <c r="AC277" s="43"/>
      <c r="AD277" s="43"/>
      <c r="AE277" s="43"/>
      <c r="AF277" s="43"/>
      <c r="AG277" s="43"/>
      <c r="AH277" s="43"/>
      <c r="AI277" s="43"/>
      <c r="AJ277" s="43"/>
      <c r="AK277" s="43"/>
      <c r="AL277" s="43"/>
      <c r="AM277" s="43"/>
      <c r="AN277" s="43"/>
      <c r="AO277" s="43"/>
      <c r="AP277" s="43"/>
    </row>
    <row r="278" spans="3:42" x14ac:dyDescent="0.25">
      <c r="C278" s="42" t="s">
        <v>2109</v>
      </c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  <c r="AD278" s="43"/>
      <c r="AE278" s="43"/>
      <c r="AF278" s="43"/>
      <c r="AG278" s="43"/>
      <c r="AH278" s="43"/>
      <c r="AI278" s="43"/>
      <c r="AJ278" s="43"/>
      <c r="AK278" s="43"/>
      <c r="AL278" s="43"/>
      <c r="AM278" s="43"/>
      <c r="AN278" s="43"/>
      <c r="AO278" s="43"/>
      <c r="AP278" s="43"/>
    </row>
    <row r="279" spans="3:42" x14ac:dyDescent="0.25">
      <c r="C279" s="42" t="s">
        <v>6115</v>
      </c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  <c r="AB279" s="43"/>
      <c r="AC279" s="43"/>
      <c r="AD279" s="43"/>
      <c r="AE279" s="43"/>
      <c r="AF279" s="43"/>
      <c r="AG279" s="43"/>
      <c r="AH279" s="43"/>
      <c r="AI279" s="43"/>
      <c r="AJ279" s="43"/>
      <c r="AK279" s="43"/>
      <c r="AL279" s="43"/>
      <c r="AM279" s="43"/>
      <c r="AN279" s="43"/>
      <c r="AO279" s="43"/>
      <c r="AP279" s="43"/>
    </row>
    <row r="280" spans="3:42" x14ac:dyDescent="0.25">
      <c r="C280" s="42" t="s">
        <v>473</v>
      </c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  <c r="AD280" s="43"/>
      <c r="AE280" s="43"/>
      <c r="AF280" s="43"/>
      <c r="AG280" s="43"/>
      <c r="AH280" s="43"/>
      <c r="AI280" s="43"/>
      <c r="AJ280" s="43"/>
      <c r="AK280" s="43"/>
      <c r="AL280" s="43"/>
      <c r="AM280" s="43"/>
      <c r="AN280" s="43"/>
      <c r="AO280" s="43"/>
      <c r="AP280" s="43"/>
    </row>
    <row r="281" spans="3:42" x14ac:dyDescent="0.25">
      <c r="C281" s="42" t="s">
        <v>6220</v>
      </c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  <c r="AD281" s="43"/>
      <c r="AE281" s="43"/>
      <c r="AF281" s="43"/>
      <c r="AG281" s="43"/>
      <c r="AH281" s="43"/>
      <c r="AI281" s="43"/>
      <c r="AJ281" s="43"/>
      <c r="AK281" s="43"/>
      <c r="AL281" s="43"/>
      <c r="AM281" s="43"/>
      <c r="AN281" s="43"/>
      <c r="AO281" s="43"/>
      <c r="AP281" s="43"/>
    </row>
    <row r="282" spans="3:42" x14ac:dyDescent="0.25">
      <c r="C282" s="42" t="s">
        <v>6116</v>
      </c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  <c r="AD282" s="43"/>
      <c r="AE282" s="43"/>
      <c r="AF282" s="43"/>
      <c r="AG282" s="43"/>
      <c r="AH282" s="43"/>
      <c r="AI282" s="43"/>
      <c r="AJ282" s="43"/>
      <c r="AK282" s="43"/>
      <c r="AL282" s="43"/>
      <c r="AM282" s="43"/>
      <c r="AN282" s="43"/>
      <c r="AO282" s="43"/>
      <c r="AP282" s="43"/>
    </row>
    <row r="283" spans="3:42" x14ac:dyDescent="0.25">
      <c r="C283" s="42" t="s">
        <v>3359</v>
      </c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43"/>
      <c r="AC283" s="43"/>
      <c r="AD283" s="43"/>
      <c r="AE283" s="43"/>
      <c r="AF283" s="43"/>
      <c r="AG283" s="43"/>
      <c r="AH283" s="43"/>
      <c r="AI283" s="43"/>
      <c r="AJ283" s="43"/>
      <c r="AK283" s="43"/>
      <c r="AL283" s="43"/>
      <c r="AM283" s="43"/>
      <c r="AN283" s="43"/>
      <c r="AO283" s="43"/>
      <c r="AP283" s="43"/>
    </row>
    <row r="284" spans="3:42" x14ac:dyDescent="0.25">
      <c r="C284" s="42" t="s">
        <v>3360</v>
      </c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  <c r="AD284" s="43"/>
      <c r="AE284" s="43"/>
      <c r="AF284" s="43"/>
      <c r="AG284" s="43"/>
      <c r="AH284" s="43"/>
      <c r="AI284" s="43"/>
      <c r="AJ284" s="43"/>
      <c r="AK284" s="43"/>
      <c r="AL284" s="43"/>
      <c r="AM284" s="43"/>
      <c r="AN284" s="43"/>
      <c r="AO284" s="43"/>
      <c r="AP284" s="43"/>
    </row>
    <row r="285" spans="3:42" x14ac:dyDescent="0.25">
      <c r="C285" s="42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  <c r="AD285" s="43"/>
      <c r="AE285" s="43"/>
      <c r="AF285" s="43"/>
      <c r="AG285" s="43"/>
      <c r="AH285" s="43"/>
      <c r="AI285" s="43"/>
      <c r="AJ285" s="43"/>
      <c r="AK285" s="43"/>
      <c r="AL285" s="43"/>
      <c r="AM285" s="43"/>
      <c r="AN285" s="43"/>
      <c r="AO285" s="43"/>
      <c r="AP285" s="43"/>
    </row>
    <row r="286" spans="3:42" x14ac:dyDescent="0.25">
      <c r="C286" s="42" t="s">
        <v>1459</v>
      </c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  <c r="AC286" s="43"/>
      <c r="AD286" s="43"/>
      <c r="AE286" s="43"/>
      <c r="AF286" s="43"/>
      <c r="AG286" s="43"/>
      <c r="AH286" s="43"/>
      <c r="AI286" s="43"/>
      <c r="AJ286" s="43"/>
      <c r="AK286" s="43"/>
      <c r="AL286" s="43"/>
      <c r="AM286" s="43"/>
      <c r="AN286" s="43"/>
      <c r="AO286" s="43"/>
      <c r="AP286" s="43"/>
    </row>
    <row r="287" spans="3:42" x14ac:dyDescent="0.25">
      <c r="C287" s="42" t="s">
        <v>471</v>
      </c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43"/>
      <c r="AC287" s="43"/>
      <c r="AD287" s="43"/>
      <c r="AE287" s="43"/>
      <c r="AF287" s="43"/>
      <c r="AG287" s="43"/>
      <c r="AH287" s="43"/>
      <c r="AI287" s="43"/>
      <c r="AJ287" s="43"/>
      <c r="AK287" s="43"/>
      <c r="AL287" s="43"/>
      <c r="AM287" s="43"/>
      <c r="AN287" s="43"/>
      <c r="AO287" s="43"/>
      <c r="AP287" s="43"/>
    </row>
    <row r="288" spans="3:42" x14ac:dyDescent="0.25">
      <c r="C288" s="42" t="s">
        <v>3324</v>
      </c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  <c r="AD288" s="43"/>
      <c r="AE288" s="43"/>
      <c r="AF288" s="43"/>
      <c r="AG288" s="43"/>
      <c r="AH288" s="43"/>
      <c r="AI288" s="43"/>
      <c r="AJ288" s="43"/>
      <c r="AK288" s="43"/>
      <c r="AL288" s="43"/>
      <c r="AM288" s="43"/>
      <c r="AN288" s="43"/>
      <c r="AO288" s="43"/>
      <c r="AP288" s="43"/>
    </row>
    <row r="289" spans="3:42" x14ac:dyDescent="0.25">
      <c r="C289" s="42" t="s">
        <v>6117</v>
      </c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  <c r="AD289" s="43"/>
      <c r="AE289" s="43"/>
      <c r="AF289" s="43"/>
      <c r="AG289" s="43"/>
      <c r="AH289" s="43"/>
      <c r="AI289" s="43"/>
      <c r="AJ289" s="43"/>
      <c r="AK289" s="43"/>
      <c r="AL289" s="43"/>
      <c r="AM289" s="43"/>
      <c r="AN289" s="43"/>
      <c r="AO289" s="43"/>
      <c r="AP289" s="43"/>
    </row>
    <row r="290" spans="3:42" x14ac:dyDescent="0.25">
      <c r="C290" s="42" t="s">
        <v>473</v>
      </c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  <c r="AC290" s="43"/>
      <c r="AD290" s="43"/>
      <c r="AE290" s="43"/>
      <c r="AF290" s="43"/>
      <c r="AG290" s="43"/>
      <c r="AH290" s="43"/>
      <c r="AI290" s="43"/>
      <c r="AJ290" s="43"/>
      <c r="AK290" s="43"/>
      <c r="AL290" s="43"/>
      <c r="AM290" s="43"/>
      <c r="AN290" s="43"/>
      <c r="AO290" s="43"/>
      <c r="AP290" s="43"/>
    </row>
    <row r="291" spans="3:42" x14ac:dyDescent="0.25">
      <c r="C291" s="42" t="s">
        <v>507</v>
      </c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43"/>
      <c r="AC291" s="43"/>
      <c r="AD291" s="43"/>
      <c r="AE291" s="43"/>
      <c r="AF291" s="43"/>
      <c r="AG291" s="43"/>
      <c r="AH291" s="43"/>
      <c r="AI291" s="43"/>
      <c r="AJ291" s="43"/>
      <c r="AK291" s="43"/>
      <c r="AL291" s="43"/>
      <c r="AM291" s="43"/>
      <c r="AN291" s="43"/>
      <c r="AO291" s="43"/>
      <c r="AP291" s="43"/>
    </row>
    <row r="292" spans="3:42" x14ac:dyDescent="0.25">
      <c r="C292" s="42" t="s">
        <v>1404</v>
      </c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  <c r="AC292" s="43"/>
      <c r="AD292" s="43"/>
      <c r="AE292" s="43"/>
      <c r="AF292" s="43"/>
      <c r="AG292" s="43"/>
      <c r="AH292" s="43"/>
      <c r="AI292" s="43"/>
      <c r="AJ292" s="43"/>
      <c r="AK292" s="43"/>
      <c r="AL292" s="43"/>
      <c r="AM292" s="43"/>
      <c r="AN292" s="43"/>
      <c r="AO292" s="43"/>
      <c r="AP292" s="43"/>
    </row>
    <row r="293" spans="3:42" x14ac:dyDescent="0.25">
      <c r="C293" s="42" t="s">
        <v>426</v>
      </c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  <c r="AD293" s="43"/>
      <c r="AE293" s="43"/>
      <c r="AF293" s="43"/>
      <c r="AG293" s="43"/>
      <c r="AH293" s="43"/>
      <c r="AI293" s="43"/>
      <c r="AJ293" s="43"/>
      <c r="AK293" s="43"/>
      <c r="AL293" s="43"/>
      <c r="AM293" s="43"/>
      <c r="AN293" s="43"/>
      <c r="AO293" s="43"/>
      <c r="AP293" s="43"/>
    </row>
    <row r="294" spans="3:42" x14ac:dyDescent="0.25">
      <c r="C294" s="42" t="s">
        <v>6118</v>
      </c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3"/>
      <c r="AD294" s="43"/>
      <c r="AE294" s="43"/>
      <c r="AF294" s="43"/>
      <c r="AG294" s="43"/>
      <c r="AH294" s="43"/>
      <c r="AI294" s="43"/>
      <c r="AJ294" s="43"/>
      <c r="AK294" s="43"/>
      <c r="AL294" s="43"/>
      <c r="AM294" s="43"/>
      <c r="AN294" s="43"/>
      <c r="AO294" s="43"/>
      <c r="AP294" s="43"/>
    </row>
    <row r="295" spans="3:42" x14ac:dyDescent="0.25">
      <c r="C295" s="42" t="s">
        <v>428</v>
      </c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3"/>
      <c r="AD295" s="43"/>
      <c r="AE295" s="43"/>
      <c r="AF295" s="43"/>
      <c r="AG295" s="43"/>
      <c r="AH295" s="43"/>
      <c r="AI295" s="43"/>
      <c r="AJ295" s="43"/>
      <c r="AK295" s="43"/>
      <c r="AL295" s="43"/>
      <c r="AM295" s="43"/>
      <c r="AN295" s="43"/>
      <c r="AO295" s="43"/>
      <c r="AP295" s="43"/>
    </row>
    <row r="296" spans="3:42" x14ac:dyDescent="0.25">
      <c r="C296" s="42" t="s">
        <v>6119</v>
      </c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  <c r="AB296" s="43"/>
      <c r="AC296" s="43"/>
      <c r="AD296" s="43"/>
      <c r="AE296" s="43"/>
      <c r="AF296" s="43"/>
      <c r="AG296" s="43"/>
      <c r="AH296" s="43"/>
      <c r="AI296" s="43"/>
      <c r="AJ296" s="43"/>
      <c r="AK296" s="43"/>
      <c r="AL296" s="43"/>
      <c r="AM296" s="43"/>
      <c r="AN296" s="43"/>
      <c r="AO296" s="43"/>
      <c r="AP296" s="43"/>
    </row>
    <row r="297" spans="3:42" x14ac:dyDescent="0.25">
      <c r="C297" s="42" t="s">
        <v>430</v>
      </c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  <c r="AD297" s="43"/>
      <c r="AE297" s="43"/>
      <c r="AF297" s="43"/>
      <c r="AG297" s="43"/>
      <c r="AH297" s="43"/>
      <c r="AI297" s="43"/>
      <c r="AJ297" s="43"/>
      <c r="AK297" s="43"/>
      <c r="AL297" s="43"/>
      <c r="AM297" s="43"/>
      <c r="AN297" s="43"/>
      <c r="AO297" s="43"/>
      <c r="AP297" s="43"/>
    </row>
    <row r="298" spans="3:42" x14ac:dyDescent="0.25">
      <c r="C298" s="42" t="s">
        <v>1406</v>
      </c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  <c r="AC298" s="43"/>
      <c r="AD298" s="43"/>
      <c r="AE298" s="43"/>
      <c r="AF298" s="43"/>
      <c r="AG298" s="43"/>
      <c r="AH298" s="43"/>
      <c r="AI298" s="43"/>
      <c r="AJ298" s="43"/>
      <c r="AK298" s="43"/>
      <c r="AL298" s="43"/>
      <c r="AM298" s="43"/>
      <c r="AN298" s="43"/>
      <c r="AO298" s="43"/>
      <c r="AP298" s="43"/>
    </row>
    <row r="299" spans="3:42" x14ac:dyDescent="0.25">
      <c r="C299" s="42" t="s">
        <v>432</v>
      </c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  <c r="AD299" s="43"/>
      <c r="AE299" s="43"/>
      <c r="AF299" s="43"/>
      <c r="AG299" s="43"/>
      <c r="AH299" s="43"/>
      <c r="AI299" s="43"/>
      <c r="AJ299" s="43"/>
      <c r="AK299" s="43"/>
      <c r="AL299" s="43"/>
      <c r="AM299" s="43"/>
      <c r="AN299" s="43"/>
      <c r="AO299" s="43"/>
      <c r="AP299" s="43"/>
    </row>
    <row r="300" spans="3:42" x14ac:dyDescent="0.25">
      <c r="C300" s="42" t="s">
        <v>1404</v>
      </c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  <c r="AC300" s="43"/>
      <c r="AD300" s="43"/>
      <c r="AE300" s="43"/>
      <c r="AF300" s="43"/>
      <c r="AG300" s="43"/>
      <c r="AH300" s="43"/>
      <c r="AI300" s="43"/>
      <c r="AJ300" s="43"/>
      <c r="AK300" s="43"/>
      <c r="AL300" s="43"/>
      <c r="AM300" s="43"/>
      <c r="AN300" s="43"/>
      <c r="AO300" s="43"/>
      <c r="AP300" s="43"/>
    </row>
    <row r="301" spans="3:42" x14ac:dyDescent="0.25">
      <c r="C301" s="42" t="s">
        <v>426</v>
      </c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  <c r="AD301" s="43"/>
      <c r="AE301" s="43"/>
      <c r="AF301" s="43"/>
      <c r="AG301" s="43"/>
      <c r="AH301" s="43"/>
      <c r="AI301" s="43"/>
      <c r="AJ301" s="43"/>
      <c r="AK301" s="43"/>
      <c r="AL301" s="43"/>
      <c r="AM301" s="43"/>
      <c r="AN301" s="43"/>
      <c r="AO301" s="43"/>
      <c r="AP301" s="43"/>
    </row>
    <row r="302" spans="3:42" x14ac:dyDescent="0.25">
      <c r="C302" s="42" t="s">
        <v>6120</v>
      </c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  <c r="AD302" s="43"/>
      <c r="AE302" s="43"/>
      <c r="AF302" s="43"/>
      <c r="AG302" s="43"/>
      <c r="AH302" s="43"/>
      <c r="AI302" s="43"/>
      <c r="AJ302" s="43"/>
      <c r="AK302" s="43"/>
      <c r="AL302" s="43"/>
      <c r="AM302" s="43"/>
      <c r="AN302" s="43"/>
      <c r="AO302" s="43"/>
      <c r="AP302" s="43"/>
    </row>
    <row r="303" spans="3:42" x14ac:dyDescent="0.25">
      <c r="C303" s="42" t="s">
        <v>428</v>
      </c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  <c r="AD303" s="43"/>
      <c r="AE303" s="43"/>
      <c r="AF303" s="43"/>
      <c r="AG303" s="43"/>
      <c r="AH303" s="43"/>
      <c r="AI303" s="43"/>
      <c r="AJ303" s="43"/>
      <c r="AK303" s="43"/>
      <c r="AL303" s="43"/>
      <c r="AM303" s="43"/>
      <c r="AN303" s="43"/>
      <c r="AO303" s="43"/>
      <c r="AP303" s="43"/>
    </row>
    <row r="304" spans="3:42" x14ac:dyDescent="0.25">
      <c r="C304" s="42" t="s">
        <v>6121</v>
      </c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  <c r="AD304" s="43"/>
      <c r="AE304" s="43"/>
      <c r="AF304" s="43"/>
      <c r="AG304" s="43"/>
      <c r="AH304" s="43"/>
      <c r="AI304" s="43"/>
      <c r="AJ304" s="43"/>
      <c r="AK304" s="43"/>
      <c r="AL304" s="43"/>
      <c r="AM304" s="43"/>
      <c r="AN304" s="43"/>
      <c r="AO304" s="43"/>
      <c r="AP304" s="43"/>
    </row>
    <row r="305" spans="3:42" x14ac:dyDescent="0.25">
      <c r="C305" s="42" t="s">
        <v>430</v>
      </c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  <c r="AD305" s="43"/>
      <c r="AE305" s="43"/>
      <c r="AF305" s="43"/>
      <c r="AG305" s="43"/>
      <c r="AH305" s="43"/>
      <c r="AI305" s="43"/>
      <c r="AJ305" s="43"/>
      <c r="AK305" s="43"/>
      <c r="AL305" s="43"/>
      <c r="AM305" s="43"/>
      <c r="AN305" s="43"/>
      <c r="AO305" s="43"/>
      <c r="AP305" s="43"/>
    </row>
    <row r="306" spans="3:42" x14ac:dyDescent="0.25">
      <c r="C306" s="42" t="s">
        <v>1406</v>
      </c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  <c r="AD306" s="43"/>
      <c r="AE306" s="43"/>
      <c r="AF306" s="43"/>
      <c r="AG306" s="43"/>
      <c r="AH306" s="43"/>
      <c r="AI306" s="43"/>
      <c r="AJ306" s="43"/>
      <c r="AK306" s="43"/>
      <c r="AL306" s="43"/>
      <c r="AM306" s="43"/>
      <c r="AN306" s="43"/>
      <c r="AO306" s="43"/>
      <c r="AP306" s="43"/>
    </row>
    <row r="307" spans="3:42" x14ac:dyDescent="0.25">
      <c r="C307" s="42" t="s">
        <v>6122</v>
      </c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  <c r="AB307" s="43"/>
      <c r="AC307" s="43"/>
      <c r="AD307" s="43"/>
      <c r="AE307" s="43"/>
      <c r="AF307" s="43"/>
      <c r="AG307" s="43"/>
      <c r="AH307" s="43"/>
      <c r="AI307" s="43"/>
      <c r="AJ307" s="43"/>
      <c r="AK307" s="43"/>
      <c r="AL307" s="43"/>
      <c r="AM307" s="43"/>
      <c r="AN307" s="43"/>
      <c r="AO307" s="43"/>
      <c r="AP307" s="43"/>
    </row>
    <row r="308" spans="3:42" x14ac:dyDescent="0.25">
      <c r="C308" s="42" t="s">
        <v>1404</v>
      </c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  <c r="AD308" s="43"/>
      <c r="AE308" s="43"/>
      <c r="AF308" s="43"/>
      <c r="AG308" s="43"/>
      <c r="AH308" s="43"/>
      <c r="AI308" s="43"/>
      <c r="AJ308" s="43"/>
      <c r="AK308" s="43"/>
      <c r="AL308" s="43"/>
      <c r="AM308" s="43"/>
      <c r="AN308" s="43"/>
      <c r="AO308" s="43"/>
      <c r="AP308" s="43"/>
    </row>
    <row r="309" spans="3:42" x14ac:dyDescent="0.25">
      <c r="C309" s="42" t="s">
        <v>426</v>
      </c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  <c r="AD309" s="43"/>
      <c r="AE309" s="43"/>
      <c r="AF309" s="43"/>
      <c r="AG309" s="43"/>
      <c r="AH309" s="43"/>
      <c r="AI309" s="43"/>
      <c r="AJ309" s="43"/>
      <c r="AK309" s="43"/>
      <c r="AL309" s="43"/>
      <c r="AM309" s="43"/>
      <c r="AN309" s="43"/>
      <c r="AO309" s="43"/>
      <c r="AP309" s="43"/>
    </row>
    <row r="310" spans="3:42" x14ac:dyDescent="0.25">
      <c r="C310" s="42" t="s">
        <v>6123</v>
      </c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  <c r="AB310" s="43"/>
      <c r="AC310" s="43"/>
      <c r="AD310" s="43"/>
      <c r="AE310" s="43"/>
      <c r="AF310" s="43"/>
      <c r="AG310" s="43"/>
      <c r="AH310" s="43"/>
      <c r="AI310" s="43"/>
      <c r="AJ310" s="43"/>
      <c r="AK310" s="43"/>
      <c r="AL310" s="43"/>
      <c r="AM310" s="43"/>
      <c r="AN310" s="43"/>
      <c r="AO310" s="43"/>
      <c r="AP310" s="43"/>
    </row>
    <row r="311" spans="3:42" x14ac:dyDescent="0.25">
      <c r="C311" s="42" t="s">
        <v>428</v>
      </c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  <c r="AB311" s="43"/>
      <c r="AC311" s="43"/>
      <c r="AD311" s="43"/>
      <c r="AE311" s="43"/>
      <c r="AF311" s="43"/>
      <c r="AG311" s="43"/>
      <c r="AH311" s="43"/>
      <c r="AI311" s="43"/>
      <c r="AJ311" s="43"/>
      <c r="AK311" s="43"/>
      <c r="AL311" s="43"/>
      <c r="AM311" s="43"/>
      <c r="AN311" s="43"/>
      <c r="AO311" s="43"/>
      <c r="AP311" s="43"/>
    </row>
    <row r="312" spans="3:42" x14ac:dyDescent="0.25">
      <c r="C312" s="42" t="s">
        <v>6121</v>
      </c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  <c r="AC312" s="43"/>
      <c r="AD312" s="43"/>
      <c r="AE312" s="43"/>
      <c r="AF312" s="43"/>
      <c r="AG312" s="43"/>
      <c r="AH312" s="43"/>
      <c r="AI312" s="43"/>
      <c r="AJ312" s="43"/>
      <c r="AK312" s="43"/>
      <c r="AL312" s="43"/>
      <c r="AM312" s="43"/>
      <c r="AN312" s="43"/>
      <c r="AO312" s="43"/>
      <c r="AP312" s="43"/>
    </row>
    <row r="313" spans="3:42" x14ac:dyDescent="0.25">
      <c r="C313" s="42" t="s">
        <v>430</v>
      </c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  <c r="AB313" s="43"/>
      <c r="AC313" s="43"/>
      <c r="AD313" s="43"/>
      <c r="AE313" s="43"/>
      <c r="AF313" s="43"/>
      <c r="AG313" s="43"/>
      <c r="AH313" s="43"/>
      <c r="AI313" s="43"/>
      <c r="AJ313" s="43"/>
      <c r="AK313" s="43"/>
      <c r="AL313" s="43"/>
      <c r="AM313" s="43"/>
      <c r="AN313" s="43"/>
      <c r="AO313" s="43"/>
      <c r="AP313" s="43"/>
    </row>
    <row r="314" spans="3:42" x14ac:dyDescent="0.25">
      <c r="C314" s="42" t="s">
        <v>1406</v>
      </c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  <c r="AD314" s="43"/>
      <c r="AE314" s="43"/>
      <c r="AF314" s="43"/>
      <c r="AG314" s="43"/>
      <c r="AH314" s="43"/>
      <c r="AI314" s="43"/>
      <c r="AJ314" s="43"/>
      <c r="AK314" s="43"/>
      <c r="AL314" s="43"/>
      <c r="AM314" s="43"/>
      <c r="AN314" s="43"/>
      <c r="AO314" s="43"/>
      <c r="AP314" s="43"/>
    </row>
    <row r="315" spans="3:42" x14ac:dyDescent="0.25">
      <c r="C315" s="42" t="s">
        <v>6124</v>
      </c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  <c r="AD315" s="43"/>
      <c r="AE315" s="43"/>
      <c r="AF315" s="43"/>
      <c r="AG315" s="43"/>
      <c r="AH315" s="43"/>
      <c r="AI315" s="43"/>
      <c r="AJ315" s="43"/>
      <c r="AK315" s="43"/>
      <c r="AL315" s="43"/>
      <c r="AM315" s="43"/>
      <c r="AN315" s="43"/>
      <c r="AO315" s="43"/>
      <c r="AP315" s="43"/>
    </row>
    <row r="316" spans="3:42" x14ac:dyDescent="0.25">
      <c r="C316" s="42" t="s">
        <v>1407</v>
      </c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  <c r="AB316" s="43"/>
      <c r="AC316" s="43"/>
      <c r="AD316" s="43"/>
      <c r="AE316" s="43"/>
      <c r="AF316" s="43"/>
      <c r="AG316" s="43"/>
      <c r="AH316" s="43"/>
      <c r="AI316" s="43"/>
      <c r="AJ316" s="43"/>
      <c r="AK316" s="43"/>
      <c r="AL316" s="43"/>
      <c r="AM316" s="43"/>
      <c r="AN316" s="43"/>
      <c r="AO316" s="43"/>
      <c r="AP316" s="43"/>
    </row>
    <row r="317" spans="3:42" x14ac:dyDescent="0.25">
      <c r="C317" s="42" t="s">
        <v>6125</v>
      </c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  <c r="AD317" s="43"/>
      <c r="AE317" s="43"/>
      <c r="AF317" s="43"/>
      <c r="AG317" s="43"/>
      <c r="AH317" s="43"/>
      <c r="AI317" s="43"/>
      <c r="AJ317" s="43"/>
      <c r="AK317" s="43"/>
      <c r="AL317" s="43"/>
      <c r="AM317" s="43"/>
      <c r="AN317" s="43"/>
      <c r="AO317" s="43"/>
      <c r="AP317" s="43"/>
    </row>
    <row r="318" spans="3:42" x14ac:dyDescent="0.25">
      <c r="C318" s="42" t="s">
        <v>508</v>
      </c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  <c r="AD318" s="43"/>
      <c r="AE318" s="43"/>
      <c r="AF318" s="43"/>
      <c r="AG318" s="43"/>
      <c r="AH318" s="43"/>
      <c r="AI318" s="43"/>
      <c r="AJ318" s="43"/>
      <c r="AK318" s="43"/>
      <c r="AL318" s="43"/>
      <c r="AM318" s="43"/>
      <c r="AN318" s="43"/>
      <c r="AO318" s="43"/>
      <c r="AP318" s="43"/>
    </row>
    <row r="319" spans="3:42" x14ac:dyDescent="0.25">
      <c r="C319" s="42" t="s">
        <v>6126</v>
      </c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  <c r="AD319" s="43"/>
      <c r="AE319" s="43"/>
      <c r="AF319" s="43"/>
      <c r="AG319" s="43"/>
      <c r="AH319" s="43"/>
      <c r="AI319" s="43"/>
      <c r="AJ319" s="43"/>
      <c r="AK319" s="43"/>
      <c r="AL319" s="43"/>
      <c r="AM319" s="43"/>
      <c r="AN319" s="43"/>
      <c r="AO319" s="43"/>
      <c r="AP319" s="43"/>
    </row>
    <row r="320" spans="3:42" x14ac:dyDescent="0.25">
      <c r="C320" s="42" t="s">
        <v>473</v>
      </c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  <c r="AD320" s="43"/>
      <c r="AE320" s="43"/>
      <c r="AF320" s="43"/>
      <c r="AG320" s="43"/>
      <c r="AH320" s="43"/>
      <c r="AI320" s="43"/>
      <c r="AJ320" s="43"/>
      <c r="AK320" s="43"/>
      <c r="AL320" s="43"/>
      <c r="AM320" s="43"/>
      <c r="AN320" s="43"/>
      <c r="AO320" s="43"/>
      <c r="AP320" s="43"/>
    </row>
    <row r="321" spans="3:42" x14ac:dyDescent="0.25">
      <c r="C321" s="42" t="s">
        <v>507</v>
      </c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43"/>
      <c r="AC321" s="43"/>
      <c r="AD321" s="43"/>
      <c r="AE321" s="43"/>
      <c r="AF321" s="43"/>
      <c r="AG321" s="43"/>
      <c r="AH321" s="43"/>
      <c r="AI321" s="43"/>
      <c r="AJ321" s="43"/>
      <c r="AK321" s="43"/>
      <c r="AL321" s="43"/>
      <c r="AM321" s="43"/>
      <c r="AN321" s="43"/>
      <c r="AO321" s="43"/>
      <c r="AP321" s="43"/>
    </row>
    <row r="322" spans="3:42" x14ac:dyDescent="0.25">
      <c r="C322" s="42" t="s">
        <v>1404</v>
      </c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  <c r="AD322" s="43"/>
      <c r="AE322" s="43"/>
      <c r="AF322" s="43"/>
      <c r="AG322" s="43"/>
      <c r="AH322" s="43"/>
      <c r="AI322" s="43"/>
      <c r="AJ322" s="43"/>
      <c r="AK322" s="43"/>
      <c r="AL322" s="43"/>
      <c r="AM322" s="43"/>
      <c r="AN322" s="43"/>
      <c r="AO322" s="43"/>
      <c r="AP322" s="43"/>
    </row>
    <row r="323" spans="3:42" x14ac:dyDescent="0.25">
      <c r="C323" s="42" t="s">
        <v>426</v>
      </c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  <c r="AD323" s="43"/>
      <c r="AE323" s="43"/>
      <c r="AF323" s="43"/>
      <c r="AG323" s="43"/>
      <c r="AH323" s="43"/>
      <c r="AI323" s="43"/>
      <c r="AJ323" s="43"/>
      <c r="AK323" s="43"/>
      <c r="AL323" s="43"/>
      <c r="AM323" s="43"/>
      <c r="AN323" s="43"/>
      <c r="AO323" s="43"/>
      <c r="AP323" s="43"/>
    </row>
    <row r="324" spans="3:42" x14ac:dyDescent="0.25">
      <c r="C324" s="42" t="s">
        <v>488</v>
      </c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O324" s="43"/>
      <c r="AP324" s="43"/>
    </row>
    <row r="325" spans="3:42" x14ac:dyDescent="0.25">
      <c r="C325" s="42" t="s">
        <v>6127</v>
      </c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O325" s="43"/>
      <c r="AP325" s="43"/>
    </row>
    <row r="326" spans="3:42" x14ac:dyDescent="0.25">
      <c r="C326" s="42" t="s">
        <v>1535</v>
      </c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O326" s="43"/>
      <c r="AP326" s="43"/>
    </row>
    <row r="327" spans="3:42" x14ac:dyDescent="0.25">
      <c r="C327" s="42" t="s">
        <v>6128</v>
      </c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O327" s="43"/>
      <c r="AP327" s="43"/>
    </row>
    <row r="328" spans="3:42" x14ac:dyDescent="0.25">
      <c r="C328" s="42" t="s">
        <v>726</v>
      </c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O328" s="43"/>
      <c r="AP328" s="43"/>
    </row>
    <row r="329" spans="3:42" x14ac:dyDescent="0.25">
      <c r="C329" s="42" t="s">
        <v>3376</v>
      </c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</row>
    <row r="330" spans="3:42" x14ac:dyDescent="0.25">
      <c r="C330" s="42" t="s">
        <v>488</v>
      </c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O330" s="43"/>
      <c r="AP330" s="43"/>
    </row>
    <row r="331" spans="3:42" x14ac:dyDescent="0.25">
      <c r="C331" s="42" t="s">
        <v>6129</v>
      </c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  <c r="AO331" s="43"/>
      <c r="AP331" s="43"/>
    </row>
    <row r="332" spans="3:42" x14ac:dyDescent="0.25">
      <c r="C332" s="42" t="s">
        <v>1535</v>
      </c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O332" s="43"/>
      <c r="AP332" s="43"/>
    </row>
    <row r="333" spans="3:42" x14ac:dyDescent="0.25">
      <c r="C333" s="42" t="s">
        <v>6128</v>
      </c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</row>
    <row r="334" spans="3:42" x14ac:dyDescent="0.25">
      <c r="C334" s="42" t="s">
        <v>726</v>
      </c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  <c r="AO334" s="43"/>
      <c r="AP334" s="43"/>
    </row>
    <row r="335" spans="3:42" x14ac:dyDescent="0.25">
      <c r="C335" s="42" t="s">
        <v>430</v>
      </c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O335" s="43"/>
      <c r="AP335" s="43"/>
    </row>
    <row r="336" spans="3:42" x14ac:dyDescent="0.25">
      <c r="C336" s="42" t="s">
        <v>1406</v>
      </c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O336" s="43"/>
      <c r="AP336" s="43"/>
    </row>
    <row r="337" spans="3:42" x14ac:dyDescent="0.25">
      <c r="C337" s="42" t="s">
        <v>4588</v>
      </c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  <c r="AO337" s="43"/>
      <c r="AP337" s="43"/>
    </row>
    <row r="338" spans="3:42" x14ac:dyDescent="0.25">
      <c r="C338" s="42" t="s">
        <v>1404</v>
      </c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O338" s="43"/>
      <c r="AP338" s="43"/>
    </row>
    <row r="339" spans="3:42" x14ac:dyDescent="0.25">
      <c r="C339" s="42" t="s">
        <v>426</v>
      </c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  <c r="AO339" s="43"/>
      <c r="AP339" s="43"/>
    </row>
    <row r="340" spans="3:42" x14ac:dyDescent="0.25">
      <c r="C340" s="42" t="s">
        <v>3854</v>
      </c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</row>
    <row r="341" spans="3:42" x14ac:dyDescent="0.25">
      <c r="C341" s="42" t="s">
        <v>488</v>
      </c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  <c r="AO341" s="43"/>
      <c r="AP341" s="43"/>
    </row>
    <row r="342" spans="3:42" x14ac:dyDescent="0.25">
      <c r="C342" s="42" t="s">
        <v>493</v>
      </c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O342" s="43"/>
      <c r="AP342" s="43"/>
    </row>
    <row r="343" spans="3:42" x14ac:dyDescent="0.25">
      <c r="C343" s="42" t="s">
        <v>6130</v>
      </c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  <c r="AO343" s="43"/>
      <c r="AP343" s="43"/>
    </row>
    <row r="344" spans="3:42" x14ac:dyDescent="0.25">
      <c r="C344" s="42" t="s">
        <v>501</v>
      </c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O344" s="43"/>
      <c r="AP344" s="43"/>
    </row>
    <row r="345" spans="3:42" x14ac:dyDescent="0.25">
      <c r="C345" s="42" t="s">
        <v>6131</v>
      </c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  <c r="AO345" s="43"/>
      <c r="AP345" s="43"/>
    </row>
    <row r="346" spans="3:42" x14ac:dyDescent="0.25">
      <c r="C346" s="42" t="s">
        <v>861</v>
      </c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O346" s="43"/>
      <c r="AP346" s="43"/>
    </row>
    <row r="347" spans="3:42" x14ac:dyDescent="0.25">
      <c r="C347" s="42" t="s">
        <v>6132</v>
      </c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O347" s="43"/>
      <c r="AP347" s="43"/>
    </row>
    <row r="348" spans="3:42" x14ac:dyDescent="0.25">
      <c r="C348" s="42" t="s">
        <v>493</v>
      </c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O348" s="43"/>
      <c r="AP348" s="43"/>
    </row>
    <row r="349" spans="3:42" x14ac:dyDescent="0.25">
      <c r="C349" s="42" t="s">
        <v>6133</v>
      </c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O349" s="43"/>
      <c r="AP349" s="43"/>
    </row>
    <row r="350" spans="3:42" x14ac:dyDescent="0.25">
      <c r="C350" s="42" t="s">
        <v>501</v>
      </c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O350" s="43"/>
      <c r="AP350" s="43"/>
    </row>
    <row r="351" spans="3:42" x14ac:dyDescent="0.25">
      <c r="C351" s="42" t="s">
        <v>6131</v>
      </c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  <c r="AO351" s="43"/>
      <c r="AP351" s="43"/>
    </row>
    <row r="352" spans="3:42" x14ac:dyDescent="0.25">
      <c r="C352" s="42" t="s">
        <v>861</v>
      </c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O352" s="43"/>
      <c r="AP352" s="43"/>
    </row>
    <row r="353" spans="3:42" x14ac:dyDescent="0.25">
      <c r="C353" s="42" t="s">
        <v>726</v>
      </c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  <c r="AO353" s="43"/>
      <c r="AP353" s="43"/>
    </row>
    <row r="354" spans="3:42" x14ac:dyDescent="0.25">
      <c r="C354" s="42" t="s">
        <v>430</v>
      </c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  <c r="AO354" s="43"/>
      <c r="AP354" s="43"/>
    </row>
    <row r="355" spans="3:42" x14ac:dyDescent="0.25">
      <c r="C355" s="42" t="s">
        <v>1406</v>
      </c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3"/>
      <c r="AP355" s="43"/>
    </row>
    <row r="356" spans="3:42" x14ac:dyDescent="0.25">
      <c r="C356" s="42" t="s">
        <v>4591</v>
      </c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  <c r="AO356" s="43"/>
      <c r="AP356" s="43"/>
    </row>
    <row r="357" spans="3:42" x14ac:dyDescent="0.25">
      <c r="C357" s="42" t="s">
        <v>508</v>
      </c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O357" s="43"/>
      <c r="AP357" s="43"/>
    </row>
    <row r="358" spans="3:42" x14ac:dyDescent="0.25">
      <c r="C358" s="42" t="s">
        <v>6134</v>
      </c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  <c r="AO358" s="43"/>
      <c r="AP358" s="43"/>
    </row>
    <row r="359" spans="3:42" x14ac:dyDescent="0.25">
      <c r="C359" s="42" t="s">
        <v>473</v>
      </c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</row>
    <row r="360" spans="3:42" x14ac:dyDescent="0.25">
      <c r="C360" s="42" t="s">
        <v>474</v>
      </c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  <c r="AO360" s="43"/>
      <c r="AP360" s="43"/>
    </row>
    <row r="361" spans="3:42" x14ac:dyDescent="0.25">
      <c r="C361" s="42" t="s">
        <v>481</v>
      </c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  <c r="AO361" s="43"/>
      <c r="AP361" s="43"/>
    </row>
    <row r="362" spans="3:42" x14ac:dyDescent="0.25">
      <c r="C362" s="42" t="s">
        <v>482</v>
      </c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  <c r="AO362" s="43"/>
      <c r="AP362" s="43"/>
    </row>
    <row r="363" spans="3:42" x14ac:dyDescent="0.25">
      <c r="C363" s="42" t="s">
        <v>6135</v>
      </c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  <c r="AO363" s="43"/>
      <c r="AP363" s="43"/>
    </row>
    <row r="364" spans="3:42" x14ac:dyDescent="0.25">
      <c r="C364" s="42" t="s">
        <v>6136</v>
      </c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  <c r="AO364" s="43"/>
      <c r="AP364" s="43"/>
    </row>
    <row r="365" spans="3:42" x14ac:dyDescent="0.25">
      <c r="C365" s="42" t="s">
        <v>6137</v>
      </c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  <c r="AO365" s="43"/>
      <c r="AP365" s="43"/>
    </row>
    <row r="366" spans="3:42" x14ac:dyDescent="0.25">
      <c r="C366" s="42" t="s">
        <v>6138</v>
      </c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  <c r="AO366" s="43"/>
      <c r="AP366" s="43"/>
    </row>
    <row r="367" spans="3:42" x14ac:dyDescent="0.25">
      <c r="C367" s="42" t="s">
        <v>483</v>
      </c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  <c r="AO367" s="43"/>
      <c r="AP367" s="43"/>
    </row>
    <row r="368" spans="3:42" x14ac:dyDescent="0.25">
      <c r="C368" s="42" t="s">
        <v>426</v>
      </c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  <c r="AO368" s="43"/>
      <c r="AP368" s="43"/>
    </row>
    <row r="369" spans="3:42" x14ac:dyDescent="0.25">
      <c r="C369" s="42" t="s">
        <v>6139</v>
      </c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</row>
    <row r="370" spans="3:42" x14ac:dyDescent="0.25">
      <c r="C370" s="42" t="s">
        <v>489</v>
      </c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  <c r="AO370" s="43"/>
      <c r="AP370" s="43"/>
    </row>
    <row r="371" spans="3:42" x14ac:dyDescent="0.25">
      <c r="C371" s="42" t="s">
        <v>490</v>
      </c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O371" s="43"/>
      <c r="AP371" s="43"/>
    </row>
    <row r="372" spans="3:42" x14ac:dyDescent="0.25">
      <c r="C372" s="42" t="s">
        <v>6221</v>
      </c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O372" s="43"/>
      <c r="AP372" s="43"/>
    </row>
    <row r="373" spans="3:42" x14ac:dyDescent="0.25">
      <c r="C373" s="42" t="s">
        <v>489</v>
      </c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O373" s="43"/>
      <c r="AP373" s="43"/>
    </row>
    <row r="374" spans="3:42" x14ac:dyDescent="0.25">
      <c r="C374" s="42" t="s">
        <v>491</v>
      </c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O374" s="43"/>
      <c r="AP374" s="43"/>
    </row>
    <row r="375" spans="3:42" x14ac:dyDescent="0.25">
      <c r="C375" s="42" t="s">
        <v>488</v>
      </c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</row>
    <row r="376" spans="3:42" x14ac:dyDescent="0.25">
      <c r="C376" s="42" t="s">
        <v>6140</v>
      </c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O376" s="43"/>
      <c r="AP376" s="43"/>
    </row>
    <row r="377" spans="3:42" x14ac:dyDescent="0.25">
      <c r="C377" s="42" t="s">
        <v>1535</v>
      </c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O377" s="43"/>
      <c r="AP377" s="43"/>
    </row>
    <row r="378" spans="3:42" x14ac:dyDescent="0.25">
      <c r="C378" s="42" t="s">
        <v>493</v>
      </c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O378" s="43"/>
      <c r="AP378" s="43"/>
    </row>
    <row r="379" spans="3:42" x14ac:dyDescent="0.25">
      <c r="C379" s="42" t="s">
        <v>3387</v>
      </c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  <c r="AO379" s="43"/>
      <c r="AP379" s="43"/>
    </row>
    <row r="380" spans="3:42" x14ac:dyDescent="0.25">
      <c r="C380" s="42" t="s">
        <v>497</v>
      </c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  <c r="AO380" s="43"/>
      <c r="AP380" s="43"/>
    </row>
    <row r="381" spans="3:42" x14ac:dyDescent="0.25">
      <c r="C381" s="42" t="s">
        <v>6141</v>
      </c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  <c r="AO381" s="43"/>
      <c r="AP381" s="43"/>
    </row>
    <row r="382" spans="3:42" x14ac:dyDescent="0.25">
      <c r="C382" s="42" t="s">
        <v>3389</v>
      </c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  <c r="AO382" s="43"/>
      <c r="AP382" s="43"/>
    </row>
    <row r="383" spans="3:42" x14ac:dyDescent="0.25">
      <c r="C383" s="42" t="s">
        <v>6142</v>
      </c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  <c r="AO383" s="43"/>
      <c r="AP383" s="43"/>
    </row>
    <row r="384" spans="3:42" x14ac:dyDescent="0.25">
      <c r="C384" s="42" t="s">
        <v>1037</v>
      </c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  <c r="AO384" s="43"/>
      <c r="AP384" s="43"/>
    </row>
    <row r="385" spans="3:42" x14ac:dyDescent="0.25">
      <c r="C385" s="42" t="s">
        <v>861</v>
      </c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  <c r="AB385" s="43"/>
      <c r="AC385" s="43"/>
      <c r="AD385" s="43"/>
      <c r="AE385" s="43"/>
      <c r="AF385" s="43"/>
      <c r="AG385" s="43"/>
      <c r="AH385" s="43"/>
      <c r="AI385" s="43"/>
      <c r="AJ385" s="43"/>
      <c r="AK385" s="43"/>
      <c r="AL385" s="43"/>
      <c r="AM385" s="43"/>
      <c r="AN385" s="43"/>
      <c r="AO385" s="43"/>
      <c r="AP385" s="43"/>
    </row>
    <row r="386" spans="3:42" x14ac:dyDescent="0.25">
      <c r="C386" s="42" t="s">
        <v>726</v>
      </c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  <c r="AD386" s="43"/>
      <c r="AE386" s="43"/>
      <c r="AF386" s="43"/>
      <c r="AG386" s="43"/>
      <c r="AH386" s="43"/>
      <c r="AI386" s="43"/>
      <c r="AJ386" s="43"/>
      <c r="AK386" s="43"/>
      <c r="AL386" s="43"/>
      <c r="AM386" s="43"/>
      <c r="AN386" s="43"/>
      <c r="AO386" s="43"/>
      <c r="AP386" s="43"/>
    </row>
    <row r="387" spans="3:42" x14ac:dyDescent="0.25">
      <c r="C387" s="42" t="s">
        <v>3376</v>
      </c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  <c r="AB387" s="43"/>
      <c r="AC387" s="43"/>
      <c r="AD387" s="43"/>
      <c r="AE387" s="43"/>
      <c r="AF387" s="43"/>
      <c r="AG387" s="43"/>
      <c r="AH387" s="43"/>
      <c r="AI387" s="43"/>
      <c r="AJ387" s="43"/>
      <c r="AK387" s="43"/>
      <c r="AL387" s="43"/>
      <c r="AM387" s="43"/>
      <c r="AN387" s="43"/>
      <c r="AO387" s="43"/>
      <c r="AP387" s="43"/>
    </row>
    <row r="388" spans="3:42" x14ac:dyDescent="0.25">
      <c r="C388" s="42" t="s">
        <v>488</v>
      </c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  <c r="AC388" s="43"/>
      <c r="AD388" s="43"/>
      <c r="AE388" s="43"/>
      <c r="AF388" s="43"/>
      <c r="AG388" s="43"/>
      <c r="AH388" s="43"/>
      <c r="AI388" s="43"/>
      <c r="AJ388" s="43"/>
      <c r="AK388" s="43"/>
      <c r="AL388" s="43"/>
      <c r="AM388" s="43"/>
      <c r="AN388" s="43"/>
      <c r="AO388" s="43"/>
      <c r="AP388" s="43"/>
    </row>
    <row r="389" spans="3:42" x14ac:dyDescent="0.25">
      <c r="C389" s="42" t="s">
        <v>6143</v>
      </c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  <c r="AD389" s="43"/>
      <c r="AE389" s="43"/>
      <c r="AF389" s="43"/>
      <c r="AG389" s="43"/>
      <c r="AH389" s="43"/>
      <c r="AI389" s="43"/>
      <c r="AJ389" s="43"/>
      <c r="AK389" s="43"/>
      <c r="AL389" s="43"/>
      <c r="AM389" s="43"/>
      <c r="AN389" s="43"/>
      <c r="AO389" s="43"/>
      <c r="AP389" s="43"/>
    </row>
    <row r="390" spans="3:42" x14ac:dyDescent="0.25">
      <c r="C390" s="42" t="s">
        <v>1535</v>
      </c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  <c r="AD390" s="43"/>
      <c r="AE390" s="43"/>
      <c r="AF390" s="43"/>
      <c r="AG390" s="43"/>
      <c r="AH390" s="43"/>
      <c r="AI390" s="43"/>
      <c r="AJ390" s="43"/>
      <c r="AK390" s="43"/>
      <c r="AL390" s="43"/>
      <c r="AM390" s="43"/>
      <c r="AN390" s="43"/>
      <c r="AO390" s="43"/>
      <c r="AP390" s="43"/>
    </row>
    <row r="391" spans="3:42" x14ac:dyDescent="0.25">
      <c r="C391" s="42" t="s">
        <v>6144</v>
      </c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  <c r="AD391" s="43"/>
      <c r="AE391" s="43"/>
      <c r="AF391" s="43"/>
      <c r="AG391" s="43"/>
      <c r="AH391" s="43"/>
      <c r="AI391" s="43"/>
      <c r="AJ391" s="43"/>
      <c r="AK391" s="43"/>
      <c r="AL391" s="43"/>
      <c r="AM391" s="43"/>
      <c r="AN391" s="43"/>
      <c r="AO391" s="43"/>
      <c r="AP391" s="43"/>
    </row>
    <row r="392" spans="3:42" x14ac:dyDescent="0.25">
      <c r="C392" s="42" t="s">
        <v>726</v>
      </c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  <c r="AD392" s="43"/>
      <c r="AE392" s="43"/>
      <c r="AF392" s="43"/>
      <c r="AG392" s="43"/>
      <c r="AH392" s="43"/>
      <c r="AI392" s="43"/>
      <c r="AJ392" s="43"/>
      <c r="AK392" s="43"/>
      <c r="AL392" s="43"/>
      <c r="AM392" s="43"/>
      <c r="AN392" s="43"/>
      <c r="AO392" s="43"/>
      <c r="AP392" s="43"/>
    </row>
    <row r="393" spans="3:42" x14ac:dyDescent="0.25">
      <c r="C393" s="42" t="s">
        <v>3393</v>
      </c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  <c r="AD393" s="43"/>
      <c r="AE393" s="43"/>
      <c r="AF393" s="43"/>
      <c r="AG393" s="43"/>
      <c r="AH393" s="43"/>
      <c r="AI393" s="43"/>
      <c r="AJ393" s="43"/>
      <c r="AK393" s="43"/>
      <c r="AL393" s="43"/>
      <c r="AM393" s="43"/>
      <c r="AN393" s="43"/>
      <c r="AO393" s="43"/>
      <c r="AP393" s="43"/>
    </row>
    <row r="394" spans="3:42" x14ac:dyDescent="0.25">
      <c r="C394" s="42" t="s">
        <v>483</v>
      </c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  <c r="AC394" s="43"/>
      <c r="AD394" s="43"/>
      <c r="AE394" s="43"/>
      <c r="AF394" s="43"/>
      <c r="AG394" s="43"/>
      <c r="AH394" s="43"/>
      <c r="AI394" s="43"/>
      <c r="AJ394" s="43"/>
      <c r="AK394" s="43"/>
      <c r="AL394" s="43"/>
      <c r="AM394" s="43"/>
      <c r="AN394" s="43"/>
      <c r="AO394" s="43"/>
      <c r="AP394" s="43"/>
    </row>
    <row r="395" spans="3:42" x14ac:dyDescent="0.25">
      <c r="C395" s="42" t="s">
        <v>484</v>
      </c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  <c r="AB395" s="43"/>
      <c r="AC395" s="43"/>
      <c r="AD395" s="43"/>
      <c r="AE395" s="43"/>
      <c r="AF395" s="43"/>
      <c r="AG395" s="43"/>
      <c r="AH395" s="43"/>
      <c r="AI395" s="43"/>
      <c r="AJ395" s="43"/>
      <c r="AK395" s="43"/>
      <c r="AL395" s="43"/>
      <c r="AM395" s="43"/>
      <c r="AN395" s="43"/>
      <c r="AO395" s="43"/>
      <c r="AP395" s="43"/>
    </row>
    <row r="396" spans="3:42" x14ac:dyDescent="0.25">
      <c r="C396" s="42" t="s">
        <v>426</v>
      </c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  <c r="AB396" s="43"/>
      <c r="AC396" s="43"/>
      <c r="AD396" s="43"/>
      <c r="AE396" s="43"/>
      <c r="AF396" s="43"/>
      <c r="AG396" s="43"/>
      <c r="AH396" s="43"/>
      <c r="AI396" s="43"/>
      <c r="AJ396" s="43"/>
      <c r="AK396" s="43"/>
      <c r="AL396" s="43"/>
      <c r="AM396" s="43"/>
      <c r="AN396" s="43"/>
      <c r="AO396" s="43"/>
      <c r="AP396" s="43"/>
    </row>
    <row r="397" spans="3:42" x14ac:dyDescent="0.25">
      <c r="C397" s="42" t="s">
        <v>487</v>
      </c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  <c r="AA397" s="43"/>
      <c r="AB397" s="43"/>
      <c r="AC397" s="43"/>
      <c r="AD397" s="43"/>
      <c r="AE397" s="43"/>
      <c r="AF397" s="43"/>
      <c r="AG397" s="43"/>
      <c r="AH397" s="43"/>
      <c r="AI397" s="43"/>
      <c r="AJ397" s="43"/>
      <c r="AK397" s="43"/>
      <c r="AL397" s="43"/>
      <c r="AM397" s="43"/>
      <c r="AN397" s="43"/>
      <c r="AO397" s="43"/>
      <c r="AP397" s="43"/>
    </row>
    <row r="398" spans="3:42" x14ac:dyDescent="0.25">
      <c r="C398" s="42" t="s">
        <v>6145</v>
      </c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  <c r="AA398" s="43"/>
      <c r="AB398" s="43"/>
      <c r="AC398" s="43"/>
      <c r="AD398" s="43"/>
      <c r="AE398" s="43"/>
      <c r="AF398" s="43"/>
      <c r="AG398" s="43"/>
      <c r="AH398" s="43"/>
      <c r="AI398" s="43"/>
      <c r="AJ398" s="43"/>
      <c r="AK398" s="43"/>
      <c r="AL398" s="43"/>
      <c r="AM398" s="43"/>
      <c r="AN398" s="43"/>
      <c r="AO398" s="43"/>
      <c r="AP398" s="43"/>
    </row>
    <row r="399" spans="3:42" x14ac:dyDescent="0.25">
      <c r="C399" s="42" t="s">
        <v>6146</v>
      </c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  <c r="AA399" s="43"/>
      <c r="AB399" s="43"/>
      <c r="AC399" s="43"/>
      <c r="AD399" s="43"/>
      <c r="AE399" s="43"/>
      <c r="AF399" s="43"/>
      <c r="AG399" s="43"/>
      <c r="AH399" s="43"/>
      <c r="AI399" s="43"/>
      <c r="AJ399" s="43"/>
      <c r="AK399" s="43"/>
      <c r="AL399" s="43"/>
      <c r="AM399" s="43"/>
      <c r="AN399" s="43"/>
      <c r="AO399" s="43"/>
      <c r="AP399" s="43"/>
    </row>
    <row r="400" spans="3:42" x14ac:dyDescent="0.25">
      <c r="C400" s="42" t="s">
        <v>1629</v>
      </c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  <c r="AA400" s="43"/>
      <c r="AB400" s="43"/>
      <c r="AC400" s="43"/>
      <c r="AD400" s="43"/>
      <c r="AE400" s="43"/>
      <c r="AF400" s="43"/>
      <c r="AG400" s="43"/>
      <c r="AH400" s="43"/>
      <c r="AI400" s="43"/>
      <c r="AJ400" s="43"/>
      <c r="AK400" s="43"/>
      <c r="AL400" s="43"/>
      <c r="AM400" s="43"/>
      <c r="AN400" s="43"/>
      <c r="AO400" s="43"/>
      <c r="AP400" s="43"/>
    </row>
    <row r="401" spans="3:42" x14ac:dyDescent="0.25">
      <c r="C401" s="42" t="s">
        <v>489</v>
      </c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  <c r="AA401" s="43"/>
      <c r="AB401" s="43"/>
      <c r="AC401" s="43"/>
      <c r="AD401" s="43"/>
      <c r="AE401" s="43"/>
      <c r="AF401" s="43"/>
      <c r="AG401" s="43"/>
      <c r="AH401" s="43"/>
      <c r="AI401" s="43"/>
      <c r="AJ401" s="43"/>
      <c r="AK401" s="43"/>
      <c r="AL401" s="43"/>
      <c r="AM401" s="43"/>
      <c r="AN401" s="43"/>
      <c r="AO401" s="43"/>
      <c r="AP401" s="43"/>
    </row>
    <row r="402" spans="3:42" x14ac:dyDescent="0.25">
      <c r="C402" s="42" t="s">
        <v>488</v>
      </c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  <c r="AA402" s="43"/>
      <c r="AB402" s="43"/>
      <c r="AC402" s="43"/>
      <c r="AD402" s="43"/>
      <c r="AE402" s="43"/>
      <c r="AF402" s="43"/>
      <c r="AG402" s="43"/>
      <c r="AH402" s="43"/>
      <c r="AI402" s="43"/>
      <c r="AJ402" s="43"/>
      <c r="AK402" s="43"/>
      <c r="AL402" s="43"/>
      <c r="AM402" s="43"/>
      <c r="AN402" s="43"/>
      <c r="AO402" s="43"/>
      <c r="AP402" s="43"/>
    </row>
    <row r="403" spans="3:42" x14ac:dyDescent="0.25">
      <c r="C403" s="42" t="s">
        <v>6147</v>
      </c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  <c r="AA403" s="43"/>
      <c r="AB403" s="43"/>
      <c r="AC403" s="43"/>
      <c r="AD403" s="43"/>
      <c r="AE403" s="43"/>
      <c r="AF403" s="43"/>
      <c r="AG403" s="43"/>
      <c r="AH403" s="43"/>
      <c r="AI403" s="43"/>
      <c r="AJ403" s="43"/>
      <c r="AK403" s="43"/>
      <c r="AL403" s="43"/>
      <c r="AM403" s="43"/>
      <c r="AN403" s="43"/>
      <c r="AO403" s="43"/>
      <c r="AP403" s="43"/>
    </row>
    <row r="404" spans="3:42" x14ac:dyDescent="0.25">
      <c r="C404" s="42" t="s">
        <v>494</v>
      </c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  <c r="AA404" s="43"/>
      <c r="AB404" s="43"/>
      <c r="AC404" s="43"/>
      <c r="AD404" s="43"/>
      <c r="AE404" s="43"/>
      <c r="AF404" s="43"/>
      <c r="AG404" s="43"/>
      <c r="AH404" s="43"/>
      <c r="AI404" s="43"/>
      <c r="AJ404" s="43"/>
      <c r="AK404" s="43"/>
      <c r="AL404" s="43"/>
      <c r="AM404" s="43"/>
      <c r="AN404" s="43"/>
      <c r="AO404" s="43"/>
      <c r="AP404" s="43"/>
    </row>
    <row r="405" spans="3:42" x14ac:dyDescent="0.25">
      <c r="C405" s="42" t="s">
        <v>495</v>
      </c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  <c r="AA405" s="43"/>
      <c r="AB405" s="43"/>
      <c r="AC405" s="43"/>
      <c r="AD405" s="43"/>
      <c r="AE405" s="43"/>
      <c r="AF405" s="43"/>
      <c r="AG405" s="43"/>
      <c r="AH405" s="43"/>
      <c r="AI405" s="43"/>
      <c r="AJ405" s="43"/>
      <c r="AK405" s="43"/>
      <c r="AL405" s="43"/>
      <c r="AM405" s="43"/>
      <c r="AN405" s="43"/>
      <c r="AO405" s="43"/>
      <c r="AP405" s="43"/>
    </row>
    <row r="406" spans="3:42" x14ac:dyDescent="0.25">
      <c r="C406" s="42" t="s">
        <v>6222</v>
      </c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  <c r="AA406" s="43"/>
      <c r="AB406" s="43"/>
      <c r="AC406" s="43"/>
      <c r="AD406" s="43"/>
      <c r="AE406" s="43"/>
      <c r="AF406" s="43"/>
      <c r="AG406" s="43"/>
      <c r="AH406" s="43"/>
      <c r="AI406" s="43"/>
      <c r="AJ406" s="43"/>
      <c r="AK406" s="43"/>
      <c r="AL406" s="43"/>
      <c r="AM406" s="43"/>
      <c r="AN406" s="43"/>
      <c r="AO406" s="43"/>
      <c r="AP406" s="43"/>
    </row>
    <row r="407" spans="3:42" x14ac:dyDescent="0.25">
      <c r="C407" s="42" t="s">
        <v>494</v>
      </c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  <c r="AA407" s="43"/>
      <c r="AB407" s="43"/>
      <c r="AC407" s="43"/>
      <c r="AD407" s="43"/>
      <c r="AE407" s="43"/>
      <c r="AF407" s="43"/>
      <c r="AG407" s="43"/>
      <c r="AH407" s="43"/>
      <c r="AI407" s="43"/>
      <c r="AJ407" s="43"/>
      <c r="AK407" s="43"/>
      <c r="AL407" s="43"/>
      <c r="AM407" s="43"/>
      <c r="AN407" s="43"/>
      <c r="AO407" s="43"/>
      <c r="AP407" s="43"/>
    </row>
    <row r="408" spans="3:42" x14ac:dyDescent="0.25">
      <c r="C408" s="42" t="s">
        <v>3400</v>
      </c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  <c r="AA408" s="43"/>
      <c r="AB408" s="43"/>
      <c r="AC408" s="43"/>
      <c r="AD408" s="43"/>
      <c r="AE408" s="43"/>
      <c r="AF408" s="43"/>
      <c r="AG408" s="43"/>
      <c r="AH408" s="43"/>
      <c r="AI408" s="43"/>
      <c r="AJ408" s="43"/>
      <c r="AK408" s="43"/>
      <c r="AL408" s="43"/>
      <c r="AM408" s="43"/>
      <c r="AN408" s="43"/>
      <c r="AO408" s="43"/>
      <c r="AP408" s="43"/>
    </row>
    <row r="409" spans="3:42" x14ac:dyDescent="0.25">
      <c r="C409" s="42" t="s">
        <v>493</v>
      </c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  <c r="AA409" s="43"/>
      <c r="AB409" s="43"/>
      <c r="AC409" s="43"/>
      <c r="AD409" s="43"/>
      <c r="AE409" s="43"/>
      <c r="AF409" s="43"/>
      <c r="AG409" s="43"/>
      <c r="AH409" s="43"/>
      <c r="AI409" s="43"/>
      <c r="AJ409" s="43"/>
      <c r="AK409" s="43"/>
      <c r="AL409" s="43"/>
      <c r="AM409" s="43"/>
      <c r="AN409" s="43"/>
      <c r="AO409" s="43"/>
      <c r="AP409" s="43"/>
    </row>
    <row r="410" spans="3:42" x14ac:dyDescent="0.25">
      <c r="C410" s="42" t="s">
        <v>496</v>
      </c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  <c r="AA410" s="43"/>
      <c r="AB410" s="43"/>
      <c r="AC410" s="43"/>
      <c r="AD410" s="43"/>
      <c r="AE410" s="43"/>
      <c r="AF410" s="43"/>
      <c r="AG410" s="43"/>
      <c r="AH410" s="43"/>
      <c r="AI410" s="43"/>
      <c r="AJ410" s="43"/>
      <c r="AK410" s="43"/>
      <c r="AL410" s="43"/>
      <c r="AM410" s="43"/>
      <c r="AN410" s="43"/>
      <c r="AO410" s="43"/>
      <c r="AP410" s="43"/>
    </row>
    <row r="411" spans="3:42" x14ac:dyDescent="0.25">
      <c r="C411" s="42" t="s">
        <v>3401</v>
      </c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  <c r="AA411" s="43"/>
      <c r="AB411" s="43"/>
      <c r="AC411" s="43"/>
      <c r="AD411" s="43"/>
      <c r="AE411" s="43"/>
      <c r="AF411" s="43"/>
      <c r="AG411" s="43"/>
      <c r="AH411" s="43"/>
      <c r="AI411" s="43"/>
      <c r="AJ411" s="43"/>
      <c r="AK411" s="43"/>
      <c r="AL411" s="43"/>
      <c r="AM411" s="43"/>
      <c r="AN411" s="43"/>
      <c r="AO411" s="43"/>
      <c r="AP411" s="43"/>
    </row>
    <row r="412" spans="3:42" x14ac:dyDescent="0.25">
      <c r="C412" s="42" t="s">
        <v>498</v>
      </c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  <c r="AA412" s="43"/>
      <c r="AB412" s="43"/>
      <c r="AC412" s="43"/>
      <c r="AD412" s="43"/>
      <c r="AE412" s="43"/>
      <c r="AF412" s="43"/>
      <c r="AG412" s="43"/>
      <c r="AH412" s="43"/>
      <c r="AI412" s="43"/>
      <c r="AJ412" s="43"/>
      <c r="AK412" s="43"/>
      <c r="AL412" s="43"/>
      <c r="AM412" s="43"/>
      <c r="AN412" s="43"/>
      <c r="AO412" s="43"/>
      <c r="AP412" s="43"/>
    </row>
    <row r="413" spans="3:42" x14ac:dyDescent="0.25">
      <c r="C413" s="42" t="s">
        <v>499</v>
      </c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  <c r="AA413" s="43"/>
      <c r="AB413" s="43"/>
      <c r="AC413" s="43"/>
      <c r="AD413" s="43"/>
      <c r="AE413" s="43"/>
      <c r="AF413" s="43"/>
      <c r="AG413" s="43"/>
      <c r="AH413" s="43"/>
      <c r="AI413" s="43"/>
      <c r="AJ413" s="43"/>
      <c r="AK413" s="43"/>
      <c r="AL413" s="43"/>
      <c r="AM413" s="43"/>
      <c r="AN413" s="43"/>
      <c r="AO413" s="43"/>
      <c r="AP413" s="43"/>
    </row>
    <row r="414" spans="3:42" x14ac:dyDescent="0.25">
      <c r="C414" s="42" t="s">
        <v>497</v>
      </c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  <c r="AA414" s="43"/>
      <c r="AB414" s="43"/>
      <c r="AC414" s="43"/>
      <c r="AD414" s="43"/>
      <c r="AE414" s="43"/>
      <c r="AF414" s="43"/>
      <c r="AG414" s="43"/>
      <c r="AH414" s="43"/>
      <c r="AI414" s="43"/>
      <c r="AJ414" s="43"/>
      <c r="AK414" s="43"/>
      <c r="AL414" s="43"/>
      <c r="AM414" s="43"/>
      <c r="AN414" s="43"/>
      <c r="AO414" s="43"/>
      <c r="AP414" s="43"/>
    </row>
    <row r="415" spans="3:42" x14ac:dyDescent="0.25">
      <c r="C415" s="42" t="s">
        <v>6148</v>
      </c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  <c r="AA415" s="43"/>
      <c r="AB415" s="43"/>
      <c r="AC415" s="43"/>
      <c r="AD415" s="43"/>
      <c r="AE415" s="43"/>
      <c r="AF415" s="43"/>
      <c r="AG415" s="43"/>
      <c r="AH415" s="43"/>
      <c r="AI415" s="43"/>
      <c r="AJ415" s="43"/>
      <c r="AK415" s="43"/>
      <c r="AL415" s="43"/>
      <c r="AM415" s="43"/>
      <c r="AN415" s="43"/>
      <c r="AO415" s="43"/>
      <c r="AP415" s="43"/>
    </row>
    <row r="416" spans="3:42" x14ac:dyDescent="0.25">
      <c r="C416" s="42" t="s">
        <v>503</v>
      </c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  <c r="AA416" s="43"/>
      <c r="AB416" s="43"/>
      <c r="AC416" s="43"/>
      <c r="AD416" s="43"/>
      <c r="AE416" s="43"/>
      <c r="AF416" s="43"/>
      <c r="AG416" s="43"/>
      <c r="AH416" s="43"/>
      <c r="AI416" s="43"/>
      <c r="AJ416" s="43"/>
      <c r="AK416" s="43"/>
      <c r="AL416" s="43"/>
      <c r="AM416" s="43"/>
      <c r="AN416" s="43"/>
      <c r="AO416" s="43"/>
      <c r="AP416" s="43"/>
    </row>
    <row r="417" spans="3:42" x14ac:dyDescent="0.25">
      <c r="C417" s="42" t="s">
        <v>504</v>
      </c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  <c r="AA417" s="43"/>
      <c r="AB417" s="43"/>
      <c r="AC417" s="43"/>
      <c r="AD417" s="43"/>
      <c r="AE417" s="43"/>
      <c r="AF417" s="43"/>
      <c r="AG417" s="43"/>
      <c r="AH417" s="43"/>
      <c r="AI417" s="43"/>
      <c r="AJ417" s="43"/>
      <c r="AK417" s="43"/>
      <c r="AL417" s="43"/>
      <c r="AM417" s="43"/>
      <c r="AN417" s="43"/>
      <c r="AO417" s="43"/>
      <c r="AP417" s="43"/>
    </row>
    <row r="418" spans="3:42" x14ac:dyDescent="0.25">
      <c r="C418" s="42" t="s">
        <v>6223</v>
      </c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  <c r="AA418" s="43"/>
      <c r="AB418" s="43"/>
      <c r="AC418" s="43"/>
      <c r="AD418" s="43"/>
      <c r="AE418" s="43"/>
      <c r="AF418" s="43"/>
      <c r="AG418" s="43"/>
      <c r="AH418" s="43"/>
      <c r="AI418" s="43"/>
      <c r="AJ418" s="43"/>
      <c r="AK418" s="43"/>
      <c r="AL418" s="43"/>
      <c r="AM418" s="43"/>
      <c r="AN418" s="43"/>
      <c r="AO418" s="43"/>
      <c r="AP418" s="43"/>
    </row>
    <row r="419" spans="3:42" x14ac:dyDescent="0.25">
      <c r="C419" s="42" t="s">
        <v>503</v>
      </c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  <c r="AA419" s="43"/>
      <c r="AB419" s="43"/>
      <c r="AC419" s="43"/>
      <c r="AD419" s="43"/>
      <c r="AE419" s="43"/>
      <c r="AF419" s="43"/>
      <c r="AG419" s="43"/>
      <c r="AH419" s="43"/>
      <c r="AI419" s="43"/>
      <c r="AJ419" s="43"/>
      <c r="AK419" s="43"/>
      <c r="AL419" s="43"/>
      <c r="AM419" s="43"/>
      <c r="AN419" s="43"/>
      <c r="AO419" s="43"/>
      <c r="AP419" s="43"/>
    </row>
    <row r="420" spans="3:42" x14ac:dyDescent="0.25">
      <c r="C420" s="42" t="s">
        <v>505</v>
      </c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  <c r="AA420" s="43"/>
      <c r="AB420" s="43"/>
      <c r="AC420" s="43"/>
      <c r="AD420" s="43"/>
      <c r="AE420" s="43"/>
      <c r="AF420" s="43"/>
      <c r="AG420" s="43"/>
      <c r="AH420" s="43"/>
      <c r="AI420" s="43"/>
      <c r="AJ420" s="43"/>
      <c r="AK420" s="43"/>
      <c r="AL420" s="43"/>
      <c r="AM420" s="43"/>
      <c r="AN420" s="43"/>
      <c r="AO420" s="43"/>
      <c r="AP420" s="43"/>
    </row>
    <row r="421" spans="3:42" x14ac:dyDescent="0.25">
      <c r="C421" s="42" t="s">
        <v>6149</v>
      </c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  <c r="AA421" s="43"/>
      <c r="AB421" s="43"/>
      <c r="AC421" s="43"/>
      <c r="AD421" s="43"/>
      <c r="AE421" s="43"/>
      <c r="AF421" s="43"/>
      <c r="AG421" s="43"/>
      <c r="AH421" s="43"/>
      <c r="AI421" s="43"/>
      <c r="AJ421" s="43"/>
      <c r="AK421" s="43"/>
      <c r="AL421" s="43"/>
      <c r="AM421" s="43"/>
      <c r="AN421" s="43"/>
      <c r="AO421" s="43"/>
      <c r="AP421" s="43"/>
    </row>
    <row r="422" spans="3:42" x14ac:dyDescent="0.25">
      <c r="C422" s="42" t="s">
        <v>1653</v>
      </c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  <c r="AA422" s="43"/>
      <c r="AB422" s="43"/>
      <c r="AC422" s="43"/>
      <c r="AD422" s="43"/>
      <c r="AE422" s="43"/>
      <c r="AF422" s="43"/>
      <c r="AG422" s="43"/>
      <c r="AH422" s="43"/>
      <c r="AI422" s="43"/>
      <c r="AJ422" s="43"/>
      <c r="AK422" s="43"/>
      <c r="AL422" s="43"/>
      <c r="AM422" s="43"/>
      <c r="AN422" s="43"/>
      <c r="AO422" s="43"/>
      <c r="AP422" s="43"/>
    </row>
    <row r="423" spans="3:42" x14ac:dyDescent="0.25">
      <c r="C423" s="42" t="s">
        <v>6150</v>
      </c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  <c r="AA423" s="43"/>
      <c r="AB423" s="43"/>
      <c r="AC423" s="43"/>
      <c r="AD423" s="43"/>
      <c r="AE423" s="43"/>
      <c r="AF423" s="43"/>
      <c r="AG423" s="43"/>
      <c r="AH423" s="43"/>
      <c r="AI423" s="43"/>
      <c r="AJ423" s="43"/>
      <c r="AK423" s="43"/>
      <c r="AL423" s="43"/>
      <c r="AM423" s="43"/>
      <c r="AN423" s="43"/>
      <c r="AO423" s="43"/>
      <c r="AP423" s="43"/>
    </row>
    <row r="424" spans="3:42" x14ac:dyDescent="0.25">
      <c r="C424" s="42" t="s">
        <v>3407</v>
      </c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  <c r="AA424" s="43"/>
      <c r="AB424" s="43"/>
      <c r="AC424" s="43"/>
      <c r="AD424" s="43"/>
      <c r="AE424" s="43"/>
      <c r="AF424" s="43"/>
      <c r="AG424" s="43"/>
      <c r="AH424" s="43"/>
      <c r="AI424" s="43"/>
      <c r="AJ424" s="43"/>
      <c r="AK424" s="43"/>
      <c r="AL424" s="43"/>
      <c r="AM424" s="43"/>
      <c r="AN424" s="43"/>
      <c r="AO424" s="43"/>
      <c r="AP424" s="43"/>
    </row>
    <row r="425" spans="3:42" x14ac:dyDescent="0.25">
      <c r="C425" s="42" t="s">
        <v>6151</v>
      </c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  <c r="AA425" s="43"/>
      <c r="AB425" s="43"/>
      <c r="AC425" s="43"/>
      <c r="AD425" s="43"/>
      <c r="AE425" s="43"/>
      <c r="AF425" s="43"/>
      <c r="AG425" s="43"/>
      <c r="AH425" s="43"/>
      <c r="AI425" s="43"/>
      <c r="AJ425" s="43"/>
      <c r="AK425" s="43"/>
      <c r="AL425" s="43"/>
      <c r="AM425" s="43"/>
      <c r="AN425" s="43"/>
      <c r="AO425" s="43"/>
      <c r="AP425" s="43"/>
    </row>
    <row r="426" spans="3:42" x14ac:dyDescent="0.25">
      <c r="C426" s="42" t="s">
        <v>3408</v>
      </c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  <c r="AA426" s="43"/>
      <c r="AB426" s="43"/>
      <c r="AC426" s="43"/>
      <c r="AD426" s="43"/>
      <c r="AE426" s="43"/>
      <c r="AF426" s="43"/>
      <c r="AG426" s="43"/>
      <c r="AH426" s="43"/>
      <c r="AI426" s="43"/>
      <c r="AJ426" s="43"/>
      <c r="AK426" s="43"/>
      <c r="AL426" s="43"/>
      <c r="AM426" s="43"/>
      <c r="AN426" s="43"/>
      <c r="AO426" s="43"/>
      <c r="AP426" s="43"/>
    </row>
    <row r="427" spans="3:42" x14ac:dyDescent="0.25">
      <c r="C427" s="42" t="s">
        <v>494</v>
      </c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  <c r="AA427" s="43"/>
      <c r="AB427" s="43"/>
      <c r="AC427" s="43"/>
      <c r="AD427" s="43"/>
      <c r="AE427" s="43"/>
      <c r="AF427" s="43"/>
      <c r="AG427" s="43"/>
      <c r="AH427" s="43"/>
      <c r="AI427" s="43"/>
      <c r="AJ427" s="43"/>
      <c r="AK427" s="43"/>
      <c r="AL427" s="43"/>
      <c r="AM427" s="43"/>
      <c r="AN427" s="43"/>
      <c r="AO427" s="43"/>
      <c r="AP427" s="43"/>
    </row>
    <row r="428" spans="3:42" x14ac:dyDescent="0.25">
      <c r="C428" s="42" t="s">
        <v>3400</v>
      </c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  <c r="AA428" s="43"/>
      <c r="AB428" s="43"/>
      <c r="AC428" s="43"/>
      <c r="AD428" s="43"/>
      <c r="AE428" s="43"/>
      <c r="AF428" s="43"/>
      <c r="AG428" s="43"/>
      <c r="AH428" s="43"/>
      <c r="AI428" s="43"/>
      <c r="AJ428" s="43"/>
      <c r="AK428" s="43"/>
      <c r="AL428" s="43"/>
      <c r="AM428" s="43"/>
      <c r="AN428" s="43"/>
      <c r="AO428" s="43"/>
      <c r="AP428" s="43"/>
    </row>
    <row r="429" spans="3:42" x14ac:dyDescent="0.25">
      <c r="C429" s="42" t="s">
        <v>493</v>
      </c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  <c r="AA429" s="43"/>
      <c r="AB429" s="43"/>
      <c r="AC429" s="43"/>
      <c r="AD429" s="43"/>
      <c r="AE429" s="43"/>
      <c r="AF429" s="43"/>
      <c r="AG429" s="43"/>
      <c r="AH429" s="43"/>
      <c r="AI429" s="43"/>
      <c r="AJ429" s="43"/>
      <c r="AK429" s="43"/>
      <c r="AL429" s="43"/>
      <c r="AM429" s="43"/>
      <c r="AN429" s="43"/>
      <c r="AO429" s="43"/>
      <c r="AP429" s="43"/>
    </row>
    <row r="430" spans="3:42" x14ac:dyDescent="0.25">
      <c r="C430" s="42" t="s">
        <v>496</v>
      </c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  <c r="AA430" s="43"/>
      <c r="AB430" s="43"/>
      <c r="AC430" s="43"/>
      <c r="AD430" s="43"/>
      <c r="AE430" s="43"/>
      <c r="AF430" s="43"/>
      <c r="AG430" s="43"/>
      <c r="AH430" s="43"/>
      <c r="AI430" s="43"/>
      <c r="AJ430" s="43"/>
      <c r="AK430" s="43"/>
      <c r="AL430" s="43"/>
      <c r="AM430" s="43"/>
      <c r="AN430" s="43"/>
      <c r="AO430" s="43"/>
      <c r="AP430" s="43"/>
    </row>
    <row r="431" spans="3:42" x14ac:dyDescent="0.25">
      <c r="C431" s="42" t="s">
        <v>3409</v>
      </c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  <c r="AA431" s="43"/>
      <c r="AB431" s="43"/>
      <c r="AC431" s="43"/>
      <c r="AD431" s="43"/>
      <c r="AE431" s="43"/>
      <c r="AF431" s="43"/>
      <c r="AG431" s="43"/>
      <c r="AH431" s="43"/>
      <c r="AI431" s="43"/>
      <c r="AJ431" s="43"/>
      <c r="AK431" s="43"/>
      <c r="AL431" s="43"/>
      <c r="AM431" s="43"/>
      <c r="AN431" s="43"/>
      <c r="AO431" s="43"/>
      <c r="AP431" s="43"/>
    </row>
    <row r="432" spans="3:42" x14ac:dyDescent="0.25">
      <c r="C432" s="42" t="s">
        <v>498</v>
      </c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  <c r="AA432" s="43"/>
      <c r="AB432" s="43"/>
      <c r="AC432" s="43"/>
      <c r="AD432" s="43"/>
      <c r="AE432" s="43"/>
      <c r="AF432" s="43"/>
      <c r="AG432" s="43"/>
      <c r="AH432" s="43"/>
      <c r="AI432" s="43"/>
      <c r="AJ432" s="43"/>
      <c r="AK432" s="43"/>
      <c r="AL432" s="43"/>
      <c r="AM432" s="43"/>
      <c r="AN432" s="43"/>
      <c r="AO432" s="43"/>
      <c r="AP432" s="43"/>
    </row>
    <row r="433" spans="3:42" x14ac:dyDescent="0.25">
      <c r="C433" s="42" t="s">
        <v>499</v>
      </c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  <c r="AA433" s="43"/>
      <c r="AB433" s="43"/>
      <c r="AC433" s="43"/>
      <c r="AD433" s="43"/>
      <c r="AE433" s="43"/>
      <c r="AF433" s="43"/>
      <c r="AG433" s="43"/>
      <c r="AH433" s="43"/>
      <c r="AI433" s="43"/>
      <c r="AJ433" s="43"/>
      <c r="AK433" s="43"/>
      <c r="AL433" s="43"/>
      <c r="AM433" s="43"/>
      <c r="AN433" s="43"/>
      <c r="AO433" s="43"/>
      <c r="AP433" s="43"/>
    </row>
    <row r="434" spans="3:42" x14ac:dyDescent="0.25">
      <c r="C434" s="42" t="s">
        <v>497</v>
      </c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  <c r="AA434" s="43"/>
      <c r="AB434" s="43"/>
      <c r="AC434" s="43"/>
      <c r="AD434" s="43"/>
      <c r="AE434" s="43"/>
      <c r="AF434" s="43"/>
      <c r="AG434" s="43"/>
      <c r="AH434" s="43"/>
      <c r="AI434" s="43"/>
      <c r="AJ434" s="43"/>
      <c r="AK434" s="43"/>
      <c r="AL434" s="43"/>
      <c r="AM434" s="43"/>
      <c r="AN434" s="43"/>
      <c r="AO434" s="43"/>
      <c r="AP434" s="43"/>
    </row>
    <row r="435" spans="3:42" x14ac:dyDescent="0.25">
      <c r="C435" s="42" t="s">
        <v>6152</v>
      </c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  <c r="AA435" s="43"/>
      <c r="AB435" s="43"/>
      <c r="AC435" s="43"/>
      <c r="AD435" s="43"/>
      <c r="AE435" s="43"/>
      <c r="AF435" s="43"/>
      <c r="AG435" s="43"/>
      <c r="AH435" s="43"/>
      <c r="AI435" s="43"/>
      <c r="AJ435" s="43"/>
      <c r="AK435" s="43"/>
      <c r="AL435" s="43"/>
      <c r="AM435" s="43"/>
      <c r="AN435" s="43"/>
      <c r="AO435" s="43"/>
      <c r="AP435" s="43"/>
    </row>
    <row r="436" spans="3:42" x14ac:dyDescent="0.25">
      <c r="C436" s="42" t="s">
        <v>503</v>
      </c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  <c r="AA436" s="43"/>
      <c r="AB436" s="43"/>
      <c r="AC436" s="43"/>
      <c r="AD436" s="43"/>
      <c r="AE436" s="43"/>
      <c r="AF436" s="43"/>
      <c r="AG436" s="43"/>
      <c r="AH436" s="43"/>
      <c r="AI436" s="43"/>
      <c r="AJ436" s="43"/>
      <c r="AK436" s="43"/>
      <c r="AL436" s="43"/>
      <c r="AM436" s="43"/>
      <c r="AN436" s="43"/>
      <c r="AO436" s="43"/>
      <c r="AP436" s="43"/>
    </row>
    <row r="437" spans="3:42" x14ac:dyDescent="0.25">
      <c r="C437" s="42" t="s">
        <v>504</v>
      </c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  <c r="AA437" s="43"/>
      <c r="AB437" s="43"/>
      <c r="AC437" s="43"/>
      <c r="AD437" s="43"/>
      <c r="AE437" s="43"/>
      <c r="AF437" s="43"/>
      <c r="AG437" s="43"/>
      <c r="AH437" s="43"/>
      <c r="AI437" s="43"/>
      <c r="AJ437" s="43"/>
      <c r="AK437" s="43"/>
      <c r="AL437" s="43"/>
      <c r="AM437" s="43"/>
      <c r="AN437" s="43"/>
      <c r="AO437" s="43"/>
      <c r="AP437" s="43"/>
    </row>
    <row r="438" spans="3:42" x14ac:dyDescent="0.25">
      <c r="C438" s="42" t="s">
        <v>6224</v>
      </c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  <c r="AA438" s="43"/>
      <c r="AB438" s="43"/>
      <c r="AC438" s="43"/>
      <c r="AD438" s="43"/>
      <c r="AE438" s="43"/>
      <c r="AF438" s="43"/>
      <c r="AG438" s="43"/>
      <c r="AH438" s="43"/>
      <c r="AI438" s="43"/>
      <c r="AJ438" s="43"/>
      <c r="AK438" s="43"/>
      <c r="AL438" s="43"/>
      <c r="AM438" s="43"/>
      <c r="AN438" s="43"/>
      <c r="AO438" s="43"/>
      <c r="AP438" s="43"/>
    </row>
    <row r="439" spans="3:42" x14ac:dyDescent="0.25">
      <c r="C439" s="42" t="s">
        <v>503</v>
      </c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  <c r="AA439" s="43"/>
      <c r="AB439" s="43"/>
      <c r="AC439" s="43"/>
      <c r="AD439" s="43"/>
      <c r="AE439" s="43"/>
      <c r="AF439" s="43"/>
      <c r="AG439" s="43"/>
      <c r="AH439" s="43"/>
      <c r="AI439" s="43"/>
      <c r="AJ439" s="43"/>
      <c r="AK439" s="43"/>
      <c r="AL439" s="43"/>
      <c r="AM439" s="43"/>
      <c r="AN439" s="43"/>
      <c r="AO439" s="43"/>
      <c r="AP439" s="43"/>
    </row>
    <row r="440" spans="3:42" x14ac:dyDescent="0.25">
      <c r="C440" s="42" t="s">
        <v>505</v>
      </c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  <c r="AA440" s="43"/>
      <c r="AB440" s="43"/>
      <c r="AC440" s="43"/>
      <c r="AD440" s="43"/>
      <c r="AE440" s="43"/>
      <c r="AF440" s="43"/>
      <c r="AG440" s="43"/>
      <c r="AH440" s="43"/>
      <c r="AI440" s="43"/>
      <c r="AJ440" s="43"/>
      <c r="AK440" s="43"/>
      <c r="AL440" s="43"/>
      <c r="AM440" s="43"/>
      <c r="AN440" s="43"/>
      <c r="AO440" s="43"/>
      <c r="AP440" s="43"/>
    </row>
    <row r="441" spans="3:42" x14ac:dyDescent="0.25">
      <c r="C441" s="42" t="s">
        <v>6153</v>
      </c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  <c r="AA441" s="43"/>
      <c r="AB441" s="43"/>
      <c r="AC441" s="43"/>
      <c r="AD441" s="43"/>
      <c r="AE441" s="43"/>
      <c r="AF441" s="43"/>
      <c r="AG441" s="43"/>
      <c r="AH441" s="43"/>
      <c r="AI441" s="43"/>
      <c r="AJ441" s="43"/>
      <c r="AK441" s="43"/>
      <c r="AL441" s="43"/>
      <c r="AM441" s="43"/>
      <c r="AN441" s="43"/>
      <c r="AO441" s="43"/>
      <c r="AP441" s="43"/>
    </row>
    <row r="442" spans="3:42" x14ac:dyDescent="0.25">
      <c r="C442" s="42" t="s">
        <v>1653</v>
      </c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  <c r="AA442" s="43"/>
      <c r="AB442" s="43"/>
      <c r="AC442" s="43"/>
      <c r="AD442" s="43"/>
      <c r="AE442" s="43"/>
      <c r="AF442" s="43"/>
      <c r="AG442" s="43"/>
      <c r="AH442" s="43"/>
      <c r="AI442" s="43"/>
      <c r="AJ442" s="43"/>
      <c r="AK442" s="43"/>
      <c r="AL442" s="43"/>
      <c r="AM442" s="43"/>
      <c r="AN442" s="43"/>
      <c r="AO442" s="43"/>
      <c r="AP442" s="43"/>
    </row>
    <row r="443" spans="3:42" x14ac:dyDescent="0.25">
      <c r="C443" s="42" t="s">
        <v>6150</v>
      </c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  <c r="AA443" s="43"/>
      <c r="AB443" s="43"/>
      <c r="AC443" s="43"/>
      <c r="AD443" s="43"/>
      <c r="AE443" s="43"/>
      <c r="AF443" s="43"/>
      <c r="AG443" s="43"/>
      <c r="AH443" s="43"/>
      <c r="AI443" s="43"/>
      <c r="AJ443" s="43"/>
      <c r="AK443" s="43"/>
      <c r="AL443" s="43"/>
      <c r="AM443" s="43"/>
      <c r="AN443" s="43"/>
      <c r="AO443" s="43"/>
      <c r="AP443" s="43"/>
    </row>
    <row r="444" spans="3:42" x14ac:dyDescent="0.25">
      <c r="C444" s="42" t="s">
        <v>3413</v>
      </c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  <c r="AA444" s="43"/>
      <c r="AB444" s="43"/>
      <c r="AC444" s="43"/>
      <c r="AD444" s="43"/>
      <c r="AE444" s="43"/>
      <c r="AF444" s="43"/>
      <c r="AG444" s="43"/>
      <c r="AH444" s="43"/>
      <c r="AI444" s="43"/>
      <c r="AJ444" s="43"/>
      <c r="AK444" s="43"/>
      <c r="AL444" s="43"/>
      <c r="AM444" s="43"/>
      <c r="AN444" s="43"/>
      <c r="AO444" s="43"/>
      <c r="AP444" s="43"/>
    </row>
    <row r="445" spans="3:42" x14ac:dyDescent="0.25">
      <c r="C445" s="42" t="s">
        <v>6154</v>
      </c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  <c r="AA445" s="43"/>
      <c r="AB445" s="43"/>
      <c r="AC445" s="43"/>
      <c r="AD445" s="43"/>
      <c r="AE445" s="43"/>
      <c r="AF445" s="43"/>
      <c r="AG445" s="43"/>
      <c r="AH445" s="43"/>
      <c r="AI445" s="43"/>
      <c r="AJ445" s="43"/>
      <c r="AK445" s="43"/>
      <c r="AL445" s="43"/>
      <c r="AM445" s="43"/>
      <c r="AN445" s="43"/>
      <c r="AO445" s="43"/>
      <c r="AP445" s="43"/>
    </row>
    <row r="446" spans="3:42" x14ac:dyDescent="0.25">
      <c r="C446" s="42" t="s">
        <v>3408</v>
      </c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  <c r="AA446" s="43"/>
      <c r="AB446" s="43"/>
      <c r="AC446" s="43"/>
      <c r="AD446" s="43"/>
      <c r="AE446" s="43"/>
      <c r="AF446" s="43"/>
      <c r="AG446" s="43"/>
      <c r="AH446" s="43"/>
      <c r="AI446" s="43"/>
      <c r="AJ446" s="43"/>
      <c r="AK446" s="43"/>
      <c r="AL446" s="43"/>
      <c r="AM446" s="43"/>
      <c r="AN446" s="43"/>
      <c r="AO446" s="43"/>
      <c r="AP446" s="43"/>
    </row>
    <row r="447" spans="3:42" x14ac:dyDescent="0.25">
      <c r="C447" s="42" t="s">
        <v>494</v>
      </c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  <c r="AA447" s="43"/>
      <c r="AB447" s="43"/>
      <c r="AC447" s="43"/>
      <c r="AD447" s="43"/>
      <c r="AE447" s="43"/>
      <c r="AF447" s="43"/>
      <c r="AG447" s="43"/>
      <c r="AH447" s="43"/>
      <c r="AI447" s="43"/>
      <c r="AJ447" s="43"/>
      <c r="AK447" s="43"/>
      <c r="AL447" s="43"/>
      <c r="AM447" s="43"/>
      <c r="AN447" s="43"/>
      <c r="AO447" s="43"/>
      <c r="AP447" s="43"/>
    </row>
    <row r="448" spans="3:42" x14ac:dyDescent="0.25">
      <c r="C448" s="42" t="s">
        <v>3400</v>
      </c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  <c r="AA448" s="43"/>
      <c r="AB448" s="43"/>
      <c r="AC448" s="43"/>
      <c r="AD448" s="43"/>
      <c r="AE448" s="43"/>
      <c r="AF448" s="43"/>
      <c r="AG448" s="43"/>
      <c r="AH448" s="43"/>
      <c r="AI448" s="43"/>
      <c r="AJ448" s="43"/>
      <c r="AK448" s="43"/>
      <c r="AL448" s="43"/>
      <c r="AM448" s="43"/>
      <c r="AN448" s="43"/>
      <c r="AO448" s="43"/>
      <c r="AP448" s="43"/>
    </row>
    <row r="449" spans="3:42" x14ac:dyDescent="0.25">
      <c r="C449" s="42" t="s">
        <v>493</v>
      </c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  <c r="AA449" s="43"/>
      <c r="AB449" s="43"/>
      <c r="AC449" s="43"/>
      <c r="AD449" s="43"/>
      <c r="AE449" s="43"/>
      <c r="AF449" s="43"/>
      <c r="AG449" s="43"/>
      <c r="AH449" s="43"/>
      <c r="AI449" s="43"/>
      <c r="AJ449" s="43"/>
      <c r="AK449" s="43"/>
      <c r="AL449" s="43"/>
      <c r="AM449" s="43"/>
      <c r="AN449" s="43"/>
      <c r="AO449" s="43"/>
      <c r="AP449" s="43"/>
    </row>
    <row r="450" spans="3:42" x14ac:dyDescent="0.25">
      <c r="C450" s="42" t="s">
        <v>496</v>
      </c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  <c r="AA450" s="43"/>
      <c r="AB450" s="43"/>
      <c r="AC450" s="43"/>
      <c r="AD450" s="43"/>
      <c r="AE450" s="43"/>
      <c r="AF450" s="43"/>
      <c r="AG450" s="43"/>
      <c r="AH450" s="43"/>
      <c r="AI450" s="43"/>
      <c r="AJ450" s="43"/>
      <c r="AK450" s="43"/>
      <c r="AL450" s="43"/>
      <c r="AM450" s="43"/>
      <c r="AN450" s="43"/>
      <c r="AO450" s="43"/>
      <c r="AP450" s="43"/>
    </row>
    <row r="451" spans="3:42" x14ac:dyDescent="0.25">
      <c r="C451" s="42" t="s">
        <v>3415</v>
      </c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  <c r="AA451" s="43"/>
      <c r="AB451" s="43"/>
      <c r="AC451" s="43"/>
      <c r="AD451" s="43"/>
      <c r="AE451" s="43"/>
      <c r="AF451" s="43"/>
      <c r="AG451" s="43"/>
      <c r="AH451" s="43"/>
      <c r="AI451" s="43"/>
      <c r="AJ451" s="43"/>
      <c r="AK451" s="43"/>
      <c r="AL451" s="43"/>
      <c r="AM451" s="43"/>
      <c r="AN451" s="43"/>
      <c r="AO451" s="43"/>
      <c r="AP451" s="43"/>
    </row>
    <row r="452" spans="3:42" x14ac:dyDescent="0.25">
      <c r="C452" s="42" t="s">
        <v>498</v>
      </c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  <c r="AA452" s="43"/>
      <c r="AB452" s="43"/>
      <c r="AC452" s="43"/>
      <c r="AD452" s="43"/>
      <c r="AE452" s="43"/>
      <c r="AF452" s="43"/>
      <c r="AG452" s="43"/>
      <c r="AH452" s="43"/>
      <c r="AI452" s="43"/>
      <c r="AJ452" s="43"/>
      <c r="AK452" s="43"/>
      <c r="AL452" s="43"/>
      <c r="AM452" s="43"/>
      <c r="AN452" s="43"/>
      <c r="AO452" s="43"/>
      <c r="AP452" s="43"/>
    </row>
    <row r="453" spans="3:42" x14ac:dyDescent="0.25">
      <c r="C453" s="42" t="s">
        <v>499</v>
      </c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  <c r="AA453" s="43"/>
      <c r="AB453" s="43"/>
      <c r="AC453" s="43"/>
      <c r="AD453" s="43"/>
      <c r="AE453" s="43"/>
      <c r="AF453" s="43"/>
      <c r="AG453" s="43"/>
      <c r="AH453" s="43"/>
      <c r="AI453" s="43"/>
      <c r="AJ453" s="43"/>
      <c r="AK453" s="43"/>
      <c r="AL453" s="43"/>
      <c r="AM453" s="43"/>
      <c r="AN453" s="43"/>
      <c r="AO453" s="43"/>
      <c r="AP453" s="43"/>
    </row>
    <row r="454" spans="3:42" x14ac:dyDescent="0.25">
      <c r="C454" s="42" t="s">
        <v>497</v>
      </c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  <c r="AA454" s="43"/>
      <c r="AB454" s="43"/>
      <c r="AC454" s="43"/>
      <c r="AD454" s="43"/>
      <c r="AE454" s="43"/>
      <c r="AF454" s="43"/>
      <c r="AG454" s="43"/>
      <c r="AH454" s="43"/>
      <c r="AI454" s="43"/>
      <c r="AJ454" s="43"/>
      <c r="AK454" s="43"/>
      <c r="AL454" s="43"/>
      <c r="AM454" s="43"/>
      <c r="AN454" s="43"/>
      <c r="AO454" s="43"/>
      <c r="AP454" s="43"/>
    </row>
    <row r="455" spans="3:42" x14ac:dyDescent="0.25">
      <c r="C455" s="42" t="s">
        <v>6155</v>
      </c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  <c r="AA455" s="43"/>
      <c r="AB455" s="43"/>
      <c r="AC455" s="43"/>
      <c r="AD455" s="43"/>
      <c r="AE455" s="43"/>
      <c r="AF455" s="43"/>
      <c r="AG455" s="43"/>
      <c r="AH455" s="43"/>
      <c r="AI455" s="43"/>
      <c r="AJ455" s="43"/>
      <c r="AK455" s="43"/>
      <c r="AL455" s="43"/>
      <c r="AM455" s="43"/>
      <c r="AN455" s="43"/>
      <c r="AO455" s="43"/>
      <c r="AP455" s="43"/>
    </row>
    <row r="456" spans="3:42" x14ac:dyDescent="0.25">
      <c r="C456" s="42" t="s">
        <v>503</v>
      </c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  <c r="AA456" s="43"/>
      <c r="AB456" s="43"/>
      <c r="AC456" s="43"/>
      <c r="AD456" s="43"/>
      <c r="AE456" s="43"/>
      <c r="AF456" s="43"/>
      <c r="AG456" s="43"/>
      <c r="AH456" s="43"/>
      <c r="AI456" s="43"/>
      <c r="AJ456" s="43"/>
      <c r="AK456" s="43"/>
      <c r="AL456" s="43"/>
      <c r="AM456" s="43"/>
      <c r="AN456" s="43"/>
      <c r="AO456" s="43"/>
      <c r="AP456" s="43"/>
    </row>
    <row r="457" spans="3:42" x14ac:dyDescent="0.25">
      <c r="C457" s="42" t="s">
        <v>504</v>
      </c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  <c r="AA457" s="43"/>
      <c r="AB457" s="43"/>
      <c r="AC457" s="43"/>
      <c r="AD457" s="43"/>
      <c r="AE457" s="43"/>
      <c r="AF457" s="43"/>
      <c r="AG457" s="43"/>
      <c r="AH457" s="43"/>
      <c r="AI457" s="43"/>
      <c r="AJ457" s="43"/>
      <c r="AK457" s="43"/>
      <c r="AL457" s="43"/>
      <c r="AM457" s="43"/>
      <c r="AN457" s="43"/>
      <c r="AO457" s="43"/>
      <c r="AP457" s="43"/>
    </row>
    <row r="458" spans="3:42" x14ac:dyDescent="0.25">
      <c r="C458" s="42" t="s">
        <v>6225</v>
      </c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  <c r="AA458" s="43"/>
      <c r="AB458" s="43"/>
      <c r="AC458" s="43"/>
      <c r="AD458" s="43"/>
      <c r="AE458" s="43"/>
      <c r="AF458" s="43"/>
      <c r="AG458" s="43"/>
      <c r="AH458" s="43"/>
      <c r="AI458" s="43"/>
      <c r="AJ458" s="43"/>
      <c r="AK458" s="43"/>
      <c r="AL458" s="43"/>
      <c r="AM458" s="43"/>
      <c r="AN458" s="43"/>
      <c r="AO458" s="43"/>
      <c r="AP458" s="43"/>
    </row>
    <row r="459" spans="3:42" x14ac:dyDescent="0.25">
      <c r="C459" s="42" t="s">
        <v>503</v>
      </c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  <c r="AA459" s="43"/>
      <c r="AB459" s="43"/>
      <c r="AC459" s="43"/>
      <c r="AD459" s="43"/>
      <c r="AE459" s="43"/>
      <c r="AF459" s="43"/>
      <c r="AG459" s="43"/>
      <c r="AH459" s="43"/>
      <c r="AI459" s="43"/>
      <c r="AJ459" s="43"/>
      <c r="AK459" s="43"/>
      <c r="AL459" s="43"/>
      <c r="AM459" s="43"/>
      <c r="AN459" s="43"/>
      <c r="AO459" s="43"/>
      <c r="AP459" s="43"/>
    </row>
    <row r="460" spans="3:42" x14ac:dyDescent="0.25">
      <c r="C460" s="42" t="s">
        <v>505</v>
      </c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  <c r="AA460" s="43"/>
      <c r="AB460" s="43"/>
      <c r="AC460" s="43"/>
      <c r="AD460" s="43"/>
      <c r="AE460" s="43"/>
      <c r="AF460" s="43"/>
      <c r="AG460" s="43"/>
      <c r="AH460" s="43"/>
      <c r="AI460" s="43"/>
      <c r="AJ460" s="43"/>
      <c r="AK460" s="43"/>
      <c r="AL460" s="43"/>
      <c r="AM460" s="43"/>
      <c r="AN460" s="43"/>
      <c r="AO460" s="43"/>
      <c r="AP460" s="43"/>
    </row>
    <row r="461" spans="3:42" x14ac:dyDescent="0.25">
      <c r="C461" s="42" t="s">
        <v>6156</v>
      </c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  <c r="AA461" s="43"/>
      <c r="AB461" s="43"/>
      <c r="AC461" s="43"/>
      <c r="AD461" s="43"/>
      <c r="AE461" s="43"/>
      <c r="AF461" s="43"/>
      <c r="AG461" s="43"/>
      <c r="AH461" s="43"/>
      <c r="AI461" s="43"/>
      <c r="AJ461" s="43"/>
      <c r="AK461" s="43"/>
      <c r="AL461" s="43"/>
      <c r="AM461" s="43"/>
      <c r="AN461" s="43"/>
      <c r="AO461" s="43"/>
      <c r="AP461" s="43"/>
    </row>
    <row r="462" spans="3:42" x14ac:dyDescent="0.25">
      <c r="C462" s="42" t="s">
        <v>1653</v>
      </c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  <c r="AA462" s="43"/>
      <c r="AB462" s="43"/>
      <c r="AC462" s="43"/>
      <c r="AD462" s="43"/>
      <c r="AE462" s="43"/>
      <c r="AF462" s="43"/>
      <c r="AG462" s="43"/>
      <c r="AH462" s="43"/>
      <c r="AI462" s="43"/>
      <c r="AJ462" s="43"/>
      <c r="AK462" s="43"/>
      <c r="AL462" s="43"/>
      <c r="AM462" s="43"/>
      <c r="AN462" s="43"/>
      <c r="AO462" s="43"/>
      <c r="AP462" s="43"/>
    </row>
    <row r="463" spans="3:42" x14ac:dyDescent="0.25">
      <c r="C463" s="42" t="s">
        <v>6150</v>
      </c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  <c r="AA463" s="43"/>
      <c r="AB463" s="43"/>
      <c r="AC463" s="43"/>
      <c r="AD463" s="43"/>
      <c r="AE463" s="43"/>
      <c r="AF463" s="43"/>
      <c r="AG463" s="43"/>
      <c r="AH463" s="43"/>
      <c r="AI463" s="43"/>
      <c r="AJ463" s="43"/>
      <c r="AK463" s="43"/>
      <c r="AL463" s="43"/>
      <c r="AM463" s="43"/>
      <c r="AN463" s="43"/>
      <c r="AO463" s="43"/>
      <c r="AP463" s="43"/>
    </row>
    <row r="464" spans="3:42" x14ac:dyDescent="0.25">
      <c r="C464" s="42" t="s">
        <v>3419</v>
      </c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  <c r="AA464" s="43"/>
      <c r="AB464" s="43"/>
      <c r="AC464" s="43"/>
      <c r="AD464" s="43"/>
      <c r="AE464" s="43"/>
      <c r="AF464" s="43"/>
      <c r="AG464" s="43"/>
      <c r="AH464" s="43"/>
      <c r="AI464" s="43"/>
      <c r="AJ464" s="43"/>
      <c r="AK464" s="43"/>
      <c r="AL464" s="43"/>
      <c r="AM464" s="43"/>
      <c r="AN464" s="43"/>
      <c r="AO464" s="43"/>
      <c r="AP464" s="43"/>
    </row>
    <row r="465" spans="3:42" x14ac:dyDescent="0.25">
      <c r="C465" s="42" t="s">
        <v>6157</v>
      </c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  <c r="AA465" s="43"/>
      <c r="AB465" s="43"/>
      <c r="AC465" s="43"/>
      <c r="AD465" s="43"/>
      <c r="AE465" s="43"/>
      <c r="AF465" s="43"/>
      <c r="AG465" s="43"/>
      <c r="AH465" s="43"/>
      <c r="AI465" s="43"/>
      <c r="AJ465" s="43"/>
      <c r="AK465" s="43"/>
      <c r="AL465" s="43"/>
      <c r="AM465" s="43"/>
      <c r="AN465" s="43"/>
      <c r="AO465" s="43"/>
      <c r="AP465" s="43"/>
    </row>
    <row r="466" spans="3:42" x14ac:dyDescent="0.25">
      <c r="C466" s="42" t="s">
        <v>3408</v>
      </c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  <c r="AA466" s="43"/>
      <c r="AB466" s="43"/>
      <c r="AC466" s="43"/>
      <c r="AD466" s="43"/>
      <c r="AE466" s="43"/>
      <c r="AF466" s="43"/>
      <c r="AG466" s="43"/>
      <c r="AH466" s="43"/>
      <c r="AI466" s="43"/>
      <c r="AJ466" s="43"/>
      <c r="AK466" s="43"/>
      <c r="AL466" s="43"/>
      <c r="AM466" s="43"/>
      <c r="AN466" s="43"/>
      <c r="AO466" s="43"/>
      <c r="AP466" s="43"/>
    </row>
    <row r="467" spans="3:42" x14ac:dyDescent="0.25">
      <c r="C467" s="42" t="s">
        <v>494</v>
      </c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  <c r="AA467" s="43"/>
      <c r="AB467" s="43"/>
      <c r="AC467" s="43"/>
      <c r="AD467" s="43"/>
      <c r="AE467" s="43"/>
      <c r="AF467" s="43"/>
      <c r="AG467" s="43"/>
      <c r="AH467" s="43"/>
      <c r="AI467" s="43"/>
      <c r="AJ467" s="43"/>
      <c r="AK467" s="43"/>
      <c r="AL467" s="43"/>
      <c r="AM467" s="43"/>
      <c r="AN467" s="43"/>
      <c r="AO467" s="43"/>
      <c r="AP467" s="43"/>
    </row>
    <row r="468" spans="3:42" x14ac:dyDescent="0.25">
      <c r="C468" s="42" t="s">
        <v>1533</v>
      </c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  <c r="AA468" s="43"/>
      <c r="AB468" s="43"/>
      <c r="AC468" s="43"/>
      <c r="AD468" s="43"/>
      <c r="AE468" s="43"/>
      <c r="AF468" s="43"/>
      <c r="AG468" s="43"/>
      <c r="AH468" s="43"/>
      <c r="AI468" s="43"/>
      <c r="AJ468" s="43"/>
      <c r="AK468" s="43"/>
      <c r="AL468" s="43"/>
      <c r="AM468" s="43"/>
      <c r="AN468" s="43"/>
      <c r="AO468" s="43"/>
      <c r="AP468" s="43"/>
    </row>
    <row r="469" spans="3:42" x14ac:dyDescent="0.25">
      <c r="C469" s="42" t="s">
        <v>493</v>
      </c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  <c r="AA469" s="43"/>
      <c r="AB469" s="43"/>
      <c r="AC469" s="43"/>
      <c r="AD469" s="43"/>
      <c r="AE469" s="43"/>
      <c r="AF469" s="43"/>
      <c r="AG469" s="43"/>
      <c r="AH469" s="43"/>
      <c r="AI469" s="43"/>
      <c r="AJ469" s="43"/>
      <c r="AK469" s="43"/>
      <c r="AL469" s="43"/>
      <c r="AM469" s="43"/>
      <c r="AN469" s="43"/>
      <c r="AO469" s="43"/>
      <c r="AP469" s="43"/>
    </row>
    <row r="470" spans="3:42" x14ac:dyDescent="0.25">
      <c r="C470" s="42" t="s">
        <v>497</v>
      </c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  <c r="AA470" s="43"/>
      <c r="AB470" s="43"/>
      <c r="AC470" s="43"/>
      <c r="AD470" s="43"/>
      <c r="AE470" s="43"/>
      <c r="AF470" s="43"/>
      <c r="AG470" s="43"/>
      <c r="AH470" s="43"/>
      <c r="AI470" s="43"/>
      <c r="AJ470" s="43"/>
      <c r="AK470" s="43"/>
      <c r="AL470" s="43"/>
      <c r="AM470" s="43"/>
      <c r="AN470" s="43"/>
      <c r="AO470" s="43"/>
      <c r="AP470" s="43"/>
    </row>
    <row r="471" spans="3:42" x14ac:dyDescent="0.25">
      <c r="C471" s="42" t="s">
        <v>6226</v>
      </c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  <c r="AA471" s="43"/>
      <c r="AB471" s="43"/>
      <c r="AC471" s="43"/>
      <c r="AD471" s="43"/>
      <c r="AE471" s="43"/>
      <c r="AF471" s="43"/>
      <c r="AG471" s="43"/>
      <c r="AH471" s="43"/>
      <c r="AI471" s="43"/>
      <c r="AJ471" s="43"/>
      <c r="AK471" s="43"/>
      <c r="AL471" s="43"/>
      <c r="AM471" s="43"/>
      <c r="AN471" s="43"/>
      <c r="AO471" s="43"/>
      <c r="AP471" s="43"/>
    </row>
    <row r="472" spans="3:42" x14ac:dyDescent="0.25">
      <c r="C472" s="42" t="s">
        <v>1653</v>
      </c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  <c r="AA472" s="43"/>
      <c r="AB472" s="43"/>
      <c r="AC472" s="43"/>
      <c r="AD472" s="43"/>
      <c r="AE472" s="43"/>
      <c r="AF472" s="43"/>
      <c r="AG472" s="43"/>
      <c r="AH472" s="43"/>
      <c r="AI472" s="43"/>
      <c r="AJ472" s="43"/>
      <c r="AK472" s="43"/>
      <c r="AL472" s="43"/>
      <c r="AM472" s="43"/>
      <c r="AN472" s="43"/>
      <c r="AO472" s="43"/>
      <c r="AP472" s="43"/>
    </row>
    <row r="473" spans="3:42" x14ac:dyDescent="0.25">
      <c r="C473" s="42" t="s">
        <v>1658</v>
      </c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  <c r="AA473" s="43"/>
      <c r="AB473" s="43"/>
      <c r="AC473" s="43"/>
      <c r="AD473" s="43"/>
      <c r="AE473" s="43"/>
      <c r="AF473" s="43"/>
      <c r="AG473" s="43"/>
      <c r="AH473" s="43"/>
      <c r="AI473" s="43"/>
      <c r="AJ473" s="43"/>
      <c r="AK473" s="43"/>
      <c r="AL473" s="43"/>
      <c r="AM473" s="43"/>
      <c r="AN473" s="43"/>
      <c r="AO473" s="43"/>
      <c r="AP473" s="43"/>
    </row>
    <row r="474" spans="3:42" x14ac:dyDescent="0.25">
      <c r="C474" s="42" t="s">
        <v>3422</v>
      </c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O474" s="43"/>
      <c r="AP474" s="43"/>
    </row>
    <row r="475" spans="3:42" x14ac:dyDescent="0.25">
      <c r="C475" s="42" t="s">
        <v>1670</v>
      </c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O475" s="43"/>
      <c r="AP475" s="43"/>
    </row>
    <row r="476" spans="3:42" x14ac:dyDescent="0.25">
      <c r="C476" s="42" t="s">
        <v>6158</v>
      </c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  <c r="AO476" s="43"/>
      <c r="AP476" s="43"/>
    </row>
    <row r="477" spans="3:42" x14ac:dyDescent="0.25">
      <c r="C477" s="42" t="s">
        <v>3424</v>
      </c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O477" s="43"/>
      <c r="AP477" s="43"/>
    </row>
    <row r="478" spans="3:42" x14ac:dyDescent="0.25">
      <c r="C478" s="42" t="s">
        <v>6159</v>
      </c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  <c r="AO478" s="43"/>
      <c r="AP478" s="43"/>
    </row>
    <row r="479" spans="3:42" x14ac:dyDescent="0.25">
      <c r="C479" s="42" t="s">
        <v>1035</v>
      </c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  <c r="AO479" s="43"/>
      <c r="AP479" s="43"/>
    </row>
    <row r="480" spans="3:42" x14ac:dyDescent="0.25">
      <c r="C480" s="42" t="s">
        <v>1036</v>
      </c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  <c r="AO480" s="43"/>
      <c r="AP480" s="43"/>
    </row>
    <row r="481" spans="3:42" x14ac:dyDescent="0.25">
      <c r="C481" s="42" t="s">
        <v>1037</v>
      </c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  <c r="AO481" s="43"/>
      <c r="AP481" s="43"/>
    </row>
    <row r="482" spans="3:42" x14ac:dyDescent="0.25">
      <c r="C482" s="42" t="s">
        <v>1423</v>
      </c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  <c r="AO482" s="43"/>
      <c r="AP482" s="43"/>
    </row>
    <row r="483" spans="3:42" x14ac:dyDescent="0.25">
      <c r="C483" s="42" t="s">
        <v>497</v>
      </c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  <c r="AO483" s="43"/>
      <c r="AP483" s="43"/>
    </row>
    <row r="484" spans="3:42" x14ac:dyDescent="0.25">
      <c r="C484" s="42" t="s">
        <v>6160</v>
      </c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  <c r="AO484" s="43"/>
      <c r="AP484" s="43"/>
    </row>
    <row r="485" spans="3:42" x14ac:dyDescent="0.25">
      <c r="C485" s="42" t="s">
        <v>1653</v>
      </c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  <c r="AO485" s="43"/>
      <c r="AP485" s="43"/>
    </row>
    <row r="486" spans="3:42" x14ac:dyDescent="0.25">
      <c r="C486" s="42" t="s">
        <v>6161</v>
      </c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  <c r="AO486" s="43"/>
      <c r="AP486" s="43"/>
    </row>
    <row r="487" spans="3:42" x14ac:dyDescent="0.25">
      <c r="C487" s="42" t="s">
        <v>1037</v>
      </c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  <c r="AO487" s="43"/>
      <c r="AP487" s="43"/>
    </row>
    <row r="488" spans="3:42" x14ac:dyDescent="0.25">
      <c r="C488" s="42" t="s">
        <v>861</v>
      </c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  <c r="AO488" s="43"/>
      <c r="AP488" s="43"/>
    </row>
    <row r="489" spans="3:42" x14ac:dyDescent="0.25">
      <c r="C489" s="42" t="s">
        <v>1535</v>
      </c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  <c r="AO489" s="43"/>
      <c r="AP489" s="43"/>
    </row>
    <row r="490" spans="3:42" x14ac:dyDescent="0.25">
      <c r="C490" s="42" t="s">
        <v>493</v>
      </c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  <c r="AO490" s="43"/>
      <c r="AP490" s="43"/>
    </row>
    <row r="491" spans="3:42" x14ac:dyDescent="0.25">
      <c r="C491" s="42" t="s">
        <v>497</v>
      </c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  <c r="AN491" s="43"/>
      <c r="AO491" s="43"/>
      <c r="AP491" s="43"/>
    </row>
    <row r="492" spans="3:42" x14ac:dyDescent="0.25">
      <c r="C492" s="42" t="s">
        <v>6162</v>
      </c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  <c r="AO492" s="43"/>
      <c r="AP492" s="43"/>
    </row>
    <row r="493" spans="3:42" x14ac:dyDescent="0.25">
      <c r="C493" s="42" t="s">
        <v>1653</v>
      </c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  <c r="AO493" s="43"/>
      <c r="AP493" s="43"/>
    </row>
    <row r="494" spans="3:42" x14ac:dyDescent="0.25">
      <c r="C494" s="42" t="s">
        <v>1658</v>
      </c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  <c r="AO494" s="43"/>
      <c r="AP494" s="43"/>
    </row>
    <row r="495" spans="3:42" x14ac:dyDescent="0.25">
      <c r="C495" s="42" t="s">
        <v>3422</v>
      </c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  <c r="AN495" s="43"/>
      <c r="AO495" s="43"/>
      <c r="AP495" s="43"/>
    </row>
    <row r="496" spans="3:42" x14ac:dyDescent="0.25">
      <c r="C496" s="42" t="s">
        <v>1670</v>
      </c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  <c r="AN496" s="43"/>
      <c r="AO496" s="43"/>
      <c r="AP496" s="43"/>
    </row>
    <row r="497" spans="3:42" x14ac:dyDescent="0.25">
      <c r="C497" s="42" t="s">
        <v>6163</v>
      </c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  <c r="AO497" s="43"/>
      <c r="AP497" s="43"/>
    </row>
    <row r="498" spans="3:42" x14ac:dyDescent="0.25">
      <c r="C498" s="42" t="s">
        <v>3424</v>
      </c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  <c r="AN498" s="43"/>
      <c r="AO498" s="43"/>
      <c r="AP498" s="43"/>
    </row>
    <row r="499" spans="3:42" x14ac:dyDescent="0.25">
      <c r="C499" s="42" t="s">
        <v>6164</v>
      </c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  <c r="AO499" s="43"/>
      <c r="AP499" s="43"/>
    </row>
    <row r="500" spans="3:42" x14ac:dyDescent="0.25">
      <c r="C500" s="42" t="s">
        <v>1035</v>
      </c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  <c r="AO500" s="43"/>
      <c r="AP500" s="43"/>
    </row>
    <row r="501" spans="3:42" x14ac:dyDescent="0.25">
      <c r="C501" s="42" t="s">
        <v>1036</v>
      </c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3"/>
      <c r="AO501" s="43"/>
      <c r="AP501" s="43"/>
    </row>
    <row r="502" spans="3:42" x14ac:dyDescent="0.25">
      <c r="C502" s="42" t="s">
        <v>1037</v>
      </c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  <c r="AO502" s="43"/>
      <c r="AP502" s="43"/>
    </row>
    <row r="503" spans="3:42" x14ac:dyDescent="0.25">
      <c r="C503" s="42" t="s">
        <v>1423</v>
      </c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  <c r="AO503" s="43"/>
      <c r="AP503" s="43"/>
    </row>
    <row r="504" spans="3:42" x14ac:dyDescent="0.25">
      <c r="C504" s="42" t="s">
        <v>497</v>
      </c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  <c r="AO504" s="43"/>
      <c r="AP504" s="43"/>
    </row>
    <row r="505" spans="3:42" x14ac:dyDescent="0.25">
      <c r="C505" s="42" t="s">
        <v>6165</v>
      </c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  <c r="AN505" s="43"/>
      <c r="AO505" s="43"/>
      <c r="AP505" s="43"/>
    </row>
    <row r="506" spans="3:42" x14ac:dyDescent="0.25">
      <c r="C506" s="42" t="s">
        <v>1653</v>
      </c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  <c r="AO506" s="43"/>
      <c r="AP506" s="43"/>
    </row>
    <row r="507" spans="3:42" x14ac:dyDescent="0.25">
      <c r="C507" s="42" t="s">
        <v>6166</v>
      </c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  <c r="AO507" s="43"/>
      <c r="AP507" s="43"/>
    </row>
    <row r="508" spans="3:42" x14ac:dyDescent="0.25">
      <c r="C508" s="42" t="s">
        <v>1037</v>
      </c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  <c r="AO508" s="43"/>
      <c r="AP508" s="43"/>
    </row>
    <row r="509" spans="3:42" x14ac:dyDescent="0.25">
      <c r="C509" s="42" t="s">
        <v>861</v>
      </c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  <c r="AN509" s="43"/>
      <c r="AO509" s="43"/>
      <c r="AP509" s="43"/>
    </row>
    <row r="510" spans="3:42" x14ac:dyDescent="0.25">
      <c r="C510" s="42" t="s">
        <v>3435</v>
      </c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  <c r="AN510" s="43"/>
      <c r="AO510" s="43"/>
      <c r="AP510" s="43"/>
    </row>
    <row r="511" spans="3:42" x14ac:dyDescent="0.25">
      <c r="C511" s="42" t="s">
        <v>489</v>
      </c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  <c r="AO511" s="43"/>
      <c r="AP511" s="43"/>
    </row>
    <row r="512" spans="3:42" x14ac:dyDescent="0.25">
      <c r="C512" s="42" t="s">
        <v>490</v>
      </c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  <c r="AN512" s="43"/>
      <c r="AO512" s="43"/>
      <c r="AP512" s="43"/>
    </row>
    <row r="513" spans="3:42" x14ac:dyDescent="0.25">
      <c r="C513" s="42" t="s">
        <v>488</v>
      </c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  <c r="AO513" s="43"/>
      <c r="AP513" s="43"/>
    </row>
    <row r="514" spans="3:42" x14ac:dyDescent="0.25">
      <c r="C514" s="42" t="s">
        <v>492</v>
      </c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  <c r="AO514" s="43"/>
      <c r="AP514" s="43"/>
    </row>
    <row r="515" spans="3:42" x14ac:dyDescent="0.25">
      <c r="C515" s="42" t="s">
        <v>3436</v>
      </c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  <c r="AO515" s="43"/>
      <c r="AP515" s="43"/>
    </row>
    <row r="516" spans="3:42" x14ac:dyDescent="0.25">
      <c r="C516" s="42" t="s">
        <v>6167</v>
      </c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  <c r="AO516" s="43"/>
      <c r="AP516" s="43"/>
    </row>
    <row r="517" spans="3:42" x14ac:dyDescent="0.25">
      <c r="C517" s="42" t="s">
        <v>6168</v>
      </c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O517" s="43"/>
      <c r="AP517" s="43"/>
    </row>
    <row r="518" spans="3:42" x14ac:dyDescent="0.25">
      <c r="C518" s="42" t="s">
        <v>494</v>
      </c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O518" s="43"/>
      <c r="AP518" s="43"/>
    </row>
    <row r="519" spans="3:42" x14ac:dyDescent="0.25">
      <c r="C519" s="42" t="s">
        <v>493</v>
      </c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  <c r="AO519" s="43"/>
      <c r="AP519" s="43"/>
    </row>
    <row r="520" spans="3:42" x14ac:dyDescent="0.25">
      <c r="C520" s="42" t="s">
        <v>6169</v>
      </c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O520" s="43"/>
      <c r="AP520" s="43"/>
    </row>
    <row r="521" spans="3:42" x14ac:dyDescent="0.25">
      <c r="C521" s="42" t="s">
        <v>498</v>
      </c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  <c r="AO521" s="43"/>
      <c r="AP521" s="43"/>
    </row>
    <row r="522" spans="3:42" x14ac:dyDescent="0.25">
      <c r="C522" s="42" t="s">
        <v>499</v>
      </c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  <c r="AO522" s="43"/>
      <c r="AP522" s="43"/>
    </row>
    <row r="523" spans="3:42" x14ac:dyDescent="0.25">
      <c r="C523" s="42" t="s">
        <v>6227</v>
      </c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  <c r="AN523" s="43"/>
      <c r="AO523" s="43"/>
      <c r="AP523" s="43"/>
    </row>
    <row r="524" spans="3:42" x14ac:dyDescent="0.25">
      <c r="C524" s="42" t="s">
        <v>498</v>
      </c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  <c r="AA524" s="43"/>
      <c r="AB524" s="43"/>
      <c r="AC524" s="43"/>
      <c r="AD524" s="43"/>
      <c r="AE524" s="43"/>
      <c r="AF524" s="43"/>
      <c r="AG524" s="43"/>
      <c r="AH524" s="43"/>
      <c r="AI524" s="43"/>
      <c r="AJ524" s="43"/>
      <c r="AK524" s="43"/>
      <c r="AL524" s="43"/>
      <c r="AM524" s="43"/>
      <c r="AN524" s="43"/>
      <c r="AO524" s="43"/>
      <c r="AP524" s="43"/>
    </row>
    <row r="525" spans="3:42" x14ac:dyDescent="0.25">
      <c r="C525" s="42" t="s">
        <v>500</v>
      </c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  <c r="AA525" s="43"/>
      <c r="AB525" s="43"/>
      <c r="AC525" s="43"/>
      <c r="AD525" s="43"/>
      <c r="AE525" s="43"/>
      <c r="AF525" s="43"/>
      <c r="AG525" s="43"/>
      <c r="AH525" s="43"/>
      <c r="AI525" s="43"/>
      <c r="AJ525" s="43"/>
      <c r="AK525" s="43"/>
      <c r="AL525" s="43"/>
      <c r="AM525" s="43"/>
      <c r="AN525" s="43"/>
      <c r="AO525" s="43"/>
      <c r="AP525" s="43"/>
    </row>
    <row r="526" spans="3:42" x14ac:dyDescent="0.25">
      <c r="C526" s="42" t="s">
        <v>497</v>
      </c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  <c r="AA526" s="43"/>
      <c r="AB526" s="43"/>
      <c r="AC526" s="43"/>
      <c r="AD526" s="43"/>
      <c r="AE526" s="43"/>
      <c r="AF526" s="43"/>
      <c r="AG526" s="43"/>
      <c r="AH526" s="43"/>
      <c r="AI526" s="43"/>
      <c r="AJ526" s="43"/>
      <c r="AK526" s="43"/>
      <c r="AL526" s="43"/>
      <c r="AM526" s="43"/>
      <c r="AN526" s="43"/>
      <c r="AO526" s="43"/>
      <c r="AP526" s="43"/>
    </row>
    <row r="527" spans="3:42" x14ac:dyDescent="0.25">
      <c r="C527" s="42" t="s">
        <v>1658</v>
      </c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  <c r="AA527" s="43"/>
      <c r="AB527" s="43"/>
      <c r="AC527" s="43"/>
      <c r="AD527" s="43"/>
      <c r="AE527" s="43"/>
      <c r="AF527" s="43"/>
      <c r="AG527" s="43"/>
      <c r="AH527" s="43"/>
      <c r="AI527" s="43"/>
      <c r="AJ527" s="43"/>
      <c r="AK527" s="43"/>
      <c r="AL527" s="43"/>
      <c r="AM527" s="43"/>
      <c r="AN527" s="43"/>
      <c r="AO527" s="43"/>
      <c r="AP527" s="43"/>
    </row>
    <row r="528" spans="3:42" x14ac:dyDescent="0.25">
      <c r="C528" s="42" t="s">
        <v>6170</v>
      </c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  <c r="AA528" s="43"/>
      <c r="AB528" s="43"/>
      <c r="AC528" s="43"/>
      <c r="AD528" s="43"/>
      <c r="AE528" s="43"/>
      <c r="AF528" s="43"/>
      <c r="AG528" s="43"/>
      <c r="AH528" s="43"/>
      <c r="AI528" s="43"/>
      <c r="AJ528" s="43"/>
      <c r="AK528" s="43"/>
      <c r="AL528" s="43"/>
      <c r="AM528" s="43"/>
      <c r="AN528" s="43"/>
      <c r="AO528" s="43"/>
      <c r="AP528" s="43"/>
    </row>
    <row r="529" spans="3:42" x14ac:dyDescent="0.25">
      <c r="C529" s="42" t="s">
        <v>1666</v>
      </c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  <c r="AA529" s="43"/>
      <c r="AB529" s="43"/>
      <c r="AC529" s="43"/>
      <c r="AD529" s="43"/>
      <c r="AE529" s="43"/>
      <c r="AF529" s="43"/>
      <c r="AG529" s="43"/>
      <c r="AH529" s="43"/>
      <c r="AI529" s="43"/>
      <c r="AJ529" s="43"/>
      <c r="AK529" s="43"/>
      <c r="AL529" s="43"/>
      <c r="AM529" s="43"/>
      <c r="AN529" s="43"/>
      <c r="AO529" s="43"/>
      <c r="AP529" s="43"/>
    </row>
    <row r="530" spans="3:42" x14ac:dyDescent="0.25">
      <c r="C530" s="42" t="s">
        <v>1670</v>
      </c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  <c r="AA530" s="43"/>
      <c r="AB530" s="43"/>
      <c r="AC530" s="43"/>
      <c r="AD530" s="43"/>
      <c r="AE530" s="43"/>
      <c r="AF530" s="43"/>
      <c r="AG530" s="43"/>
      <c r="AH530" s="43"/>
      <c r="AI530" s="43"/>
      <c r="AJ530" s="43"/>
      <c r="AK530" s="43"/>
      <c r="AL530" s="43"/>
      <c r="AM530" s="43"/>
      <c r="AN530" s="43"/>
      <c r="AO530" s="43"/>
      <c r="AP530" s="43"/>
    </row>
    <row r="531" spans="3:42" x14ac:dyDescent="0.25">
      <c r="C531" s="42" t="s">
        <v>3443</v>
      </c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  <c r="AA531" s="43"/>
      <c r="AB531" s="43"/>
      <c r="AC531" s="43"/>
      <c r="AD531" s="43"/>
      <c r="AE531" s="43"/>
      <c r="AF531" s="43"/>
      <c r="AG531" s="43"/>
      <c r="AH531" s="43"/>
      <c r="AI531" s="43"/>
      <c r="AJ531" s="43"/>
      <c r="AK531" s="43"/>
      <c r="AL531" s="43"/>
      <c r="AM531" s="43"/>
      <c r="AN531" s="43"/>
      <c r="AO531" s="43"/>
      <c r="AP531" s="43"/>
    </row>
    <row r="532" spans="3:42" x14ac:dyDescent="0.25">
      <c r="C532" s="42" t="s">
        <v>3444</v>
      </c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  <c r="AA532" s="43"/>
      <c r="AB532" s="43"/>
      <c r="AC532" s="43"/>
      <c r="AD532" s="43"/>
      <c r="AE532" s="43"/>
      <c r="AF532" s="43"/>
      <c r="AG532" s="43"/>
      <c r="AH532" s="43"/>
      <c r="AI532" s="43"/>
      <c r="AJ532" s="43"/>
      <c r="AK532" s="43"/>
      <c r="AL532" s="43"/>
      <c r="AM532" s="43"/>
      <c r="AN532" s="43"/>
      <c r="AO532" s="43"/>
      <c r="AP532" s="43"/>
    </row>
    <row r="533" spans="3:42" x14ac:dyDescent="0.25">
      <c r="C533" s="42" t="s">
        <v>6171</v>
      </c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  <c r="AA533" s="43"/>
      <c r="AB533" s="43"/>
      <c r="AC533" s="43"/>
      <c r="AD533" s="43"/>
      <c r="AE533" s="43"/>
      <c r="AF533" s="43"/>
      <c r="AG533" s="43"/>
      <c r="AH533" s="43"/>
      <c r="AI533" s="43"/>
      <c r="AJ533" s="43"/>
      <c r="AK533" s="43"/>
      <c r="AL533" s="43"/>
      <c r="AM533" s="43"/>
      <c r="AN533" s="43"/>
      <c r="AO533" s="43"/>
      <c r="AP533" s="43"/>
    </row>
    <row r="534" spans="3:42" x14ac:dyDescent="0.25">
      <c r="C534" s="42" t="s">
        <v>3446</v>
      </c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  <c r="AA534" s="43"/>
      <c r="AB534" s="43"/>
      <c r="AC534" s="43"/>
      <c r="AD534" s="43"/>
      <c r="AE534" s="43"/>
      <c r="AF534" s="43"/>
      <c r="AG534" s="43"/>
      <c r="AH534" s="43"/>
      <c r="AI534" s="43"/>
      <c r="AJ534" s="43"/>
      <c r="AK534" s="43"/>
      <c r="AL534" s="43"/>
      <c r="AM534" s="43"/>
      <c r="AN534" s="43"/>
      <c r="AO534" s="43"/>
      <c r="AP534" s="43"/>
    </row>
    <row r="535" spans="3:42" x14ac:dyDescent="0.25">
      <c r="C535" s="42" t="s">
        <v>6172</v>
      </c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  <c r="AA535" s="43"/>
      <c r="AB535" s="43"/>
      <c r="AC535" s="43"/>
      <c r="AD535" s="43"/>
      <c r="AE535" s="43"/>
      <c r="AF535" s="43"/>
      <c r="AG535" s="43"/>
      <c r="AH535" s="43"/>
      <c r="AI535" s="43"/>
      <c r="AJ535" s="43"/>
      <c r="AK535" s="43"/>
      <c r="AL535" s="43"/>
      <c r="AM535" s="43"/>
      <c r="AN535" s="43"/>
      <c r="AO535" s="43"/>
      <c r="AP535" s="43"/>
    </row>
    <row r="536" spans="3:42" x14ac:dyDescent="0.25">
      <c r="C536" s="42" t="s">
        <v>1034</v>
      </c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  <c r="AA536" s="43"/>
      <c r="AB536" s="43"/>
      <c r="AC536" s="43"/>
      <c r="AD536" s="43"/>
      <c r="AE536" s="43"/>
      <c r="AF536" s="43"/>
      <c r="AG536" s="43"/>
      <c r="AH536" s="43"/>
      <c r="AI536" s="43"/>
      <c r="AJ536" s="43"/>
      <c r="AK536" s="43"/>
      <c r="AL536" s="43"/>
      <c r="AM536" s="43"/>
      <c r="AN536" s="43"/>
      <c r="AO536" s="43"/>
      <c r="AP536" s="43"/>
    </row>
    <row r="537" spans="3:42" x14ac:dyDescent="0.25">
      <c r="C537" s="42" t="s">
        <v>1035</v>
      </c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  <c r="AA537" s="43"/>
      <c r="AB537" s="43"/>
      <c r="AC537" s="43"/>
      <c r="AD537" s="43"/>
      <c r="AE537" s="43"/>
      <c r="AF537" s="43"/>
      <c r="AG537" s="43"/>
      <c r="AH537" s="43"/>
      <c r="AI537" s="43"/>
      <c r="AJ537" s="43"/>
      <c r="AK537" s="43"/>
      <c r="AL537" s="43"/>
      <c r="AM537" s="43"/>
      <c r="AN537" s="43"/>
      <c r="AO537" s="43"/>
      <c r="AP537" s="43"/>
    </row>
    <row r="538" spans="3:42" x14ac:dyDescent="0.25">
      <c r="C538" s="42" t="s">
        <v>1036</v>
      </c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  <c r="AA538" s="43"/>
      <c r="AB538" s="43"/>
      <c r="AC538" s="43"/>
      <c r="AD538" s="43"/>
      <c r="AE538" s="43"/>
      <c r="AF538" s="43"/>
      <c r="AG538" s="43"/>
      <c r="AH538" s="43"/>
      <c r="AI538" s="43"/>
      <c r="AJ538" s="43"/>
      <c r="AK538" s="43"/>
      <c r="AL538" s="43"/>
      <c r="AM538" s="43"/>
      <c r="AN538" s="43"/>
      <c r="AO538" s="43"/>
      <c r="AP538" s="43"/>
    </row>
    <row r="539" spans="3:42" x14ac:dyDescent="0.25">
      <c r="C539" s="42" t="s">
        <v>3389</v>
      </c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  <c r="AA539" s="43"/>
      <c r="AB539" s="43"/>
      <c r="AC539" s="43"/>
      <c r="AD539" s="43"/>
      <c r="AE539" s="43"/>
      <c r="AF539" s="43"/>
      <c r="AG539" s="43"/>
      <c r="AH539" s="43"/>
      <c r="AI539" s="43"/>
      <c r="AJ539" s="43"/>
      <c r="AK539" s="43"/>
      <c r="AL539" s="43"/>
      <c r="AM539" s="43"/>
      <c r="AN539" s="43"/>
      <c r="AO539" s="43"/>
      <c r="AP539" s="43"/>
    </row>
    <row r="540" spans="3:42" x14ac:dyDescent="0.25">
      <c r="C540" s="42" t="s">
        <v>1658</v>
      </c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  <c r="AA540" s="43"/>
      <c r="AB540" s="43"/>
      <c r="AC540" s="43"/>
      <c r="AD540" s="43"/>
      <c r="AE540" s="43"/>
      <c r="AF540" s="43"/>
      <c r="AG540" s="43"/>
      <c r="AH540" s="43"/>
      <c r="AI540" s="43"/>
      <c r="AJ540" s="43"/>
      <c r="AK540" s="43"/>
      <c r="AL540" s="43"/>
      <c r="AM540" s="43"/>
      <c r="AN540" s="43"/>
      <c r="AO540" s="43"/>
      <c r="AP540" s="43"/>
    </row>
    <row r="541" spans="3:42" x14ac:dyDescent="0.25">
      <c r="C541" s="42" t="s">
        <v>6173</v>
      </c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  <c r="AA541" s="43"/>
      <c r="AB541" s="43"/>
      <c r="AC541" s="43"/>
      <c r="AD541" s="43"/>
      <c r="AE541" s="43"/>
      <c r="AF541" s="43"/>
      <c r="AG541" s="43"/>
      <c r="AH541" s="43"/>
      <c r="AI541" s="43"/>
      <c r="AJ541" s="43"/>
      <c r="AK541" s="43"/>
      <c r="AL541" s="43"/>
      <c r="AM541" s="43"/>
      <c r="AN541" s="43"/>
      <c r="AO541" s="43"/>
      <c r="AP541" s="43"/>
    </row>
    <row r="542" spans="3:42" x14ac:dyDescent="0.25">
      <c r="C542" s="42" t="s">
        <v>1666</v>
      </c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  <c r="AA542" s="43"/>
      <c r="AB542" s="43"/>
      <c r="AC542" s="43"/>
      <c r="AD542" s="43"/>
      <c r="AE542" s="43"/>
      <c r="AF542" s="43"/>
      <c r="AG542" s="43"/>
      <c r="AH542" s="43"/>
      <c r="AI542" s="43"/>
      <c r="AJ542" s="43"/>
      <c r="AK542" s="43"/>
      <c r="AL542" s="43"/>
      <c r="AM542" s="43"/>
      <c r="AN542" s="43"/>
      <c r="AO542" s="43"/>
      <c r="AP542" s="43"/>
    </row>
    <row r="543" spans="3:42" x14ac:dyDescent="0.25">
      <c r="C543" s="42" t="s">
        <v>6174</v>
      </c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  <c r="AA543" s="43"/>
      <c r="AB543" s="43"/>
      <c r="AC543" s="43"/>
      <c r="AD543" s="43"/>
      <c r="AE543" s="43"/>
      <c r="AF543" s="43"/>
      <c r="AG543" s="43"/>
      <c r="AH543" s="43"/>
      <c r="AI543" s="43"/>
      <c r="AJ543" s="43"/>
      <c r="AK543" s="43"/>
      <c r="AL543" s="43"/>
      <c r="AM543" s="43"/>
      <c r="AN543" s="43"/>
      <c r="AO543" s="43"/>
      <c r="AP543" s="43"/>
    </row>
    <row r="544" spans="3:42" x14ac:dyDescent="0.25">
      <c r="C544" s="42" t="s">
        <v>1036</v>
      </c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  <c r="AA544" s="43"/>
      <c r="AB544" s="43"/>
      <c r="AC544" s="43"/>
      <c r="AD544" s="43"/>
      <c r="AE544" s="43"/>
      <c r="AF544" s="43"/>
      <c r="AG544" s="43"/>
      <c r="AH544" s="43"/>
      <c r="AI544" s="43"/>
      <c r="AJ544" s="43"/>
      <c r="AK544" s="43"/>
      <c r="AL544" s="43"/>
      <c r="AM544" s="43"/>
      <c r="AN544" s="43"/>
      <c r="AO544" s="43"/>
      <c r="AP544" s="43"/>
    </row>
    <row r="545" spans="3:42" x14ac:dyDescent="0.25">
      <c r="C545" s="42" t="s">
        <v>1037</v>
      </c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  <c r="AA545" s="43"/>
      <c r="AB545" s="43"/>
      <c r="AC545" s="43"/>
      <c r="AD545" s="43"/>
      <c r="AE545" s="43"/>
      <c r="AF545" s="43"/>
      <c r="AG545" s="43"/>
      <c r="AH545" s="43"/>
      <c r="AI545" s="43"/>
      <c r="AJ545" s="43"/>
      <c r="AK545" s="43"/>
      <c r="AL545" s="43"/>
      <c r="AM545" s="43"/>
      <c r="AN545" s="43"/>
      <c r="AO545" s="43"/>
      <c r="AP545" s="43"/>
    </row>
    <row r="546" spans="3:42" x14ac:dyDescent="0.25">
      <c r="C546" s="42" t="s">
        <v>501</v>
      </c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  <c r="AA546" s="43"/>
      <c r="AB546" s="43"/>
      <c r="AC546" s="43"/>
      <c r="AD546" s="43"/>
      <c r="AE546" s="43"/>
      <c r="AF546" s="43"/>
      <c r="AG546" s="43"/>
      <c r="AH546" s="43"/>
      <c r="AI546" s="43"/>
      <c r="AJ546" s="43"/>
      <c r="AK546" s="43"/>
      <c r="AL546" s="43"/>
      <c r="AM546" s="43"/>
      <c r="AN546" s="43"/>
      <c r="AO546" s="43"/>
      <c r="AP546" s="43"/>
    </row>
    <row r="547" spans="3:42" x14ac:dyDescent="0.25">
      <c r="C547" s="42" t="s">
        <v>497</v>
      </c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  <c r="AA547" s="43"/>
      <c r="AB547" s="43"/>
      <c r="AC547" s="43"/>
      <c r="AD547" s="43"/>
      <c r="AE547" s="43"/>
      <c r="AF547" s="43"/>
      <c r="AG547" s="43"/>
      <c r="AH547" s="43"/>
      <c r="AI547" s="43"/>
      <c r="AJ547" s="43"/>
      <c r="AK547" s="43"/>
      <c r="AL547" s="43"/>
      <c r="AM547" s="43"/>
      <c r="AN547" s="43"/>
      <c r="AO547" s="43"/>
      <c r="AP547" s="43"/>
    </row>
    <row r="548" spans="3:42" x14ac:dyDescent="0.25">
      <c r="C548" s="42" t="s">
        <v>1658</v>
      </c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  <c r="AA548" s="43"/>
      <c r="AB548" s="43"/>
      <c r="AC548" s="43"/>
      <c r="AD548" s="43"/>
      <c r="AE548" s="43"/>
      <c r="AF548" s="43"/>
      <c r="AG548" s="43"/>
      <c r="AH548" s="43"/>
      <c r="AI548" s="43"/>
      <c r="AJ548" s="43"/>
      <c r="AK548" s="43"/>
      <c r="AL548" s="43"/>
      <c r="AM548" s="43"/>
      <c r="AN548" s="43"/>
      <c r="AO548" s="43"/>
      <c r="AP548" s="43"/>
    </row>
    <row r="549" spans="3:42" x14ac:dyDescent="0.25">
      <c r="C549" s="42" t="s">
        <v>6175</v>
      </c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  <c r="AA549" s="43"/>
      <c r="AB549" s="43"/>
      <c r="AC549" s="43"/>
      <c r="AD549" s="43"/>
      <c r="AE549" s="43"/>
      <c r="AF549" s="43"/>
      <c r="AG549" s="43"/>
      <c r="AH549" s="43"/>
      <c r="AI549" s="43"/>
      <c r="AJ549" s="43"/>
      <c r="AK549" s="43"/>
      <c r="AL549" s="43"/>
      <c r="AM549" s="43"/>
      <c r="AN549" s="43"/>
      <c r="AO549" s="43"/>
      <c r="AP549" s="43"/>
    </row>
    <row r="550" spans="3:42" x14ac:dyDescent="0.25">
      <c r="C550" s="42" t="s">
        <v>1666</v>
      </c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  <c r="AA550" s="43"/>
      <c r="AB550" s="43"/>
      <c r="AC550" s="43"/>
      <c r="AD550" s="43"/>
      <c r="AE550" s="43"/>
      <c r="AF550" s="43"/>
      <c r="AG550" s="43"/>
      <c r="AH550" s="43"/>
      <c r="AI550" s="43"/>
      <c r="AJ550" s="43"/>
      <c r="AK550" s="43"/>
      <c r="AL550" s="43"/>
      <c r="AM550" s="43"/>
      <c r="AN550" s="43"/>
      <c r="AO550" s="43"/>
      <c r="AP550" s="43"/>
    </row>
    <row r="551" spans="3:42" x14ac:dyDescent="0.25">
      <c r="C551" s="42" t="s">
        <v>1670</v>
      </c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  <c r="AA551" s="43"/>
      <c r="AB551" s="43"/>
      <c r="AC551" s="43"/>
      <c r="AD551" s="43"/>
      <c r="AE551" s="43"/>
      <c r="AF551" s="43"/>
      <c r="AG551" s="43"/>
      <c r="AH551" s="43"/>
      <c r="AI551" s="43"/>
      <c r="AJ551" s="43"/>
      <c r="AK551" s="43"/>
      <c r="AL551" s="43"/>
      <c r="AM551" s="43"/>
      <c r="AN551" s="43"/>
      <c r="AO551" s="43"/>
      <c r="AP551" s="43"/>
    </row>
    <row r="552" spans="3:42" x14ac:dyDescent="0.25">
      <c r="C552" s="42" t="s">
        <v>3443</v>
      </c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  <c r="AA552" s="43"/>
      <c r="AB552" s="43"/>
      <c r="AC552" s="43"/>
      <c r="AD552" s="43"/>
      <c r="AE552" s="43"/>
      <c r="AF552" s="43"/>
      <c r="AG552" s="43"/>
      <c r="AH552" s="43"/>
      <c r="AI552" s="43"/>
      <c r="AJ552" s="43"/>
      <c r="AK552" s="43"/>
      <c r="AL552" s="43"/>
      <c r="AM552" s="43"/>
      <c r="AN552" s="43"/>
      <c r="AO552" s="43"/>
      <c r="AP552" s="43"/>
    </row>
    <row r="553" spans="3:42" x14ac:dyDescent="0.25">
      <c r="C553" s="42" t="s">
        <v>3444</v>
      </c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  <c r="AA553" s="43"/>
      <c r="AB553" s="43"/>
      <c r="AC553" s="43"/>
      <c r="AD553" s="43"/>
      <c r="AE553" s="43"/>
      <c r="AF553" s="43"/>
      <c r="AG553" s="43"/>
      <c r="AH553" s="43"/>
      <c r="AI553" s="43"/>
      <c r="AJ553" s="43"/>
      <c r="AK553" s="43"/>
      <c r="AL553" s="43"/>
      <c r="AM553" s="43"/>
      <c r="AN553" s="43"/>
      <c r="AO553" s="43"/>
      <c r="AP553" s="43"/>
    </row>
    <row r="554" spans="3:42" x14ac:dyDescent="0.25">
      <c r="C554" s="42" t="s">
        <v>6176</v>
      </c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  <c r="AA554" s="43"/>
      <c r="AB554" s="43"/>
      <c r="AC554" s="43"/>
      <c r="AD554" s="43"/>
      <c r="AE554" s="43"/>
      <c r="AF554" s="43"/>
      <c r="AG554" s="43"/>
      <c r="AH554" s="43"/>
      <c r="AI554" s="43"/>
      <c r="AJ554" s="43"/>
      <c r="AK554" s="43"/>
      <c r="AL554" s="43"/>
      <c r="AM554" s="43"/>
      <c r="AN554" s="43"/>
      <c r="AO554" s="43"/>
      <c r="AP554" s="43"/>
    </row>
    <row r="555" spans="3:42" x14ac:dyDescent="0.25">
      <c r="C555" s="42" t="s">
        <v>3446</v>
      </c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  <c r="AA555" s="43"/>
      <c r="AB555" s="43"/>
      <c r="AC555" s="43"/>
      <c r="AD555" s="43"/>
      <c r="AE555" s="43"/>
      <c r="AF555" s="43"/>
      <c r="AG555" s="43"/>
      <c r="AH555" s="43"/>
      <c r="AI555" s="43"/>
      <c r="AJ555" s="43"/>
      <c r="AK555" s="43"/>
      <c r="AL555" s="43"/>
      <c r="AM555" s="43"/>
      <c r="AN555" s="43"/>
      <c r="AO555" s="43"/>
      <c r="AP555" s="43"/>
    </row>
    <row r="556" spans="3:42" x14ac:dyDescent="0.25">
      <c r="C556" s="42" t="s">
        <v>6177</v>
      </c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  <c r="AA556" s="43"/>
      <c r="AB556" s="43"/>
      <c r="AC556" s="43"/>
      <c r="AD556" s="43"/>
      <c r="AE556" s="43"/>
      <c r="AF556" s="43"/>
      <c r="AG556" s="43"/>
      <c r="AH556" s="43"/>
      <c r="AI556" s="43"/>
      <c r="AJ556" s="43"/>
      <c r="AK556" s="43"/>
      <c r="AL556" s="43"/>
      <c r="AM556" s="43"/>
      <c r="AN556" s="43"/>
      <c r="AO556" s="43"/>
      <c r="AP556" s="43"/>
    </row>
    <row r="557" spans="3:42" x14ac:dyDescent="0.25">
      <c r="C557" s="42" t="s">
        <v>1034</v>
      </c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  <c r="AA557" s="43"/>
      <c r="AB557" s="43"/>
      <c r="AC557" s="43"/>
      <c r="AD557" s="43"/>
      <c r="AE557" s="43"/>
      <c r="AF557" s="43"/>
      <c r="AG557" s="43"/>
      <c r="AH557" s="43"/>
      <c r="AI557" s="43"/>
      <c r="AJ557" s="43"/>
      <c r="AK557" s="43"/>
      <c r="AL557" s="43"/>
      <c r="AM557" s="43"/>
      <c r="AN557" s="43"/>
      <c r="AO557" s="43"/>
      <c r="AP557" s="43"/>
    </row>
    <row r="558" spans="3:42" x14ac:dyDescent="0.25">
      <c r="C558" s="42" t="s">
        <v>1035</v>
      </c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  <c r="AA558" s="43"/>
      <c r="AB558" s="43"/>
      <c r="AC558" s="43"/>
      <c r="AD558" s="43"/>
      <c r="AE558" s="43"/>
      <c r="AF558" s="43"/>
      <c r="AG558" s="43"/>
      <c r="AH558" s="43"/>
      <c r="AI558" s="43"/>
      <c r="AJ558" s="43"/>
      <c r="AK558" s="43"/>
      <c r="AL558" s="43"/>
      <c r="AM558" s="43"/>
      <c r="AN558" s="43"/>
      <c r="AO558" s="43"/>
      <c r="AP558" s="43"/>
    </row>
    <row r="559" spans="3:42" x14ac:dyDescent="0.25">
      <c r="C559" s="42" t="s">
        <v>1036</v>
      </c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  <c r="AA559" s="43"/>
      <c r="AB559" s="43"/>
      <c r="AC559" s="43"/>
      <c r="AD559" s="43"/>
      <c r="AE559" s="43"/>
      <c r="AF559" s="43"/>
      <c r="AG559" s="43"/>
      <c r="AH559" s="43"/>
      <c r="AI559" s="43"/>
      <c r="AJ559" s="43"/>
      <c r="AK559" s="43"/>
      <c r="AL559" s="43"/>
      <c r="AM559" s="43"/>
      <c r="AN559" s="43"/>
      <c r="AO559" s="43"/>
      <c r="AP559" s="43"/>
    </row>
    <row r="560" spans="3:42" x14ac:dyDescent="0.25">
      <c r="C560" s="42" t="s">
        <v>3389</v>
      </c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  <c r="AA560" s="43"/>
      <c r="AB560" s="43"/>
      <c r="AC560" s="43"/>
      <c r="AD560" s="43"/>
      <c r="AE560" s="43"/>
      <c r="AF560" s="43"/>
      <c r="AG560" s="43"/>
      <c r="AH560" s="43"/>
      <c r="AI560" s="43"/>
      <c r="AJ560" s="43"/>
      <c r="AK560" s="43"/>
      <c r="AL560" s="43"/>
      <c r="AM560" s="43"/>
      <c r="AN560" s="43"/>
      <c r="AO560" s="43"/>
      <c r="AP560" s="43"/>
    </row>
    <row r="561" spans="3:42" x14ac:dyDescent="0.25">
      <c r="C561" s="42" t="s">
        <v>1658</v>
      </c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  <c r="AA561" s="43"/>
      <c r="AB561" s="43"/>
      <c r="AC561" s="43"/>
      <c r="AD561" s="43"/>
      <c r="AE561" s="43"/>
      <c r="AF561" s="43"/>
      <c r="AG561" s="43"/>
      <c r="AH561" s="43"/>
      <c r="AI561" s="43"/>
      <c r="AJ561" s="43"/>
      <c r="AK561" s="43"/>
      <c r="AL561" s="43"/>
      <c r="AM561" s="43"/>
      <c r="AN561" s="43"/>
      <c r="AO561" s="43"/>
      <c r="AP561" s="43"/>
    </row>
    <row r="562" spans="3:42" x14ac:dyDescent="0.25">
      <c r="C562" s="42" t="s">
        <v>6178</v>
      </c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  <c r="AA562" s="43"/>
      <c r="AB562" s="43"/>
      <c r="AC562" s="43"/>
      <c r="AD562" s="43"/>
      <c r="AE562" s="43"/>
      <c r="AF562" s="43"/>
      <c r="AG562" s="43"/>
      <c r="AH562" s="43"/>
      <c r="AI562" s="43"/>
      <c r="AJ562" s="43"/>
      <c r="AK562" s="43"/>
      <c r="AL562" s="43"/>
      <c r="AM562" s="43"/>
      <c r="AN562" s="43"/>
      <c r="AO562" s="43"/>
      <c r="AP562" s="43"/>
    </row>
    <row r="563" spans="3:42" x14ac:dyDescent="0.25">
      <c r="C563" s="42" t="s">
        <v>1666</v>
      </c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  <c r="AA563" s="43"/>
      <c r="AB563" s="43"/>
      <c r="AC563" s="43"/>
      <c r="AD563" s="43"/>
      <c r="AE563" s="43"/>
      <c r="AF563" s="43"/>
      <c r="AG563" s="43"/>
      <c r="AH563" s="43"/>
      <c r="AI563" s="43"/>
      <c r="AJ563" s="43"/>
      <c r="AK563" s="43"/>
      <c r="AL563" s="43"/>
      <c r="AM563" s="43"/>
      <c r="AN563" s="43"/>
      <c r="AO563" s="43"/>
      <c r="AP563" s="43"/>
    </row>
    <row r="564" spans="3:42" x14ac:dyDescent="0.25">
      <c r="C564" s="42" t="s">
        <v>6179</v>
      </c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  <c r="AA564" s="43"/>
      <c r="AB564" s="43"/>
      <c r="AC564" s="43"/>
      <c r="AD564" s="43"/>
      <c r="AE564" s="43"/>
      <c r="AF564" s="43"/>
      <c r="AG564" s="43"/>
      <c r="AH564" s="43"/>
      <c r="AI564" s="43"/>
      <c r="AJ564" s="43"/>
      <c r="AK564" s="43"/>
      <c r="AL564" s="43"/>
      <c r="AM564" s="43"/>
      <c r="AN564" s="43"/>
      <c r="AO564" s="43"/>
      <c r="AP564" s="43"/>
    </row>
    <row r="565" spans="3:42" x14ac:dyDescent="0.25">
      <c r="C565" s="42" t="s">
        <v>1036</v>
      </c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  <c r="AA565" s="43"/>
      <c r="AB565" s="43"/>
      <c r="AC565" s="43"/>
      <c r="AD565" s="43"/>
      <c r="AE565" s="43"/>
      <c r="AF565" s="43"/>
      <c r="AG565" s="43"/>
      <c r="AH565" s="43"/>
      <c r="AI565" s="43"/>
      <c r="AJ565" s="43"/>
      <c r="AK565" s="43"/>
      <c r="AL565" s="43"/>
      <c r="AM565" s="43"/>
      <c r="AN565" s="43"/>
      <c r="AO565" s="43"/>
      <c r="AP565" s="43"/>
    </row>
    <row r="566" spans="3:42" x14ac:dyDescent="0.25">
      <c r="C566" s="42" t="s">
        <v>1037</v>
      </c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  <c r="AA566" s="43"/>
      <c r="AB566" s="43"/>
      <c r="AC566" s="43"/>
      <c r="AD566" s="43"/>
      <c r="AE566" s="43"/>
      <c r="AF566" s="43"/>
      <c r="AG566" s="43"/>
      <c r="AH566" s="43"/>
      <c r="AI566" s="43"/>
      <c r="AJ566" s="43"/>
      <c r="AK566" s="43"/>
      <c r="AL566" s="43"/>
      <c r="AM566" s="43"/>
      <c r="AN566" s="43"/>
      <c r="AO566" s="43"/>
      <c r="AP566" s="43"/>
    </row>
    <row r="567" spans="3:42" x14ac:dyDescent="0.25">
      <c r="C567" s="42" t="s">
        <v>3455</v>
      </c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  <c r="AA567" s="43"/>
      <c r="AB567" s="43"/>
      <c r="AC567" s="43"/>
      <c r="AD567" s="43"/>
      <c r="AE567" s="43"/>
      <c r="AF567" s="43"/>
      <c r="AG567" s="43"/>
      <c r="AH567" s="43"/>
      <c r="AI567" s="43"/>
      <c r="AJ567" s="43"/>
      <c r="AK567" s="43"/>
      <c r="AL567" s="43"/>
      <c r="AM567" s="43"/>
      <c r="AN567" s="43"/>
      <c r="AO567" s="43"/>
      <c r="AP567" s="43"/>
    </row>
    <row r="568" spans="3:42" x14ac:dyDescent="0.25">
      <c r="C568" s="42" t="s">
        <v>494</v>
      </c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  <c r="AA568" s="43"/>
      <c r="AB568" s="43"/>
      <c r="AC568" s="43"/>
      <c r="AD568" s="43"/>
      <c r="AE568" s="43"/>
      <c r="AF568" s="43"/>
      <c r="AG568" s="43"/>
      <c r="AH568" s="43"/>
      <c r="AI568" s="43"/>
      <c r="AJ568" s="43"/>
      <c r="AK568" s="43"/>
      <c r="AL568" s="43"/>
      <c r="AM568" s="43"/>
      <c r="AN568" s="43"/>
      <c r="AO568" s="43"/>
      <c r="AP568" s="43"/>
    </row>
    <row r="569" spans="3:42" x14ac:dyDescent="0.25">
      <c r="C569" s="42" t="s">
        <v>495</v>
      </c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  <c r="AA569" s="43"/>
      <c r="AB569" s="43"/>
      <c r="AC569" s="43"/>
      <c r="AD569" s="43"/>
      <c r="AE569" s="43"/>
      <c r="AF569" s="43"/>
      <c r="AG569" s="43"/>
      <c r="AH569" s="43"/>
      <c r="AI569" s="43"/>
      <c r="AJ569" s="43"/>
      <c r="AK569" s="43"/>
      <c r="AL569" s="43"/>
      <c r="AM569" s="43"/>
      <c r="AN569" s="43"/>
      <c r="AO569" s="43"/>
      <c r="AP569" s="43"/>
    </row>
    <row r="570" spans="3:42" x14ac:dyDescent="0.25">
      <c r="C570" s="42" t="s">
        <v>493</v>
      </c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  <c r="AA570" s="43"/>
      <c r="AB570" s="43"/>
      <c r="AC570" s="43"/>
      <c r="AD570" s="43"/>
      <c r="AE570" s="43"/>
      <c r="AF570" s="43"/>
      <c r="AG570" s="43"/>
      <c r="AH570" s="43"/>
      <c r="AI570" s="43"/>
      <c r="AJ570" s="43"/>
      <c r="AK570" s="43"/>
      <c r="AL570" s="43"/>
      <c r="AM570" s="43"/>
      <c r="AN570" s="43"/>
      <c r="AO570" s="43"/>
      <c r="AP570" s="43"/>
    </row>
    <row r="571" spans="3:42" x14ac:dyDescent="0.25">
      <c r="C571" s="42" t="s">
        <v>749</v>
      </c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  <c r="AA571" s="43"/>
      <c r="AB571" s="43"/>
      <c r="AC571" s="43"/>
      <c r="AD571" s="43"/>
      <c r="AE571" s="43"/>
      <c r="AF571" s="43"/>
      <c r="AG571" s="43"/>
      <c r="AH571" s="43"/>
      <c r="AI571" s="43"/>
      <c r="AJ571" s="43"/>
      <c r="AK571" s="43"/>
      <c r="AL571" s="43"/>
      <c r="AM571" s="43"/>
      <c r="AN571" s="43"/>
      <c r="AO571" s="43"/>
      <c r="AP571" s="43"/>
    </row>
    <row r="572" spans="3:42" x14ac:dyDescent="0.25">
      <c r="C572" s="42" t="s">
        <v>6180</v>
      </c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  <c r="AA572" s="43"/>
      <c r="AB572" s="43"/>
      <c r="AC572" s="43"/>
      <c r="AD572" s="43"/>
      <c r="AE572" s="43"/>
      <c r="AF572" s="43"/>
      <c r="AG572" s="43"/>
      <c r="AH572" s="43"/>
      <c r="AI572" s="43"/>
      <c r="AJ572" s="43"/>
      <c r="AK572" s="43"/>
      <c r="AL572" s="43"/>
      <c r="AM572" s="43"/>
      <c r="AN572" s="43"/>
      <c r="AO572" s="43"/>
      <c r="AP572" s="43"/>
    </row>
    <row r="573" spans="3:42" x14ac:dyDescent="0.25">
      <c r="C573" s="42" t="s">
        <v>498</v>
      </c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  <c r="AA573" s="43"/>
      <c r="AB573" s="43"/>
      <c r="AC573" s="43"/>
      <c r="AD573" s="43"/>
      <c r="AE573" s="43"/>
      <c r="AF573" s="43"/>
      <c r="AG573" s="43"/>
      <c r="AH573" s="43"/>
      <c r="AI573" s="43"/>
      <c r="AJ573" s="43"/>
      <c r="AK573" s="43"/>
      <c r="AL573" s="43"/>
      <c r="AM573" s="43"/>
      <c r="AN573" s="43"/>
      <c r="AO573" s="43"/>
      <c r="AP573" s="43"/>
    </row>
    <row r="574" spans="3:42" x14ac:dyDescent="0.25">
      <c r="C574" s="42" t="s">
        <v>499</v>
      </c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  <c r="AA574" s="43"/>
      <c r="AB574" s="43"/>
      <c r="AC574" s="43"/>
      <c r="AD574" s="43"/>
      <c r="AE574" s="43"/>
      <c r="AF574" s="43"/>
      <c r="AG574" s="43"/>
      <c r="AH574" s="43"/>
      <c r="AI574" s="43"/>
      <c r="AJ574" s="43"/>
      <c r="AK574" s="43"/>
      <c r="AL574" s="43"/>
      <c r="AM574" s="43"/>
      <c r="AN574" s="43"/>
      <c r="AO574" s="43"/>
      <c r="AP574" s="43"/>
    </row>
    <row r="575" spans="3:42" x14ac:dyDescent="0.25">
      <c r="C575" s="42" t="s">
        <v>6228</v>
      </c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  <c r="AA575" s="43"/>
      <c r="AB575" s="43"/>
      <c r="AC575" s="43"/>
      <c r="AD575" s="43"/>
      <c r="AE575" s="43"/>
      <c r="AF575" s="43"/>
      <c r="AG575" s="43"/>
      <c r="AH575" s="43"/>
      <c r="AI575" s="43"/>
      <c r="AJ575" s="43"/>
      <c r="AK575" s="43"/>
      <c r="AL575" s="43"/>
      <c r="AM575" s="43"/>
      <c r="AN575" s="43"/>
      <c r="AO575" s="43"/>
      <c r="AP575" s="43"/>
    </row>
    <row r="576" spans="3:42" x14ac:dyDescent="0.25">
      <c r="C576" s="42" t="s">
        <v>498</v>
      </c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  <c r="AA576" s="43"/>
      <c r="AB576" s="43"/>
      <c r="AC576" s="43"/>
      <c r="AD576" s="43"/>
      <c r="AE576" s="43"/>
      <c r="AF576" s="43"/>
      <c r="AG576" s="43"/>
      <c r="AH576" s="43"/>
      <c r="AI576" s="43"/>
      <c r="AJ576" s="43"/>
      <c r="AK576" s="43"/>
      <c r="AL576" s="43"/>
      <c r="AM576" s="43"/>
      <c r="AN576" s="43"/>
      <c r="AO576" s="43"/>
      <c r="AP576" s="43"/>
    </row>
    <row r="577" spans="3:42" x14ac:dyDescent="0.25">
      <c r="C577" s="42" t="s">
        <v>500</v>
      </c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  <c r="AA577" s="43"/>
      <c r="AB577" s="43"/>
      <c r="AC577" s="43"/>
      <c r="AD577" s="43"/>
      <c r="AE577" s="43"/>
      <c r="AF577" s="43"/>
      <c r="AG577" s="43"/>
      <c r="AH577" s="43"/>
      <c r="AI577" s="43"/>
      <c r="AJ577" s="43"/>
      <c r="AK577" s="43"/>
      <c r="AL577" s="43"/>
      <c r="AM577" s="43"/>
      <c r="AN577" s="43"/>
      <c r="AO577" s="43"/>
      <c r="AP577" s="43"/>
    </row>
    <row r="578" spans="3:42" x14ac:dyDescent="0.25">
      <c r="C578" s="42" t="s">
        <v>6181</v>
      </c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  <c r="AA578" s="43"/>
      <c r="AB578" s="43"/>
      <c r="AC578" s="43"/>
      <c r="AD578" s="43"/>
      <c r="AE578" s="43"/>
      <c r="AF578" s="43"/>
      <c r="AG578" s="43"/>
      <c r="AH578" s="43"/>
      <c r="AI578" s="43"/>
      <c r="AJ578" s="43"/>
      <c r="AK578" s="43"/>
      <c r="AL578" s="43"/>
      <c r="AM578" s="43"/>
      <c r="AN578" s="43"/>
      <c r="AO578" s="43"/>
      <c r="AP578" s="43"/>
    </row>
    <row r="579" spans="3:42" x14ac:dyDescent="0.25">
      <c r="C579" s="42" t="s">
        <v>501</v>
      </c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  <c r="AA579" s="43"/>
      <c r="AB579" s="43"/>
      <c r="AC579" s="43"/>
      <c r="AD579" s="43"/>
      <c r="AE579" s="43"/>
      <c r="AF579" s="43"/>
      <c r="AG579" s="43"/>
      <c r="AH579" s="43"/>
      <c r="AI579" s="43"/>
      <c r="AJ579" s="43"/>
      <c r="AK579" s="43"/>
      <c r="AL579" s="43"/>
      <c r="AM579" s="43"/>
      <c r="AN579" s="43"/>
      <c r="AO579" s="43"/>
      <c r="AP579" s="43"/>
    </row>
    <row r="580" spans="3:42" x14ac:dyDescent="0.25">
      <c r="C580" s="42" t="s">
        <v>497</v>
      </c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  <c r="AA580" s="43"/>
      <c r="AB580" s="43"/>
      <c r="AC580" s="43"/>
      <c r="AD580" s="43"/>
      <c r="AE580" s="43"/>
      <c r="AF580" s="43"/>
      <c r="AG580" s="43"/>
      <c r="AH580" s="43"/>
      <c r="AI580" s="43"/>
      <c r="AJ580" s="43"/>
      <c r="AK580" s="43"/>
      <c r="AL580" s="43"/>
      <c r="AM580" s="43"/>
      <c r="AN580" s="43"/>
      <c r="AO580" s="43"/>
      <c r="AP580" s="43"/>
    </row>
    <row r="581" spans="3:42" x14ac:dyDescent="0.25">
      <c r="C581" s="42" t="s">
        <v>1658</v>
      </c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  <c r="AA581" s="43"/>
      <c r="AB581" s="43"/>
      <c r="AC581" s="43"/>
      <c r="AD581" s="43"/>
      <c r="AE581" s="43"/>
      <c r="AF581" s="43"/>
      <c r="AG581" s="43"/>
      <c r="AH581" s="43"/>
      <c r="AI581" s="43"/>
      <c r="AJ581" s="43"/>
      <c r="AK581" s="43"/>
      <c r="AL581" s="43"/>
      <c r="AM581" s="43"/>
      <c r="AN581" s="43"/>
      <c r="AO581" s="43"/>
      <c r="AP581" s="43"/>
    </row>
    <row r="582" spans="3:42" x14ac:dyDescent="0.25">
      <c r="C582" s="42" t="s">
        <v>3458</v>
      </c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  <c r="AA582" s="43"/>
      <c r="AB582" s="43"/>
      <c r="AC582" s="43"/>
      <c r="AD582" s="43"/>
      <c r="AE582" s="43"/>
      <c r="AF582" s="43"/>
      <c r="AG582" s="43"/>
      <c r="AH582" s="43"/>
      <c r="AI582" s="43"/>
      <c r="AJ582" s="43"/>
      <c r="AK582" s="43"/>
      <c r="AL582" s="43"/>
      <c r="AM582" s="43"/>
      <c r="AN582" s="43"/>
      <c r="AO582" s="43"/>
      <c r="AP582" s="43"/>
    </row>
    <row r="583" spans="3:42" x14ac:dyDescent="0.25">
      <c r="C583" s="42" t="s">
        <v>3472</v>
      </c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  <c r="AA583" s="43"/>
      <c r="AB583" s="43"/>
      <c r="AC583" s="43"/>
      <c r="AD583" s="43"/>
      <c r="AE583" s="43"/>
      <c r="AF583" s="43"/>
      <c r="AG583" s="43"/>
      <c r="AH583" s="43"/>
      <c r="AI583" s="43"/>
      <c r="AJ583" s="43"/>
      <c r="AK583" s="43"/>
      <c r="AL583" s="43"/>
      <c r="AM583" s="43"/>
      <c r="AN583" s="43"/>
      <c r="AO583" s="43"/>
      <c r="AP583" s="43"/>
    </row>
    <row r="584" spans="3:42" x14ac:dyDescent="0.25">
      <c r="C584" s="42" t="s">
        <v>6182</v>
      </c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  <c r="AA584" s="43"/>
      <c r="AB584" s="43"/>
      <c r="AC584" s="43"/>
      <c r="AD584" s="43"/>
      <c r="AE584" s="43"/>
      <c r="AF584" s="43"/>
      <c r="AG584" s="43"/>
      <c r="AH584" s="43"/>
      <c r="AI584" s="43"/>
      <c r="AJ584" s="43"/>
      <c r="AK584" s="43"/>
      <c r="AL584" s="43"/>
      <c r="AM584" s="43"/>
      <c r="AN584" s="43"/>
      <c r="AO584" s="43"/>
      <c r="AP584" s="43"/>
    </row>
    <row r="585" spans="3:42" x14ac:dyDescent="0.25">
      <c r="C585" s="42" t="s">
        <v>3474</v>
      </c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  <c r="AA585" s="43"/>
      <c r="AB585" s="43"/>
      <c r="AC585" s="43"/>
      <c r="AD585" s="43"/>
      <c r="AE585" s="43"/>
      <c r="AF585" s="43"/>
      <c r="AG585" s="43"/>
      <c r="AH585" s="43"/>
      <c r="AI585" s="43"/>
      <c r="AJ585" s="43"/>
      <c r="AK585" s="43"/>
      <c r="AL585" s="43"/>
      <c r="AM585" s="43"/>
      <c r="AN585" s="43"/>
      <c r="AO585" s="43"/>
      <c r="AP585" s="43"/>
    </row>
    <row r="586" spans="3:42" x14ac:dyDescent="0.25">
      <c r="C586" s="42" t="s">
        <v>3475</v>
      </c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  <c r="AA586" s="43"/>
      <c r="AB586" s="43"/>
      <c r="AC586" s="43"/>
      <c r="AD586" s="43"/>
      <c r="AE586" s="43"/>
      <c r="AF586" s="43"/>
      <c r="AG586" s="43"/>
      <c r="AH586" s="43"/>
      <c r="AI586" s="43"/>
      <c r="AJ586" s="43"/>
      <c r="AK586" s="43"/>
      <c r="AL586" s="43"/>
      <c r="AM586" s="43"/>
      <c r="AN586" s="43"/>
      <c r="AO586" s="43"/>
      <c r="AP586" s="43"/>
    </row>
    <row r="587" spans="3:42" x14ac:dyDescent="0.25">
      <c r="C587" s="42" t="s">
        <v>3476</v>
      </c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  <c r="AA587" s="43"/>
      <c r="AB587" s="43"/>
      <c r="AC587" s="43"/>
      <c r="AD587" s="43"/>
      <c r="AE587" s="43"/>
      <c r="AF587" s="43"/>
      <c r="AG587" s="43"/>
      <c r="AH587" s="43"/>
      <c r="AI587" s="43"/>
      <c r="AJ587" s="43"/>
      <c r="AK587" s="43"/>
      <c r="AL587" s="43"/>
      <c r="AM587" s="43"/>
      <c r="AN587" s="43"/>
      <c r="AO587" s="43"/>
      <c r="AP587" s="43"/>
    </row>
    <row r="588" spans="3:42" x14ac:dyDescent="0.25">
      <c r="C588" s="42" t="s">
        <v>6183</v>
      </c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  <c r="AA588" s="43"/>
      <c r="AB588" s="43"/>
      <c r="AC588" s="43"/>
      <c r="AD588" s="43"/>
      <c r="AE588" s="43"/>
      <c r="AF588" s="43"/>
      <c r="AG588" s="43"/>
      <c r="AH588" s="43"/>
      <c r="AI588" s="43"/>
      <c r="AJ588" s="43"/>
      <c r="AK588" s="43"/>
      <c r="AL588" s="43"/>
      <c r="AM588" s="43"/>
      <c r="AN588" s="43"/>
      <c r="AO588" s="43"/>
      <c r="AP588" s="43"/>
    </row>
    <row r="589" spans="3:42" x14ac:dyDescent="0.25">
      <c r="C589" s="42" t="s">
        <v>3462</v>
      </c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  <c r="AA589" s="43"/>
      <c r="AB589" s="43"/>
      <c r="AC589" s="43"/>
      <c r="AD589" s="43"/>
      <c r="AE589" s="43"/>
      <c r="AF589" s="43"/>
      <c r="AG589" s="43"/>
      <c r="AH589" s="43"/>
      <c r="AI589" s="43"/>
      <c r="AJ589" s="43"/>
      <c r="AK589" s="43"/>
      <c r="AL589" s="43"/>
      <c r="AM589" s="43"/>
      <c r="AN589" s="43"/>
      <c r="AO589" s="43"/>
      <c r="AP589" s="43"/>
    </row>
    <row r="590" spans="3:42" x14ac:dyDescent="0.25">
      <c r="C590" s="42" t="s">
        <v>3463</v>
      </c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  <c r="AA590" s="43"/>
      <c r="AB590" s="43"/>
      <c r="AC590" s="43"/>
      <c r="AD590" s="43"/>
      <c r="AE590" s="43"/>
      <c r="AF590" s="43"/>
      <c r="AG590" s="43"/>
      <c r="AH590" s="43"/>
      <c r="AI590" s="43"/>
      <c r="AJ590" s="43"/>
      <c r="AK590" s="43"/>
      <c r="AL590" s="43"/>
      <c r="AM590" s="43"/>
      <c r="AN590" s="43"/>
      <c r="AO590" s="43"/>
      <c r="AP590" s="43"/>
    </row>
    <row r="591" spans="3:42" x14ac:dyDescent="0.25">
      <c r="C591" s="42" t="s">
        <v>1037</v>
      </c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  <c r="AA591" s="43"/>
      <c r="AB591" s="43"/>
      <c r="AC591" s="43"/>
      <c r="AD591" s="43"/>
      <c r="AE591" s="43"/>
      <c r="AF591" s="43"/>
      <c r="AG591" s="43"/>
      <c r="AH591" s="43"/>
      <c r="AI591" s="43"/>
      <c r="AJ591" s="43"/>
      <c r="AK591" s="43"/>
      <c r="AL591" s="43"/>
      <c r="AM591" s="43"/>
      <c r="AN591" s="43"/>
      <c r="AO591" s="43"/>
      <c r="AP591" s="43"/>
    </row>
    <row r="592" spans="3:42" x14ac:dyDescent="0.25">
      <c r="C592" s="42" t="s">
        <v>3464</v>
      </c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  <c r="AA592" s="43"/>
      <c r="AB592" s="43"/>
      <c r="AC592" s="43"/>
      <c r="AD592" s="43"/>
      <c r="AE592" s="43"/>
      <c r="AF592" s="43"/>
      <c r="AG592" s="43"/>
      <c r="AH592" s="43"/>
      <c r="AI592" s="43"/>
      <c r="AJ592" s="43"/>
      <c r="AK592" s="43"/>
      <c r="AL592" s="43"/>
      <c r="AM592" s="43"/>
      <c r="AN592" s="43"/>
      <c r="AO592" s="43"/>
      <c r="AP592" s="43"/>
    </row>
    <row r="593" spans="3:42" x14ac:dyDescent="0.25">
      <c r="C593" s="42" t="s">
        <v>494</v>
      </c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  <c r="AA593" s="43"/>
      <c r="AB593" s="43"/>
      <c r="AC593" s="43"/>
      <c r="AD593" s="43"/>
      <c r="AE593" s="43"/>
      <c r="AF593" s="43"/>
      <c r="AG593" s="43"/>
      <c r="AH593" s="43"/>
      <c r="AI593" s="43"/>
      <c r="AJ593" s="43"/>
      <c r="AK593" s="43"/>
      <c r="AL593" s="43"/>
      <c r="AM593" s="43"/>
      <c r="AN593" s="43"/>
      <c r="AO593" s="43"/>
      <c r="AP593" s="43"/>
    </row>
    <row r="594" spans="3:42" x14ac:dyDescent="0.25">
      <c r="C594" s="42" t="s">
        <v>3465</v>
      </c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  <c r="AA594" s="43"/>
      <c r="AB594" s="43"/>
      <c r="AC594" s="43"/>
      <c r="AD594" s="43"/>
      <c r="AE594" s="43"/>
      <c r="AF594" s="43"/>
      <c r="AG594" s="43"/>
      <c r="AH594" s="43"/>
      <c r="AI594" s="43"/>
      <c r="AJ594" s="43"/>
      <c r="AK594" s="43"/>
      <c r="AL594" s="43"/>
      <c r="AM594" s="43"/>
      <c r="AN594" s="43"/>
      <c r="AO594" s="43"/>
      <c r="AP594" s="43"/>
    </row>
    <row r="595" spans="3:42" x14ac:dyDescent="0.25">
      <c r="C595" s="42" t="s">
        <v>493</v>
      </c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  <c r="AA595" s="43"/>
      <c r="AB595" s="43"/>
      <c r="AC595" s="43"/>
      <c r="AD595" s="43"/>
      <c r="AE595" s="43"/>
      <c r="AF595" s="43"/>
      <c r="AG595" s="43"/>
      <c r="AH595" s="43"/>
      <c r="AI595" s="43"/>
      <c r="AJ595" s="43"/>
      <c r="AK595" s="43"/>
      <c r="AL595" s="43"/>
      <c r="AM595" s="43"/>
      <c r="AN595" s="43"/>
      <c r="AO595" s="43"/>
      <c r="AP595" s="43"/>
    </row>
    <row r="596" spans="3:42" x14ac:dyDescent="0.25">
      <c r="C596" s="42" t="s">
        <v>6184</v>
      </c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  <c r="AA596" s="43"/>
      <c r="AB596" s="43"/>
      <c r="AC596" s="43"/>
      <c r="AD596" s="43"/>
      <c r="AE596" s="43"/>
      <c r="AF596" s="43"/>
      <c r="AG596" s="43"/>
      <c r="AH596" s="43"/>
      <c r="AI596" s="43"/>
      <c r="AJ596" s="43"/>
      <c r="AK596" s="43"/>
      <c r="AL596" s="43"/>
      <c r="AM596" s="43"/>
      <c r="AN596" s="43"/>
      <c r="AO596" s="43"/>
      <c r="AP596" s="43"/>
    </row>
    <row r="597" spans="3:42" x14ac:dyDescent="0.25">
      <c r="C597" s="42" t="s">
        <v>498</v>
      </c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  <c r="AA597" s="43"/>
      <c r="AB597" s="43"/>
      <c r="AC597" s="43"/>
      <c r="AD597" s="43"/>
      <c r="AE597" s="43"/>
      <c r="AF597" s="43"/>
      <c r="AG597" s="43"/>
      <c r="AH597" s="43"/>
      <c r="AI597" s="43"/>
      <c r="AJ597" s="43"/>
      <c r="AK597" s="43"/>
      <c r="AL597" s="43"/>
      <c r="AM597" s="43"/>
      <c r="AN597" s="43"/>
      <c r="AO597" s="43"/>
      <c r="AP597" s="43"/>
    </row>
    <row r="598" spans="3:42" x14ac:dyDescent="0.25">
      <c r="C598" s="42" t="s">
        <v>499</v>
      </c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  <c r="AA598" s="43"/>
      <c r="AB598" s="43"/>
      <c r="AC598" s="43"/>
      <c r="AD598" s="43"/>
      <c r="AE598" s="43"/>
      <c r="AF598" s="43"/>
      <c r="AG598" s="43"/>
      <c r="AH598" s="43"/>
      <c r="AI598" s="43"/>
      <c r="AJ598" s="43"/>
      <c r="AK598" s="43"/>
      <c r="AL598" s="43"/>
      <c r="AM598" s="43"/>
      <c r="AN598" s="43"/>
      <c r="AO598" s="43"/>
      <c r="AP598" s="43"/>
    </row>
    <row r="599" spans="3:42" x14ac:dyDescent="0.25">
      <c r="C599" s="42" t="s">
        <v>497</v>
      </c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  <c r="AA599" s="43"/>
      <c r="AB599" s="43"/>
      <c r="AC599" s="43"/>
      <c r="AD599" s="43"/>
      <c r="AE599" s="43"/>
      <c r="AF599" s="43"/>
      <c r="AG599" s="43"/>
      <c r="AH599" s="43"/>
      <c r="AI599" s="43"/>
      <c r="AJ599" s="43"/>
      <c r="AK599" s="43"/>
      <c r="AL599" s="43"/>
      <c r="AM599" s="43"/>
      <c r="AN599" s="43"/>
      <c r="AO599" s="43"/>
      <c r="AP599" s="43"/>
    </row>
    <row r="600" spans="3:42" x14ac:dyDescent="0.25">
      <c r="C600" s="42" t="s">
        <v>502</v>
      </c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  <c r="AA600" s="43"/>
      <c r="AB600" s="43"/>
      <c r="AC600" s="43"/>
      <c r="AD600" s="43"/>
      <c r="AE600" s="43"/>
      <c r="AF600" s="43"/>
      <c r="AG600" s="43"/>
      <c r="AH600" s="43"/>
      <c r="AI600" s="43"/>
      <c r="AJ600" s="43"/>
      <c r="AK600" s="43"/>
      <c r="AL600" s="43"/>
      <c r="AM600" s="43"/>
      <c r="AN600" s="43"/>
      <c r="AO600" s="43"/>
      <c r="AP600" s="43"/>
    </row>
    <row r="601" spans="3:42" x14ac:dyDescent="0.25">
      <c r="C601" s="42" t="s">
        <v>6185</v>
      </c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  <c r="AA601" s="43"/>
      <c r="AB601" s="43"/>
      <c r="AC601" s="43"/>
      <c r="AD601" s="43"/>
      <c r="AE601" s="43"/>
      <c r="AF601" s="43"/>
      <c r="AG601" s="43"/>
      <c r="AH601" s="43"/>
      <c r="AI601" s="43"/>
      <c r="AJ601" s="43"/>
      <c r="AK601" s="43"/>
      <c r="AL601" s="43"/>
      <c r="AM601" s="43"/>
      <c r="AN601" s="43"/>
      <c r="AO601" s="43"/>
      <c r="AP601" s="43"/>
    </row>
    <row r="602" spans="3:42" x14ac:dyDescent="0.25">
      <c r="C602" s="42" t="s">
        <v>6186</v>
      </c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  <c r="AA602" s="43"/>
      <c r="AB602" s="43"/>
      <c r="AC602" s="43"/>
      <c r="AD602" s="43"/>
      <c r="AE602" s="43"/>
      <c r="AF602" s="43"/>
      <c r="AG602" s="43"/>
      <c r="AH602" s="43"/>
      <c r="AI602" s="43"/>
      <c r="AJ602" s="43"/>
      <c r="AK602" s="43"/>
      <c r="AL602" s="43"/>
      <c r="AM602" s="43"/>
      <c r="AN602" s="43"/>
      <c r="AO602" s="43"/>
      <c r="AP602" s="43"/>
    </row>
    <row r="603" spans="3:42" x14ac:dyDescent="0.25">
      <c r="C603" s="42" t="s">
        <v>503</v>
      </c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  <c r="AA603" s="43"/>
      <c r="AB603" s="43"/>
      <c r="AC603" s="43"/>
      <c r="AD603" s="43"/>
      <c r="AE603" s="43"/>
      <c r="AF603" s="43"/>
      <c r="AG603" s="43"/>
      <c r="AH603" s="43"/>
      <c r="AI603" s="43"/>
      <c r="AJ603" s="43"/>
      <c r="AK603" s="43"/>
      <c r="AL603" s="43"/>
      <c r="AM603" s="43"/>
      <c r="AN603" s="43"/>
      <c r="AO603" s="43"/>
      <c r="AP603" s="43"/>
    </row>
    <row r="604" spans="3:42" x14ac:dyDescent="0.25">
      <c r="C604" s="42" t="s">
        <v>504</v>
      </c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  <c r="AA604" s="43"/>
      <c r="AB604" s="43"/>
      <c r="AC604" s="43"/>
      <c r="AD604" s="43"/>
      <c r="AE604" s="43"/>
      <c r="AF604" s="43"/>
      <c r="AG604" s="43"/>
      <c r="AH604" s="43"/>
      <c r="AI604" s="43"/>
      <c r="AJ604" s="43"/>
      <c r="AK604" s="43"/>
      <c r="AL604" s="43"/>
      <c r="AM604" s="43"/>
      <c r="AN604" s="43"/>
      <c r="AO604" s="43"/>
      <c r="AP604" s="43"/>
    </row>
    <row r="605" spans="3:42" x14ac:dyDescent="0.25">
      <c r="C605" s="42" t="s">
        <v>6229</v>
      </c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  <c r="AA605" s="43"/>
      <c r="AB605" s="43"/>
      <c r="AC605" s="43"/>
      <c r="AD605" s="43"/>
      <c r="AE605" s="43"/>
      <c r="AF605" s="43"/>
      <c r="AG605" s="43"/>
      <c r="AH605" s="43"/>
      <c r="AI605" s="43"/>
      <c r="AJ605" s="43"/>
      <c r="AK605" s="43"/>
      <c r="AL605" s="43"/>
      <c r="AM605" s="43"/>
      <c r="AN605" s="43"/>
      <c r="AO605" s="43"/>
      <c r="AP605" s="43"/>
    </row>
    <row r="606" spans="3:42" x14ac:dyDescent="0.25">
      <c r="C606" s="42" t="s">
        <v>503</v>
      </c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  <c r="AA606" s="43"/>
      <c r="AB606" s="43"/>
      <c r="AC606" s="43"/>
      <c r="AD606" s="43"/>
      <c r="AE606" s="43"/>
      <c r="AF606" s="43"/>
      <c r="AG606" s="43"/>
      <c r="AH606" s="43"/>
      <c r="AI606" s="43"/>
      <c r="AJ606" s="43"/>
      <c r="AK606" s="43"/>
      <c r="AL606" s="43"/>
      <c r="AM606" s="43"/>
      <c r="AN606" s="43"/>
      <c r="AO606" s="43"/>
      <c r="AP606" s="43"/>
    </row>
    <row r="607" spans="3:42" x14ac:dyDescent="0.25">
      <c r="C607" s="42" t="s">
        <v>505</v>
      </c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  <c r="AA607" s="43"/>
      <c r="AB607" s="43"/>
      <c r="AC607" s="43"/>
      <c r="AD607" s="43"/>
      <c r="AE607" s="43"/>
      <c r="AF607" s="43"/>
      <c r="AG607" s="43"/>
      <c r="AH607" s="43"/>
      <c r="AI607" s="43"/>
      <c r="AJ607" s="43"/>
      <c r="AK607" s="43"/>
      <c r="AL607" s="43"/>
      <c r="AM607" s="43"/>
      <c r="AN607" s="43"/>
      <c r="AO607" s="43"/>
      <c r="AP607" s="43"/>
    </row>
    <row r="608" spans="3:42" x14ac:dyDescent="0.25">
      <c r="C608" s="42" t="s">
        <v>6187</v>
      </c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  <c r="AA608" s="43"/>
      <c r="AB608" s="43"/>
      <c r="AC608" s="43"/>
      <c r="AD608" s="43"/>
      <c r="AE608" s="43"/>
      <c r="AF608" s="43"/>
      <c r="AG608" s="43"/>
      <c r="AH608" s="43"/>
      <c r="AI608" s="43"/>
      <c r="AJ608" s="43"/>
      <c r="AK608" s="43"/>
      <c r="AL608" s="43"/>
      <c r="AM608" s="43"/>
      <c r="AN608" s="43"/>
      <c r="AO608" s="43"/>
      <c r="AP608" s="43"/>
    </row>
    <row r="609" spans="3:42" x14ac:dyDescent="0.25">
      <c r="C609" s="42" t="s">
        <v>1653</v>
      </c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  <c r="AA609" s="43"/>
      <c r="AB609" s="43"/>
      <c r="AC609" s="43"/>
      <c r="AD609" s="43"/>
      <c r="AE609" s="43"/>
      <c r="AF609" s="43"/>
      <c r="AG609" s="43"/>
      <c r="AH609" s="43"/>
      <c r="AI609" s="43"/>
      <c r="AJ609" s="43"/>
      <c r="AK609" s="43"/>
      <c r="AL609" s="43"/>
      <c r="AM609" s="43"/>
      <c r="AN609" s="43"/>
      <c r="AO609" s="43"/>
      <c r="AP609" s="43"/>
    </row>
    <row r="610" spans="3:42" x14ac:dyDescent="0.25">
      <c r="C610" s="42" t="s">
        <v>1658</v>
      </c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  <c r="AA610" s="43"/>
      <c r="AB610" s="43"/>
      <c r="AC610" s="43"/>
      <c r="AD610" s="43"/>
      <c r="AE610" s="43"/>
      <c r="AF610" s="43"/>
      <c r="AG610" s="43"/>
      <c r="AH610" s="43"/>
      <c r="AI610" s="43"/>
      <c r="AJ610" s="43"/>
      <c r="AK610" s="43"/>
      <c r="AL610" s="43"/>
      <c r="AM610" s="43"/>
      <c r="AN610" s="43"/>
      <c r="AO610" s="43"/>
      <c r="AP610" s="43"/>
    </row>
    <row r="611" spans="3:42" x14ac:dyDescent="0.25">
      <c r="C611" s="42" t="s">
        <v>1670</v>
      </c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  <c r="AA611" s="43"/>
      <c r="AB611" s="43"/>
      <c r="AC611" s="43"/>
      <c r="AD611" s="43"/>
      <c r="AE611" s="43"/>
      <c r="AF611" s="43"/>
      <c r="AG611" s="43"/>
      <c r="AH611" s="43"/>
      <c r="AI611" s="43"/>
      <c r="AJ611" s="43"/>
      <c r="AK611" s="43"/>
      <c r="AL611" s="43"/>
      <c r="AM611" s="43"/>
      <c r="AN611" s="43"/>
      <c r="AO611" s="43"/>
      <c r="AP611" s="43"/>
    </row>
    <row r="612" spans="3:42" x14ac:dyDescent="0.25">
      <c r="C612" s="42" t="s">
        <v>3471</v>
      </c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  <c r="AA612" s="43"/>
      <c r="AB612" s="43"/>
      <c r="AC612" s="43"/>
      <c r="AD612" s="43"/>
      <c r="AE612" s="43"/>
      <c r="AF612" s="43"/>
      <c r="AG612" s="43"/>
      <c r="AH612" s="43"/>
      <c r="AI612" s="43"/>
      <c r="AJ612" s="43"/>
      <c r="AK612" s="43"/>
      <c r="AL612" s="43"/>
      <c r="AM612" s="43"/>
      <c r="AN612" s="43"/>
      <c r="AO612" s="43"/>
      <c r="AP612" s="43"/>
    </row>
    <row r="613" spans="3:42" x14ac:dyDescent="0.25">
      <c r="C613" s="42" t="s">
        <v>4920</v>
      </c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  <c r="AA613" s="43"/>
      <c r="AB613" s="43"/>
      <c r="AC613" s="43"/>
      <c r="AD613" s="43"/>
      <c r="AE613" s="43"/>
      <c r="AF613" s="43"/>
      <c r="AG613" s="43"/>
      <c r="AH613" s="43"/>
      <c r="AI613" s="43"/>
      <c r="AJ613" s="43"/>
      <c r="AK613" s="43"/>
      <c r="AL613" s="43"/>
      <c r="AM613" s="43"/>
      <c r="AN613" s="43"/>
      <c r="AO613" s="43"/>
      <c r="AP613" s="43"/>
    </row>
    <row r="614" spans="3:42" x14ac:dyDescent="0.25">
      <c r="C614" s="42" t="s">
        <v>6188</v>
      </c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  <c r="AA614" s="43"/>
      <c r="AB614" s="43"/>
      <c r="AC614" s="43"/>
      <c r="AD614" s="43"/>
      <c r="AE614" s="43"/>
      <c r="AF614" s="43"/>
      <c r="AG614" s="43"/>
      <c r="AH614" s="43"/>
      <c r="AI614" s="43"/>
      <c r="AJ614" s="43"/>
      <c r="AK614" s="43"/>
      <c r="AL614" s="43"/>
      <c r="AM614" s="43"/>
      <c r="AN614" s="43"/>
      <c r="AO614" s="43"/>
      <c r="AP614" s="43"/>
    </row>
    <row r="615" spans="3:42" x14ac:dyDescent="0.25">
      <c r="C615" s="42" t="s">
        <v>4922</v>
      </c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  <c r="AA615" s="43"/>
      <c r="AB615" s="43"/>
      <c r="AC615" s="43"/>
      <c r="AD615" s="43"/>
      <c r="AE615" s="43"/>
      <c r="AF615" s="43"/>
      <c r="AG615" s="43"/>
      <c r="AH615" s="43"/>
      <c r="AI615" s="43"/>
      <c r="AJ615" s="43"/>
      <c r="AK615" s="43"/>
      <c r="AL615" s="43"/>
      <c r="AM615" s="43"/>
      <c r="AN615" s="43"/>
      <c r="AO615" s="43"/>
      <c r="AP615" s="43"/>
    </row>
    <row r="616" spans="3:42" x14ac:dyDescent="0.25">
      <c r="C616" s="42" t="s">
        <v>6189</v>
      </c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  <c r="AA616" s="43"/>
      <c r="AB616" s="43"/>
      <c r="AC616" s="43"/>
      <c r="AD616" s="43"/>
      <c r="AE616" s="43"/>
      <c r="AF616" s="43"/>
      <c r="AG616" s="43"/>
      <c r="AH616" s="43"/>
      <c r="AI616" s="43"/>
      <c r="AJ616" s="43"/>
      <c r="AK616" s="43"/>
      <c r="AL616" s="43"/>
      <c r="AM616" s="43"/>
      <c r="AN616" s="43"/>
      <c r="AO616" s="43"/>
      <c r="AP616" s="43"/>
    </row>
    <row r="617" spans="3:42" x14ac:dyDescent="0.25">
      <c r="C617" s="42" t="s">
        <v>4924</v>
      </c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  <c r="AA617" s="43"/>
      <c r="AB617" s="43"/>
      <c r="AC617" s="43"/>
      <c r="AD617" s="43"/>
      <c r="AE617" s="43"/>
      <c r="AF617" s="43"/>
      <c r="AG617" s="43"/>
      <c r="AH617" s="43"/>
      <c r="AI617" s="43"/>
      <c r="AJ617" s="43"/>
      <c r="AK617" s="43"/>
      <c r="AL617" s="43"/>
      <c r="AM617" s="43"/>
      <c r="AN617" s="43"/>
      <c r="AO617" s="43"/>
      <c r="AP617" s="43"/>
    </row>
    <row r="618" spans="3:42" x14ac:dyDescent="0.25">
      <c r="C618" s="42" t="s">
        <v>6190</v>
      </c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  <c r="AA618" s="43"/>
      <c r="AB618" s="43"/>
      <c r="AC618" s="43"/>
      <c r="AD618" s="43"/>
      <c r="AE618" s="43"/>
      <c r="AF618" s="43"/>
      <c r="AG618" s="43"/>
      <c r="AH618" s="43"/>
      <c r="AI618" s="43"/>
      <c r="AJ618" s="43"/>
      <c r="AK618" s="43"/>
      <c r="AL618" s="43"/>
      <c r="AM618" s="43"/>
      <c r="AN618" s="43"/>
      <c r="AO618" s="43"/>
      <c r="AP618" s="43"/>
    </row>
    <row r="619" spans="3:42" x14ac:dyDescent="0.25">
      <c r="C619" s="42" t="s">
        <v>3478</v>
      </c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  <c r="AA619" s="43"/>
      <c r="AB619" s="43"/>
      <c r="AC619" s="43"/>
      <c r="AD619" s="43"/>
      <c r="AE619" s="43"/>
      <c r="AF619" s="43"/>
      <c r="AG619" s="43"/>
      <c r="AH619" s="43"/>
      <c r="AI619" s="43"/>
      <c r="AJ619" s="43"/>
      <c r="AK619" s="43"/>
      <c r="AL619" s="43"/>
      <c r="AM619" s="43"/>
      <c r="AN619" s="43"/>
      <c r="AO619" s="43"/>
      <c r="AP619" s="43"/>
    </row>
    <row r="620" spans="3:42" x14ac:dyDescent="0.25">
      <c r="C620" s="42" t="s">
        <v>3479</v>
      </c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  <c r="AA620" s="43"/>
      <c r="AB620" s="43"/>
      <c r="AC620" s="43"/>
      <c r="AD620" s="43"/>
      <c r="AE620" s="43"/>
      <c r="AF620" s="43"/>
      <c r="AG620" s="43"/>
      <c r="AH620" s="43"/>
      <c r="AI620" s="43"/>
      <c r="AJ620" s="43"/>
      <c r="AK620" s="43"/>
      <c r="AL620" s="43"/>
      <c r="AM620" s="43"/>
      <c r="AN620" s="43"/>
      <c r="AO620" s="43"/>
      <c r="AP620" s="43"/>
    </row>
    <row r="621" spans="3:42" x14ac:dyDescent="0.25">
      <c r="C621" s="42" t="s">
        <v>1036</v>
      </c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  <c r="AA621" s="43"/>
      <c r="AB621" s="43"/>
      <c r="AC621" s="43"/>
      <c r="AD621" s="43"/>
      <c r="AE621" s="43"/>
      <c r="AF621" s="43"/>
      <c r="AG621" s="43"/>
      <c r="AH621" s="43"/>
      <c r="AI621" s="43"/>
      <c r="AJ621" s="43"/>
      <c r="AK621" s="43"/>
      <c r="AL621" s="43"/>
      <c r="AM621" s="43"/>
      <c r="AN621" s="43"/>
      <c r="AO621" s="43"/>
      <c r="AP621" s="43"/>
    </row>
    <row r="622" spans="3:42" x14ac:dyDescent="0.25">
      <c r="C622" s="42" t="s">
        <v>1653</v>
      </c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  <c r="AA622" s="43"/>
      <c r="AB622" s="43"/>
      <c r="AC622" s="43"/>
      <c r="AD622" s="43"/>
      <c r="AE622" s="43"/>
      <c r="AF622" s="43"/>
      <c r="AG622" s="43"/>
      <c r="AH622" s="43"/>
      <c r="AI622" s="43"/>
      <c r="AJ622" s="43"/>
      <c r="AK622" s="43"/>
      <c r="AL622" s="43"/>
      <c r="AM622" s="43"/>
      <c r="AN622" s="43"/>
      <c r="AO622" s="43"/>
      <c r="AP622" s="43"/>
    </row>
    <row r="623" spans="3:42" x14ac:dyDescent="0.25">
      <c r="C623" s="42" t="s">
        <v>6191</v>
      </c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  <c r="AA623" s="43"/>
      <c r="AB623" s="43"/>
      <c r="AC623" s="43"/>
      <c r="AD623" s="43"/>
      <c r="AE623" s="43"/>
      <c r="AF623" s="43"/>
      <c r="AG623" s="43"/>
      <c r="AH623" s="43"/>
      <c r="AI623" s="43"/>
      <c r="AJ623" s="43"/>
      <c r="AK623" s="43"/>
      <c r="AL623" s="43"/>
      <c r="AM623" s="43"/>
      <c r="AN623" s="43"/>
      <c r="AO623" s="43"/>
      <c r="AP623" s="43"/>
    </row>
    <row r="624" spans="3:42" x14ac:dyDescent="0.25">
      <c r="C624" s="42" t="s">
        <v>1653</v>
      </c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  <c r="AA624" s="43"/>
      <c r="AB624" s="43"/>
      <c r="AC624" s="43"/>
      <c r="AD624" s="43"/>
      <c r="AE624" s="43"/>
      <c r="AF624" s="43"/>
      <c r="AG624" s="43"/>
      <c r="AH624" s="43"/>
      <c r="AI624" s="43"/>
      <c r="AJ624" s="43"/>
      <c r="AK624" s="43"/>
      <c r="AL624" s="43"/>
      <c r="AM624" s="43"/>
      <c r="AN624" s="43"/>
      <c r="AO624" s="43"/>
      <c r="AP624" s="43"/>
    </row>
    <row r="625" spans="3:42" x14ac:dyDescent="0.25">
      <c r="C625" s="42" t="s">
        <v>6192</v>
      </c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  <c r="AA625" s="43"/>
      <c r="AB625" s="43"/>
      <c r="AC625" s="43"/>
      <c r="AD625" s="43"/>
      <c r="AE625" s="43"/>
      <c r="AF625" s="43"/>
      <c r="AG625" s="43"/>
      <c r="AH625" s="43"/>
      <c r="AI625" s="43"/>
      <c r="AJ625" s="43"/>
      <c r="AK625" s="43"/>
      <c r="AL625" s="43"/>
      <c r="AM625" s="43"/>
      <c r="AN625" s="43"/>
      <c r="AO625" s="43"/>
      <c r="AP625" s="43"/>
    </row>
    <row r="626" spans="3:42" x14ac:dyDescent="0.25">
      <c r="C626" s="42" t="s">
        <v>1653</v>
      </c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  <c r="AA626" s="43"/>
      <c r="AB626" s="43"/>
      <c r="AC626" s="43"/>
      <c r="AD626" s="43"/>
      <c r="AE626" s="43"/>
      <c r="AF626" s="43"/>
      <c r="AG626" s="43"/>
      <c r="AH626" s="43"/>
      <c r="AI626" s="43"/>
      <c r="AJ626" s="43"/>
      <c r="AK626" s="43"/>
      <c r="AL626" s="43"/>
      <c r="AM626" s="43"/>
      <c r="AN626" s="43"/>
      <c r="AO626" s="43"/>
      <c r="AP626" s="43"/>
    </row>
    <row r="627" spans="3:42" x14ac:dyDescent="0.25">
      <c r="C627" s="42" t="s">
        <v>6193</v>
      </c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  <c r="AA627" s="43"/>
      <c r="AB627" s="43"/>
      <c r="AC627" s="43"/>
      <c r="AD627" s="43"/>
      <c r="AE627" s="43"/>
      <c r="AF627" s="43"/>
      <c r="AG627" s="43"/>
      <c r="AH627" s="43"/>
      <c r="AI627" s="43"/>
      <c r="AJ627" s="43"/>
      <c r="AK627" s="43"/>
      <c r="AL627" s="43"/>
      <c r="AM627" s="43"/>
      <c r="AN627" s="43"/>
      <c r="AO627" s="43"/>
      <c r="AP627" s="43"/>
    </row>
    <row r="628" spans="3:42" x14ac:dyDescent="0.25">
      <c r="C628" s="42" t="s">
        <v>6194</v>
      </c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  <c r="AA628" s="43"/>
      <c r="AB628" s="43"/>
      <c r="AC628" s="43"/>
      <c r="AD628" s="43"/>
      <c r="AE628" s="43"/>
      <c r="AF628" s="43"/>
      <c r="AG628" s="43"/>
      <c r="AH628" s="43"/>
      <c r="AI628" s="43"/>
      <c r="AJ628" s="43"/>
      <c r="AK628" s="43"/>
      <c r="AL628" s="43"/>
      <c r="AM628" s="43"/>
      <c r="AN628" s="43"/>
      <c r="AO628" s="43"/>
      <c r="AP628" s="43"/>
    </row>
    <row r="629" spans="3:42" x14ac:dyDescent="0.25">
      <c r="C629" s="42" t="s">
        <v>498</v>
      </c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  <c r="AA629" s="43"/>
      <c r="AB629" s="43"/>
      <c r="AC629" s="43"/>
      <c r="AD629" s="43"/>
      <c r="AE629" s="43"/>
      <c r="AF629" s="43"/>
      <c r="AG629" s="43"/>
      <c r="AH629" s="43"/>
      <c r="AI629" s="43"/>
      <c r="AJ629" s="43"/>
      <c r="AK629" s="43"/>
      <c r="AL629" s="43"/>
      <c r="AM629" s="43"/>
      <c r="AN629" s="43"/>
      <c r="AO629" s="43"/>
      <c r="AP629" s="43"/>
    </row>
    <row r="630" spans="3:42" x14ac:dyDescent="0.25">
      <c r="C630" s="42" t="s">
        <v>3484</v>
      </c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  <c r="AA630" s="43"/>
      <c r="AB630" s="43"/>
      <c r="AC630" s="43"/>
      <c r="AD630" s="43"/>
      <c r="AE630" s="43"/>
      <c r="AF630" s="43"/>
      <c r="AG630" s="43"/>
      <c r="AH630" s="43"/>
      <c r="AI630" s="43"/>
      <c r="AJ630" s="43"/>
      <c r="AK630" s="43"/>
      <c r="AL630" s="43"/>
      <c r="AM630" s="43"/>
      <c r="AN630" s="43"/>
      <c r="AO630" s="43"/>
      <c r="AP630" s="43"/>
    </row>
    <row r="631" spans="3:42" x14ac:dyDescent="0.25">
      <c r="C631" s="42" t="s">
        <v>6195</v>
      </c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  <c r="AA631" s="43"/>
      <c r="AB631" s="43"/>
      <c r="AC631" s="43"/>
      <c r="AD631" s="43"/>
      <c r="AE631" s="43"/>
      <c r="AF631" s="43"/>
      <c r="AG631" s="43"/>
      <c r="AH631" s="43"/>
      <c r="AI631" s="43"/>
      <c r="AJ631" s="43"/>
      <c r="AK631" s="43"/>
      <c r="AL631" s="43"/>
      <c r="AM631" s="43"/>
      <c r="AN631" s="43"/>
      <c r="AO631" s="43"/>
      <c r="AP631" s="43"/>
    </row>
    <row r="632" spans="3:42" x14ac:dyDescent="0.25">
      <c r="C632" s="42" t="s">
        <v>3486</v>
      </c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  <c r="AA632" s="43"/>
      <c r="AB632" s="43"/>
      <c r="AC632" s="43"/>
      <c r="AD632" s="43"/>
      <c r="AE632" s="43"/>
      <c r="AF632" s="43"/>
      <c r="AG632" s="43"/>
      <c r="AH632" s="43"/>
      <c r="AI632" s="43"/>
      <c r="AJ632" s="43"/>
      <c r="AK632" s="43"/>
      <c r="AL632" s="43"/>
      <c r="AM632" s="43"/>
      <c r="AN632" s="43"/>
      <c r="AO632" s="43"/>
      <c r="AP632" s="43"/>
    </row>
    <row r="633" spans="3:42" x14ac:dyDescent="0.25">
      <c r="C633" s="42" t="s">
        <v>494</v>
      </c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  <c r="AA633" s="43"/>
      <c r="AB633" s="43"/>
      <c r="AC633" s="43"/>
      <c r="AD633" s="43"/>
      <c r="AE633" s="43"/>
      <c r="AF633" s="43"/>
      <c r="AG633" s="43"/>
      <c r="AH633" s="43"/>
      <c r="AI633" s="43"/>
      <c r="AJ633" s="43"/>
      <c r="AK633" s="43"/>
      <c r="AL633" s="43"/>
      <c r="AM633" s="43"/>
      <c r="AN633" s="43"/>
      <c r="AO633" s="43"/>
      <c r="AP633" s="43"/>
    </row>
    <row r="634" spans="3:42" x14ac:dyDescent="0.25">
      <c r="C634" s="42" t="s">
        <v>3465</v>
      </c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  <c r="AA634" s="43"/>
      <c r="AB634" s="43"/>
      <c r="AC634" s="43"/>
      <c r="AD634" s="43"/>
      <c r="AE634" s="43"/>
      <c r="AF634" s="43"/>
      <c r="AG634" s="43"/>
      <c r="AH634" s="43"/>
      <c r="AI634" s="43"/>
      <c r="AJ634" s="43"/>
      <c r="AK634" s="43"/>
      <c r="AL634" s="43"/>
      <c r="AM634" s="43"/>
      <c r="AN634" s="43"/>
      <c r="AO634" s="43"/>
      <c r="AP634" s="43"/>
    </row>
    <row r="635" spans="3:42" x14ac:dyDescent="0.25">
      <c r="C635" s="42" t="s">
        <v>493</v>
      </c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  <c r="AA635" s="43"/>
      <c r="AB635" s="43"/>
      <c r="AC635" s="43"/>
      <c r="AD635" s="43"/>
      <c r="AE635" s="43"/>
      <c r="AF635" s="43"/>
      <c r="AG635" s="43"/>
      <c r="AH635" s="43"/>
      <c r="AI635" s="43"/>
      <c r="AJ635" s="43"/>
      <c r="AK635" s="43"/>
      <c r="AL635" s="43"/>
      <c r="AM635" s="43"/>
      <c r="AN635" s="43"/>
      <c r="AO635" s="43"/>
      <c r="AP635" s="43"/>
    </row>
    <row r="636" spans="3:42" x14ac:dyDescent="0.25">
      <c r="C636" s="42" t="s">
        <v>6196</v>
      </c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  <c r="AA636" s="43"/>
      <c r="AB636" s="43"/>
      <c r="AC636" s="43"/>
      <c r="AD636" s="43"/>
      <c r="AE636" s="43"/>
      <c r="AF636" s="43"/>
      <c r="AG636" s="43"/>
      <c r="AH636" s="43"/>
      <c r="AI636" s="43"/>
      <c r="AJ636" s="43"/>
      <c r="AK636" s="43"/>
      <c r="AL636" s="43"/>
      <c r="AM636" s="43"/>
      <c r="AN636" s="43"/>
      <c r="AO636" s="43"/>
      <c r="AP636" s="43"/>
    </row>
    <row r="637" spans="3:42" x14ac:dyDescent="0.25">
      <c r="C637" s="42" t="s">
        <v>498</v>
      </c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  <c r="AA637" s="43"/>
      <c r="AB637" s="43"/>
      <c r="AC637" s="43"/>
      <c r="AD637" s="43"/>
      <c r="AE637" s="43"/>
      <c r="AF637" s="43"/>
      <c r="AG637" s="43"/>
      <c r="AH637" s="43"/>
      <c r="AI637" s="43"/>
      <c r="AJ637" s="43"/>
      <c r="AK637" s="43"/>
      <c r="AL637" s="43"/>
      <c r="AM637" s="43"/>
      <c r="AN637" s="43"/>
      <c r="AO637" s="43"/>
      <c r="AP637" s="43"/>
    </row>
    <row r="638" spans="3:42" x14ac:dyDescent="0.25">
      <c r="C638" s="42" t="s">
        <v>499</v>
      </c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  <c r="AA638" s="43"/>
      <c r="AB638" s="43"/>
      <c r="AC638" s="43"/>
      <c r="AD638" s="43"/>
      <c r="AE638" s="43"/>
      <c r="AF638" s="43"/>
      <c r="AG638" s="43"/>
      <c r="AH638" s="43"/>
      <c r="AI638" s="43"/>
      <c r="AJ638" s="43"/>
      <c r="AK638" s="43"/>
      <c r="AL638" s="43"/>
      <c r="AM638" s="43"/>
      <c r="AN638" s="43"/>
      <c r="AO638" s="43"/>
      <c r="AP638" s="43"/>
    </row>
    <row r="639" spans="3:42" x14ac:dyDescent="0.25">
      <c r="C639" s="42" t="s">
        <v>497</v>
      </c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  <c r="AA639" s="43"/>
      <c r="AB639" s="43"/>
      <c r="AC639" s="43"/>
      <c r="AD639" s="43"/>
      <c r="AE639" s="43"/>
      <c r="AF639" s="43"/>
      <c r="AG639" s="43"/>
      <c r="AH639" s="43"/>
      <c r="AI639" s="43"/>
      <c r="AJ639" s="43"/>
      <c r="AK639" s="43"/>
      <c r="AL639" s="43"/>
      <c r="AM639" s="43"/>
      <c r="AN639" s="43"/>
      <c r="AO639" s="43"/>
      <c r="AP639" s="43"/>
    </row>
    <row r="640" spans="3:42" x14ac:dyDescent="0.25">
      <c r="C640" s="42" t="s">
        <v>502</v>
      </c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  <c r="AA640" s="43"/>
      <c r="AB640" s="43"/>
      <c r="AC640" s="43"/>
      <c r="AD640" s="43"/>
      <c r="AE640" s="43"/>
      <c r="AF640" s="43"/>
      <c r="AG640" s="43"/>
      <c r="AH640" s="43"/>
      <c r="AI640" s="43"/>
      <c r="AJ640" s="43"/>
      <c r="AK640" s="43"/>
      <c r="AL640" s="43"/>
      <c r="AM640" s="43"/>
      <c r="AN640" s="43"/>
      <c r="AO640" s="43"/>
      <c r="AP640" s="43"/>
    </row>
    <row r="641" spans="3:42" x14ac:dyDescent="0.25">
      <c r="C641" s="42" t="s">
        <v>6197</v>
      </c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  <c r="AA641" s="43"/>
      <c r="AB641" s="43"/>
      <c r="AC641" s="43"/>
      <c r="AD641" s="43"/>
      <c r="AE641" s="43"/>
      <c r="AF641" s="43"/>
      <c r="AG641" s="43"/>
      <c r="AH641" s="43"/>
      <c r="AI641" s="43"/>
      <c r="AJ641" s="43"/>
      <c r="AK641" s="43"/>
      <c r="AL641" s="43"/>
      <c r="AM641" s="43"/>
      <c r="AN641" s="43"/>
      <c r="AO641" s="43"/>
      <c r="AP641" s="43"/>
    </row>
    <row r="642" spans="3:42" x14ac:dyDescent="0.25">
      <c r="C642" s="42" t="s">
        <v>6198</v>
      </c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  <c r="AA642" s="43"/>
      <c r="AB642" s="43"/>
      <c r="AC642" s="43"/>
      <c r="AD642" s="43"/>
      <c r="AE642" s="43"/>
      <c r="AF642" s="43"/>
      <c r="AG642" s="43"/>
      <c r="AH642" s="43"/>
      <c r="AI642" s="43"/>
      <c r="AJ642" s="43"/>
      <c r="AK642" s="43"/>
      <c r="AL642" s="43"/>
      <c r="AM642" s="43"/>
      <c r="AN642" s="43"/>
      <c r="AO642" s="43"/>
      <c r="AP642" s="43"/>
    </row>
    <row r="643" spans="3:42" x14ac:dyDescent="0.25">
      <c r="C643" s="42" t="s">
        <v>503</v>
      </c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  <c r="AA643" s="43"/>
      <c r="AB643" s="43"/>
      <c r="AC643" s="43"/>
      <c r="AD643" s="43"/>
      <c r="AE643" s="43"/>
      <c r="AF643" s="43"/>
      <c r="AG643" s="43"/>
      <c r="AH643" s="43"/>
      <c r="AI643" s="43"/>
      <c r="AJ643" s="43"/>
      <c r="AK643" s="43"/>
      <c r="AL643" s="43"/>
      <c r="AM643" s="43"/>
      <c r="AN643" s="43"/>
      <c r="AO643" s="43"/>
      <c r="AP643" s="43"/>
    </row>
    <row r="644" spans="3:42" x14ac:dyDescent="0.25">
      <c r="C644" s="42" t="s">
        <v>504</v>
      </c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  <c r="AA644" s="43"/>
      <c r="AB644" s="43"/>
      <c r="AC644" s="43"/>
      <c r="AD644" s="43"/>
      <c r="AE644" s="43"/>
      <c r="AF644" s="43"/>
      <c r="AG644" s="43"/>
      <c r="AH644" s="43"/>
      <c r="AI644" s="43"/>
      <c r="AJ644" s="43"/>
      <c r="AK644" s="43"/>
      <c r="AL644" s="43"/>
      <c r="AM644" s="43"/>
      <c r="AN644" s="43"/>
      <c r="AO644" s="43"/>
      <c r="AP644" s="43"/>
    </row>
    <row r="645" spans="3:42" x14ac:dyDescent="0.25">
      <c r="C645" s="42" t="s">
        <v>6230</v>
      </c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  <c r="AA645" s="43"/>
      <c r="AB645" s="43"/>
      <c r="AC645" s="43"/>
      <c r="AD645" s="43"/>
      <c r="AE645" s="43"/>
      <c r="AF645" s="43"/>
      <c r="AG645" s="43"/>
      <c r="AH645" s="43"/>
      <c r="AI645" s="43"/>
      <c r="AJ645" s="43"/>
      <c r="AK645" s="43"/>
      <c r="AL645" s="43"/>
      <c r="AM645" s="43"/>
      <c r="AN645" s="43"/>
      <c r="AO645" s="43"/>
      <c r="AP645" s="43"/>
    </row>
    <row r="646" spans="3:42" x14ac:dyDescent="0.25">
      <c r="C646" s="42" t="s">
        <v>503</v>
      </c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  <c r="AA646" s="43"/>
      <c r="AB646" s="43"/>
      <c r="AC646" s="43"/>
      <c r="AD646" s="43"/>
      <c r="AE646" s="43"/>
      <c r="AF646" s="43"/>
      <c r="AG646" s="43"/>
      <c r="AH646" s="43"/>
      <c r="AI646" s="43"/>
      <c r="AJ646" s="43"/>
      <c r="AK646" s="43"/>
      <c r="AL646" s="43"/>
      <c r="AM646" s="43"/>
      <c r="AN646" s="43"/>
      <c r="AO646" s="43"/>
      <c r="AP646" s="43"/>
    </row>
    <row r="647" spans="3:42" x14ac:dyDescent="0.25">
      <c r="C647" s="42" t="s">
        <v>505</v>
      </c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  <c r="AA647" s="43"/>
      <c r="AB647" s="43"/>
      <c r="AC647" s="43"/>
      <c r="AD647" s="43"/>
      <c r="AE647" s="43"/>
      <c r="AF647" s="43"/>
      <c r="AG647" s="43"/>
      <c r="AH647" s="43"/>
      <c r="AI647" s="43"/>
      <c r="AJ647" s="43"/>
      <c r="AK647" s="43"/>
      <c r="AL647" s="43"/>
      <c r="AM647" s="43"/>
      <c r="AN647" s="43"/>
      <c r="AO647" s="43"/>
      <c r="AP647" s="43"/>
    </row>
    <row r="648" spans="3:42" x14ac:dyDescent="0.25">
      <c r="C648" s="42" t="s">
        <v>4726</v>
      </c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  <c r="AA648" s="43"/>
      <c r="AB648" s="43"/>
      <c r="AC648" s="43"/>
      <c r="AD648" s="43"/>
      <c r="AE648" s="43"/>
      <c r="AF648" s="43"/>
      <c r="AG648" s="43"/>
      <c r="AH648" s="43"/>
      <c r="AI648" s="43"/>
      <c r="AJ648" s="43"/>
      <c r="AK648" s="43"/>
      <c r="AL648" s="43"/>
      <c r="AM648" s="43"/>
      <c r="AN648" s="43"/>
      <c r="AO648" s="43"/>
      <c r="AP648" s="43"/>
    </row>
    <row r="649" spans="3:42" x14ac:dyDescent="0.25">
      <c r="C649" s="42" t="s">
        <v>1653</v>
      </c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3"/>
      <c r="AA649" s="43"/>
      <c r="AB649" s="43"/>
      <c r="AC649" s="43"/>
      <c r="AD649" s="43"/>
      <c r="AE649" s="43"/>
      <c r="AF649" s="43"/>
      <c r="AG649" s="43"/>
      <c r="AH649" s="43"/>
      <c r="AI649" s="43"/>
      <c r="AJ649" s="43"/>
      <c r="AK649" s="43"/>
      <c r="AL649" s="43"/>
      <c r="AM649" s="43"/>
      <c r="AN649" s="43"/>
      <c r="AO649" s="43"/>
      <c r="AP649" s="43"/>
    </row>
    <row r="650" spans="3:42" x14ac:dyDescent="0.25">
      <c r="C650" s="42" t="s">
        <v>1658</v>
      </c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  <c r="AA650" s="43"/>
      <c r="AB650" s="43"/>
      <c r="AC650" s="43"/>
      <c r="AD650" s="43"/>
      <c r="AE650" s="43"/>
      <c r="AF650" s="43"/>
      <c r="AG650" s="43"/>
      <c r="AH650" s="43"/>
      <c r="AI650" s="43"/>
      <c r="AJ650" s="43"/>
      <c r="AK650" s="43"/>
      <c r="AL650" s="43"/>
      <c r="AM650" s="43"/>
      <c r="AN650" s="43"/>
      <c r="AO650" s="43"/>
      <c r="AP650" s="43"/>
    </row>
    <row r="651" spans="3:42" x14ac:dyDescent="0.25">
      <c r="C651" s="42" t="s">
        <v>1670</v>
      </c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3"/>
      <c r="AA651" s="43"/>
      <c r="AB651" s="43"/>
      <c r="AC651" s="43"/>
      <c r="AD651" s="43"/>
      <c r="AE651" s="43"/>
      <c r="AF651" s="43"/>
      <c r="AG651" s="43"/>
      <c r="AH651" s="43"/>
      <c r="AI651" s="43"/>
      <c r="AJ651" s="43"/>
      <c r="AK651" s="43"/>
      <c r="AL651" s="43"/>
      <c r="AM651" s="43"/>
      <c r="AN651" s="43"/>
      <c r="AO651" s="43"/>
      <c r="AP651" s="43"/>
    </row>
    <row r="652" spans="3:42" x14ac:dyDescent="0.25">
      <c r="C652" s="42" t="s">
        <v>3471</v>
      </c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  <c r="AA652" s="43"/>
      <c r="AB652" s="43"/>
      <c r="AC652" s="43"/>
      <c r="AD652" s="43"/>
      <c r="AE652" s="43"/>
      <c r="AF652" s="43"/>
      <c r="AG652" s="43"/>
      <c r="AH652" s="43"/>
      <c r="AI652" s="43"/>
      <c r="AJ652" s="43"/>
      <c r="AK652" s="43"/>
      <c r="AL652" s="43"/>
      <c r="AM652" s="43"/>
      <c r="AN652" s="43"/>
      <c r="AO652" s="43"/>
      <c r="AP652" s="43"/>
    </row>
    <row r="653" spans="3:42" x14ac:dyDescent="0.25">
      <c r="C653" s="42" t="s">
        <v>4920</v>
      </c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  <c r="AA653" s="43"/>
      <c r="AB653" s="43"/>
      <c r="AC653" s="43"/>
      <c r="AD653" s="43"/>
      <c r="AE653" s="43"/>
      <c r="AF653" s="43"/>
      <c r="AG653" s="43"/>
      <c r="AH653" s="43"/>
      <c r="AI653" s="43"/>
      <c r="AJ653" s="43"/>
      <c r="AK653" s="43"/>
      <c r="AL653" s="43"/>
      <c r="AM653" s="43"/>
      <c r="AN653" s="43"/>
      <c r="AO653" s="43"/>
      <c r="AP653" s="43"/>
    </row>
    <row r="654" spans="3:42" x14ac:dyDescent="0.25">
      <c r="C654" s="42" t="s">
        <v>6199</v>
      </c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  <c r="AA654" s="43"/>
      <c r="AB654" s="43"/>
      <c r="AC654" s="43"/>
      <c r="AD654" s="43"/>
      <c r="AE654" s="43"/>
      <c r="AF654" s="43"/>
      <c r="AG654" s="43"/>
      <c r="AH654" s="43"/>
      <c r="AI654" s="43"/>
      <c r="AJ654" s="43"/>
      <c r="AK654" s="43"/>
      <c r="AL654" s="43"/>
      <c r="AM654" s="43"/>
      <c r="AN654" s="43"/>
      <c r="AO654" s="43"/>
      <c r="AP654" s="43"/>
    </row>
    <row r="655" spans="3:42" x14ac:dyDescent="0.25">
      <c r="C655" s="42" t="s">
        <v>4922</v>
      </c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  <c r="AA655" s="43"/>
      <c r="AB655" s="43"/>
      <c r="AC655" s="43"/>
      <c r="AD655" s="43"/>
      <c r="AE655" s="43"/>
      <c r="AF655" s="43"/>
      <c r="AG655" s="43"/>
      <c r="AH655" s="43"/>
      <c r="AI655" s="43"/>
      <c r="AJ655" s="43"/>
      <c r="AK655" s="43"/>
      <c r="AL655" s="43"/>
      <c r="AM655" s="43"/>
      <c r="AN655" s="43"/>
      <c r="AO655" s="43"/>
      <c r="AP655" s="43"/>
    </row>
    <row r="656" spans="3:42" x14ac:dyDescent="0.25">
      <c r="C656" s="42" t="s">
        <v>6189</v>
      </c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  <c r="AA656" s="43"/>
      <c r="AB656" s="43"/>
      <c r="AC656" s="43"/>
      <c r="AD656" s="43"/>
      <c r="AE656" s="43"/>
      <c r="AF656" s="43"/>
      <c r="AG656" s="43"/>
      <c r="AH656" s="43"/>
      <c r="AI656" s="43"/>
      <c r="AJ656" s="43"/>
      <c r="AK656" s="43"/>
      <c r="AL656" s="43"/>
      <c r="AM656" s="43"/>
      <c r="AN656" s="43"/>
      <c r="AO656" s="43"/>
      <c r="AP656" s="43"/>
    </row>
    <row r="657" spans="3:42" x14ac:dyDescent="0.25">
      <c r="C657" s="42" t="s">
        <v>4924</v>
      </c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  <c r="AA657" s="43"/>
      <c r="AB657" s="43"/>
      <c r="AC657" s="43"/>
      <c r="AD657" s="43"/>
      <c r="AE657" s="43"/>
      <c r="AF657" s="43"/>
      <c r="AG657" s="43"/>
      <c r="AH657" s="43"/>
      <c r="AI657" s="43"/>
      <c r="AJ657" s="43"/>
      <c r="AK657" s="43"/>
      <c r="AL657" s="43"/>
      <c r="AM657" s="43"/>
      <c r="AN657" s="43"/>
      <c r="AO657" s="43"/>
      <c r="AP657" s="43"/>
    </row>
    <row r="658" spans="3:42" x14ac:dyDescent="0.25">
      <c r="C658" s="42" t="s">
        <v>6200</v>
      </c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  <c r="AA658" s="43"/>
      <c r="AB658" s="43"/>
      <c r="AC658" s="43"/>
      <c r="AD658" s="43"/>
      <c r="AE658" s="43"/>
      <c r="AF658" s="43"/>
      <c r="AG658" s="43"/>
      <c r="AH658" s="43"/>
      <c r="AI658" s="43"/>
      <c r="AJ658" s="43"/>
      <c r="AK658" s="43"/>
      <c r="AL658" s="43"/>
      <c r="AM658" s="43"/>
      <c r="AN658" s="43"/>
      <c r="AO658" s="43"/>
      <c r="AP658" s="43"/>
    </row>
    <row r="659" spans="3:42" x14ac:dyDescent="0.25">
      <c r="C659" s="42" t="s">
        <v>3478</v>
      </c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  <c r="AA659" s="43"/>
      <c r="AB659" s="43"/>
      <c r="AC659" s="43"/>
      <c r="AD659" s="43"/>
      <c r="AE659" s="43"/>
      <c r="AF659" s="43"/>
      <c r="AG659" s="43"/>
      <c r="AH659" s="43"/>
      <c r="AI659" s="43"/>
      <c r="AJ659" s="43"/>
      <c r="AK659" s="43"/>
      <c r="AL659" s="43"/>
      <c r="AM659" s="43"/>
      <c r="AN659" s="43"/>
      <c r="AO659" s="43"/>
      <c r="AP659" s="43"/>
    </row>
    <row r="660" spans="3:42" x14ac:dyDescent="0.25">
      <c r="C660" s="42" t="s">
        <v>3479</v>
      </c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  <c r="AA660" s="43"/>
      <c r="AB660" s="43"/>
      <c r="AC660" s="43"/>
      <c r="AD660" s="43"/>
      <c r="AE660" s="43"/>
      <c r="AF660" s="43"/>
      <c r="AG660" s="43"/>
      <c r="AH660" s="43"/>
      <c r="AI660" s="43"/>
      <c r="AJ660" s="43"/>
      <c r="AK660" s="43"/>
      <c r="AL660" s="43"/>
      <c r="AM660" s="43"/>
      <c r="AN660" s="43"/>
      <c r="AO660" s="43"/>
      <c r="AP660" s="43"/>
    </row>
    <row r="661" spans="3:42" x14ac:dyDescent="0.25">
      <c r="C661" s="42" t="s">
        <v>1036</v>
      </c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  <c r="AA661" s="43"/>
      <c r="AB661" s="43"/>
      <c r="AC661" s="43"/>
      <c r="AD661" s="43"/>
      <c r="AE661" s="43"/>
      <c r="AF661" s="43"/>
      <c r="AG661" s="43"/>
      <c r="AH661" s="43"/>
      <c r="AI661" s="43"/>
      <c r="AJ661" s="43"/>
      <c r="AK661" s="43"/>
      <c r="AL661" s="43"/>
      <c r="AM661" s="43"/>
      <c r="AN661" s="43"/>
      <c r="AO661" s="43"/>
      <c r="AP661" s="43"/>
    </row>
    <row r="662" spans="3:42" x14ac:dyDescent="0.25">
      <c r="C662" s="42" t="s">
        <v>1653</v>
      </c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  <c r="AA662" s="43"/>
      <c r="AB662" s="43"/>
      <c r="AC662" s="43"/>
      <c r="AD662" s="43"/>
      <c r="AE662" s="43"/>
      <c r="AF662" s="43"/>
      <c r="AG662" s="43"/>
      <c r="AH662" s="43"/>
      <c r="AI662" s="43"/>
      <c r="AJ662" s="43"/>
      <c r="AK662" s="43"/>
      <c r="AL662" s="43"/>
      <c r="AM662" s="43"/>
      <c r="AN662" s="43"/>
      <c r="AO662" s="43"/>
      <c r="AP662" s="43"/>
    </row>
    <row r="663" spans="3:42" x14ac:dyDescent="0.25">
      <c r="C663" s="42" t="s">
        <v>6201</v>
      </c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  <c r="AA663" s="43"/>
      <c r="AB663" s="43"/>
      <c r="AC663" s="43"/>
      <c r="AD663" s="43"/>
      <c r="AE663" s="43"/>
      <c r="AF663" s="43"/>
      <c r="AG663" s="43"/>
      <c r="AH663" s="43"/>
      <c r="AI663" s="43"/>
      <c r="AJ663" s="43"/>
      <c r="AK663" s="43"/>
      <c r="AL663" s="43"/>
      <c r="AM663" s="43"/>
      <c r="AN663" s="43"/>
      <c r="AO663" s="43"/>
      <c r="AP663" s="43"/>
    </row>
    <row r="664" spans="3:42" x14ac:dyDescent="0.25">
      <c r="C664" s="42" t="s">
        <v>1653</v>
      </c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  <c r="AA664" s="43"/>
      <c r="AB664" s="43"/>
      <c r="AC664" s="43"/>
      <c r="AD664" s="43"/>
      <c r="AE664" s="43"/>
      <c r="AF664" s="43"/>
      <c r="AG664" s="43"/>
      <c r="AH664" s="43"/>
      <c r="AI664" s="43"/>
      <c r="AJ664" s="43"/>
      <c r="AK664" s="43"/>
      <c r="AL664" s="43"/>
      <c r="AM664" s="43"/>
      <c r="AN664" s="43"/>
      <c r="AO664" s="43"/>
      <c r="AP664" s="43"/>
    </row>
    <row r="665" spans="3:42" x14ac:dyDescent="0.25">
      <c r="C665" s="42" t="s">
        <v>6202</v>
      </c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  <c r="AA665" s="43"/>
      <c r="AB665" s="43"/>
      <c r="AC665" s="43"/>
      <c r="AD665" s="43"/>
      <c r="AE665" s="43"/>
      <c r="AF665" s="43"/>
      <c r="AG665" s="43"/>
      <c r="AH665" s="43"/>
      <c r="AI665" s="43"/>
      <c r="AJ665" s="43"/>
      <c r="AK665" s="43"/>
      <c r="AL665" s="43"/>
      <c r="AM665" s="43"/>
      <c r="AN665" s="43"/>
      <c r="AO665" s="43"/>
      <c r="AP665" s="43"/>
    </row>
    <row r="666" spans="3:42" x14ac:dyDescent="0.25">
      <c r="C666" s="42" t="s">
        <v>1653</v>
      </c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  <c r="AA666" s="43"/>
      <c r="AB666" s="43"/>
      <c r="AC666" s="43"/>
      <c r="AD666" s="43"/>
      <c r="AE666" s="43"/>
      <c r="AF666" s="43"/>
      <c r="AG666" s="43"/>
      <c r="AH666" s="43"/>
      <c r="AI666" s="43"/>
      <c r="AJ666" s="43"/>
      <c r="AK666" s="43"/>
      <c r="AL666" s="43"/>
      <c r="AM666" s="43"/>
      <c r="AN666" s="43"/>
      <c r="AO666" s="43"/>
      <c r="AP666" s="43"/>
    </row>
    <row r="667" spans="3:42" x14ac:dyDescent="0.25">
      <c r="C667" s="42" t="s">
        <v>6203</v>
      </c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  <c r="AA667" s="43"/>
      <c r="AB667" s="43"/>
      <c r="AC667" s="43"/>
      <c r="AD667" s="43"/>
      <c r="AE667" s="43"/>
      <c r="AF667" s="43"/>
      <c r="AG667" s="43"/>
      <c r="AH667" s="43"/>
      <c r="AI667" s="43"/>
      <c r="AJ667" s="43"/>
      <c r="AK667" s="43"/>
      <c r="AL667" s="43"/>
      <c r="AM667" s="43"/>
      <c r="AN667" s="43"/>
      <c r="AO667" s="43"/>
      <c r="AP667" s="43"/>
    </row>
    <row r="668" spans="3:42" x14ac:dyDescent="0.25">
      <c r="C668" s="42" t="s">
        <v>3483</v>
      </c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  <c r="AA668" s="43"/>
      <c r="AB668" s="43"/>
      <c r="AC668" s="43"/>
      <c r="AD668" s="43"/>
      <c r="AE668" s="43"/>
      <c r="AF668" s="43"/>
      <c r="AG668" s="43"/>
      <c r="AH668" s="43"/>
      <c r="AI668" s="43"/>
      <c r="AJ668" s="43"/>
      <c r="AK668" s="43"/>
      <c r="AL668" s="43"/>
      <c r="AM668" s="43"/>
      <c r="AN668" s="43"/>
      <c r="AO668" s="43"/>
      <c r="AP668" s="43"/>
    </row>
    <row r="669" spans="3:42" x14ac:dyDescent="0.25">
      <c r="C669" s="42" t="s">
        <v>498</v>
      </c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3"/>
      <c r="AA669" s="43"/>
      <c r="AB669" s="43"/>
      <c r="AC669" s="43"/>
      <c r="AD669" s="43"/>
      <c r="AE669" s="43"/>
      <c r="AF669" s="43"/>
      <c r="AG669" s="43"/>
      <c r="AH669" s="43"/>
      <c r="AI669" s="43"/>
      <c r="AJ669" s="43"/>
      <c r="AK669" s="43"/>
      <c r="AL669" s="43"/>
      <c r="AM669" s="43"/>
      <c r="AN669" s="43"/>
      <c r="AO669" s="43"/>
      <c r="AP669" s="43"/>
    </row>
    <row r="670" spans="3:42" x14ac:dyDescent="0.25">
      <c r="C670" s="42" t="s">
        <v>3484</v>
      </c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  <c r="AA670" s="43"/>
      <c r="AB670" s="43"/>
      <c r="AC670" s="43"/>
      <c r="AD670" s="43"/>
      <c r="AE670" s="43"/>
      <c r="AF670" s="43"/>
      <c r="AG670" s="43"/>
      <c r="AH670" s="43"/>
      <c r="AI670" s="43"/>
      <c r="AJ670" s="43"/>
      <c r="AK670" s="43"/>
      <c r="AL670" s="43"/>
      <c r="AM670" s="43"/>
      <c r="AN670" s="43"/>
      <c r="AO670" s="43"/>
      <c r="AP670" s="43"/>
    </row>
    <row r="671" spans="3:42" x14ac:dyDescent="0.25">
      <c r="C671" s="42" t="s">
        <v>3485</v>
      </c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  <c r="AA671" s="43"/>
      <c r="AB671" s="43"/>
      <c r="AC671" s="43"/>
      <c r="AD671" s="43"/>
      <c r="AE671" s="43"/>
      <c r="AF671" s="43"/>
      <c r="AG671" s="43"/>
      <c r="AH671" s="43"/>
      <c r="AI671" s="43"/>
      <c r="AJ671" s="43"/>
      <c r="AK671" s="43"/>
      <c r="AL671" s="43"/>
      <c r="AM671" s="43"/>
      <c r="AN671" s="43"/>
      <c r="AO671" s="43"/>
      <c r="AP671" s="43"/>
    </row>
    <row r="672" spans="3:42" x14ac:dyDescent="0.25">
      <c r="C672" s="42" t="s">
        <v>3499</v>
      </c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  <c r="AA672" s="43"/>
      <c r="AB672" s="43"/>
      <c r="AC672" s="43"/>
      <c r="AD672" s="43"/>
      <c r="AE672" s="43"/>
      <c r="AF672" s="43"/>
      <c r="AG672" s="43"/>
      <c r="AH672" s="43"/>
      <c r="AI672" s="43"/>
      <c r="AJ672" s="43"/>
      <c r="AK672" s="43"/>
      <c r="AL672" s="43"/>
      <c r="AM672" s="43"/>
      <c r="AN672" s="43"/>
      <c r="AO672" s="43"/>
      <c r="AP672" s="43"/>
    </row>
    <row r="673" spans="3:42" x14ac:dyDescent="0.25">
      <c r="C673" s="42" t="s">
        <v>494</v>
      </c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  <c r="AA673" s="43"/>
      <c r="AB673" s="43"/>
      <c r="AC673" s="43"/>
      <c r="AD673" s="43"/>
      <c r="AE673" s="43"/>
      <c r="AF673" s="43"/>
      <c r="AG673" s="43"/>
      <c r="AH673" s="43"/>
      <c r="AI673" s="43"/>
      <c r="AJ673" s="43"/>
      <c r="AK673" s="43"/>
      <c r="AL673" s="43"/>
      <c r="AM673" s="43"/>
      <c r="AN673" s="43"/>
      <c r="AO673" s="43"/>
      <c r="AP673" s="43"/>
    </row>
    <row r="674" spans="3:42" x14ac:dyDescent="0.25">
      <c r="C674" s="42" t="s">
        <v>6231</v>
      </c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  <c r="AA674" s="43"/>
      <c r="AB674" s="43"/>
      <c r="AC674" s="43"/>
      <c r="AD674" s="43"/>
      <c r="AE674" s="43"/>
      <c r="AF674" s="43"/>
      <c r="AG674" s="43"/>
      <c r="AH674" s="43"/>
      <c r="AI674" s="43"/>
      <c r="AJ674" s="43"/>
      <c r="AK674" s="43"/>
      <c r="AL674" s="43"/>
      <c r="AM674" s="43"/>
      <c r="AN674" s="43"/>
      <c r="AO674" s="43"/>
      <c r="AP674" s="43"/>
    </row>
    <row r="675" spans="3:42" x14ac:dyDescent="0.25">
      <c r="C675" s="42" t="s">
        <v>3501</v>
      </c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  <c r="AA675" s="43"/>
      <c r="AB675" s="43"/>
      <c r="AC675" s="43"/>
      <c r="AD675" s="43"/>
      <c r="AE675" s="43"/>
      <c r="AF675" s="43"/>
      <c r="AG675" s="43"/>
      <c r="AH675" s="43"/>
      <c r="AI675" s="43"/>
      <c r="AJ675" s="43"/>
      <c r="AK675" s="43"/>
      <c r="AL675" s="43"/>
      <c r="AM675" s="43"/>
      <c r="AN675" s="43"/>
      <c r="AO675" s="43"/>
      <c r="AP675" s="43"/>
    </row>
    <row r="676" spans="3:42" x14ac:dyDescent="0.25">
      <c r="C676" s="42" t="s">
        <v>493</v>
      </c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  <c r="AA676" s="43"/>
      <c r="AB676" s="43"/>
      <c r="AC676" s="43"/>
      <c r="AD676" s="43"/>
      <c r="AE676" s="43"/>
      <c r="AF676" s="43"/>
      <c r="AG676" s="43"/>
      <c r="AH676" s="43"/>
      <c r="AI676" s="43"/>
      <c r="AJ676" s="43"/>
      <c r="AK676" s="43"/>
      <c r="AL676" s="43"/>
      <c r="AM676" s="43"/>
      <c r="AN676" s="43"/>
      <c r="AO676" s="43"/>
      <c r="AP676" s="43"/>
    </row>
    <row r="677" spans="3:42" x14ac:dyDescent="0.25">
      <c r="C677" s="42" t="s">
        <v>853</v>
      </c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3"/>
      <c r="AA677" s="43"/>
      <c r="AB677" s="43"/>
      <c r="AC677" s="43"/>
      <c r="AD677" s="43"/>
      <c r="AE677" s="43"/>
      <c r="AF677" s="43"/>
      <c r="AG677" s="43"/>
      <c r="AH677" s="43"/>
      <c r="AI677" s="43"/>
      <c r="AJ677" s="43"/>
      <c r="AK677" s="43"/>
      <c r="AL677" s="43"/>
      <c r="AM677" s="43"/>
      <c r="AN677" s="43"/>
      <c r="AO677" s="43"/>
      <c r="AP677" s="43"/>
    </row>
    <row r="678" spans="3:42" x14ac:dyDescent="0.25">
      <c r="C678" s="42" t="s">
        <v>854</v>
      </c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  <c r="AA678" s="43"/>
      <c r="AB678" s="43"/>
      <c r="AC678" s="43"/>
      <c r="AD678" s="43"/>
      <c r="AE678" s="43"/>
      <c r="AF678" s="43"/>
      <c r="AG678" s="43"/>
      <c r="AH678" s="43"/>
      <c r="AI678" s="43"/>
      <c r="AJ678" s="43"/>
      <c r="AK678" s="43"/>
      <c r="AL678" s="43"/>
      <c r="AM678" s="43"/>
      <c r="AN678" s="43"/>
      <c r="AO678" s="43"/>
      <c r="AP678" s="43"/>
    </row>
    <row r="679" spans="3:42" x14ac:dyDescent="0.25">
      <c r="C679" s="42" t="s">
        <v>6204</v>
      </c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  <c r="AA679" s="43"/>
      <c r="AB679" s="43"/>
      <c r="AC679" s="43"/>
      <c r="AD679" s="43"/>
      <c r="AE679" s="43"/>
      <c r="AF679" s="43"/>
      <c r="AG679" s="43"/>
      <c r="AH679" s="43"/>
      <c r="AI679" s="43"/>
      <c r="AJ679" s="43"/>
      <c r="AK679" s="43"/>
      <c r="AL679" s="43"/>
      <c r="AM679" s="43"/>
      <c r="AN679" s="43"/>
      <c r="AO679" s="43"/>
      <c r="AP679" s="43"/>
    </row>
    <row r="680" spans="3:42" x14ac:dyDescent="0.25">
      <c r="C680" s="42" t="s">
        <v>856</v>
      </c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  <c r="AA680" s="43"/>
      <c r="AB680" s="43"/>
      <c r="AC680" s="43"/>
      <c r="AD680" s="43"/>
      <c r="AE680" s="43"/>
      <c r="AF680" s="43"/>
      <c r="AG680" s="43"/>
      <c r="AH680" s="43"/>
      <c r="AI680" s="43"/>
      <c r="AJ680" s="43"/>
      <c r="AK680" s="43"/>
      <c r="AL680" s="43"/>
      <c r="AM680" s="43"/>
      <c r="AN680" s="43"/>
      <c r="AO680" s="43"/>
      <c r="AP680" s="43"/>
    </row>
    <row r="681" spans="3:42" x14ac:dyDescent="0.25">
      <c r="C681" s="42" t="s">
        <v>6205</v>
      </c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3"/>
      <c r="AA681" s="43"/>
      <c r="AB681" s="43"/>
      <c r="AC681" s="43"/>
      <c r="AD681" s="43"/>
      <c r="AE681" s="43"/>
      <c r="AF681" s="43"/>
      <c r="AG681" s="43"/>
      <c r="AH681" s="43"/>
      <c r="AI681" s="43"/>
      <c r="AJ681" s="43"/>
      <c r="AK681" s="43"/>
      <c r="AL681" s="43"/>
      <c r="AM681" s="43"/>
      <c r="AN681" s="43"/>
      <c r="AO681" s="43"/>
      <c r="AP681" s="43"/>
    </row>
    <row r="682" spans="3:42" x14ac:dyDescent="0.25">
      <c r="C682" s="42" t="s">
        <v>858</v>
      </c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  <c r="AA682" s="43"/>
      <c r="AB682" s="43"/>
      <c r="AC682" s="43"/>
      <c r="AD682" s="43"/>
      <c r="AE682" s="43"/>
      <c r="AF682" s="43"/>
      <c r="AG682" s="43"/>
      <c r="AH682" s="43"/>
      <c r="AI682" s="43"/>
      <c r="AJ682" s="43"/>
      <c r="AK682" s="43"/>
      <c r="AL682" s="43"/>
      <c r="AM682" s="43"/>
      <c r="AN682" s="43"/>
      <c r="AO682" s="43"/>
      <c r="AP682" s="43"/>
    </row>
    <row r="683" spans="3:42" x14ac:dyDescent="0.25">
      <c r="C683" s="42" t="s">
        <v>6206</v>
      </c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  <c r="AA683" s="43"/>
      <c r="AB683" s="43"/>
      <c r="AC683" s="43"/>
      <c r="AD683" s="43"/>
      <c r="AE683" s="43"/>
      <c r="AF683" s="43"/>
      <c r="AG683" s="43"/>
      <c r="AH683" s="43"/>
      <c r="AI683" s="43"/>
      <c r="AJ683" s="43"/>
      <c r="AK683" s="43"/>
      <c r="AL683" s="43"/>
      <c r="AM683" s="43"/>
      <c r="AN683" s="43"/>
      <c r="AO683" s="43"/>
      <c r="AP683" s="43"/>
    </row>
    <row r="684" spans="3:42" x14ac:dyDescent="0.25">
      <c r="C684" s="42" t="s">
        <v>1420</v>
      </c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  <c r="AA684" s="43"/>
      <c r="AB684" s="43"/>
      <c r="AC684" s="43"/>
      <c r="AD684" s="43"/>
      <c r="AE684" s="43"/>
      <c r="AF684" s="43"/>
      <c r="AG684" s="43"/>
      <c r="AH684" s="43"/>
      <c r="AI684" s="43"/>
      <c r="AJ684" s="43"/>
      <c r="AK684" s="43"/>
      <c r="AL684" s="43"/>
      <c r="AM684" s="43"/>
      <c r="AN684" s="43"/>
      <c r="AO684" s="43"/>
      <c r="AP684" s="43"/>
    </row>
    <row r="685" spans="3:42" x14ac:dyDescent="0.25">
      <c r="C685" s="42" t="s">
        <v>6207</v>
      </c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  <c r="AA685" s="43"/>
      <c r="AB685" s="43"/>
      <c r="AC685" s="43"/>
      <c r="AD685" s="43"/>
      <c r="AE685" s="43"/>
      <c r="AF685" s="43"/>
      <c r="AG685" s="43"/>
      <c r="AH685" s="43"/>
      <c r="AI685" s="43"/>
      <c r="AJ685" s="43"/>
      <c r="AK685" s="43"/>
      <c r="AL685" s="43"/>
      <c r="AM685" s="43"/>
      <c r="AN685" s="43"/>
      <c r="AO685" s="43"/>
      <c r="AP685" s="43"/>
    </row>
    <row r="686" spans="3:42" x14ac:dyDescent="0.25">
      <c r="C686" s="42" t="s">
        <v>1689</v>
      </c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  <c r="AA686" s="43"/>
      <c r="AB686" s="43"/>
      <c r="AC686" s="43"/>
      <c r="AD686" s="43"/>
      <c r="AE686" s="43"/>
      <c r="AF686" s="43"/>
      <c r="AG686" s="43"/>
      <c r="AH686" s="43"/>
      <c r="AI686" s="43"/>
      <c r="AJ686" s="43"/>
      <c r="AK686" s="43"/>
      <c r="AL686" s="43"/>
      <c r="AM686" s="43"/>
      <c r="AN686" s="43"/>
      <c r="AO686" s="43"/>
      <c r="AP686" s="43"/>
    </row>
    <row r="687" spans="3:42" x14ac:dyDescent="0.25">
      <c r="C687" s="42" t="s">
        <v>2075</v>
      </c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  <c r="AA687" s="43"/>
      <c r="AB687" s="43"/>
      <c r="AC687" s="43"/>
      <c r="AD687" s="43"/>
      <c r="AE687" s="43"/>
      <c r="AF687" s="43"/>
      <c r="AG687" s="43"/>
      <c r="AH687" s="43"/>
      <c r="AI687" s="43"/>
      <c r="AJ687" s="43"/>
      <c r="AK687" s="43"/>
      <c r="AL687" s="43"/>
      <c r="AM687" s="43"/>
      <c r="AN687" s="43"/>
      <c r="AO687" s="43"/>
      <c r="AP687" s="43"/>
    </row>
    <row r="688" spans="3:42" x14ac:dyDescent="0.25">
      <c r="C688" s="42" t="s">
        <v>6208</v>
      </c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  <c r="AA688" s="43"/>
      <c r="AB688" s="43"/>
      <c r="AC688" s="43"/>
      <c r="AD688" s="43"/>
      <c r="AE688" s="43"/>
      <c r="AF688" s="43"/>
      <c r="AG688" s="43"/>
      <c r="AH688" s="43"/>
      <c r="AI688" s="43"/>
      <c r="AJ688" s="43"/>
      <c r="AK688" s="43"/>
      <c r="AL688" s="43"/>
      <c r="AM688" s="43"/>
      <c r="AN688" s="43"/>
      <c r="AO688" s="43"/>
      <c r="AP688" s="43"/>
    </row>
    <row r="689" spans="3:42" x14ac:dyDescent="0.25">
      <c r="C689" s="42" t="s">
        <v>3508</v>
      </c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  <c r="AA689" s="43"/>
      <c r="AB689" s="43"/>
      <c r="AC689" s="43"/>
      <c r="AD689" s="43"/>
      <c r="AE689" s="43"/>
      <c r="AF689" s="43"/>
      <c r="AG689" s="43"/>
      <c r="AH689" s="43"/>
      <c r="AI689" s="43"/>
      <c r="AJ689" s="43"/>
      <c r="AK689" s="43"/>
      <c r="AL689" s="43"/>
      <c r="AM689" s="43"/>
      <c r="AN689" s="43"/>
      <c r="AO689" s="43"/>
      <c r="AP689" s="43"/>
    </row>
    <row r="690" spans="3:42" x14ac:dyDescent="0.25">
      <c r="C690" s="42" t="s">
        <v>3509</v>
      </c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  <c r="AA690" s="43"/>
      <c r="AB690" s="43"/>
      <c r="AC690" s="43"/>
      <c r="AD690" s="43"/>
      <c r="AE690" s="43"/>
      <c r="AF690" s="43"/>
      <c r="AG690" s="43"/>
      <c r="AH690" s="43"/>
      <c r="AI690" s="43"/>
      <c r="AJ690" s="43"/>
      <c r="AK690" s="43"/>
      <c r="AL690" s="43"/>
      <c r="AM690" s="43"/>
      <c r="AN690" s="43"/>
      <c r="AO690" s="43"/>
      <c r="AP690" s="43"/>
    </row>
    <row r="691" spans="3:42" x14ac:dyDescent="0.25">
      <c r="C691" s="42" t="s">
        <v>3762</v>
      </c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  <c r="AA691" s="43"/>
      <c r="AB691" s="43"/>
      <c r="AC691" s="43"/>
      <c r="AD691" s="43"/>
      <c r="AE691" s="43"/>
      <c r="AF691" s="43"/>
      <c r="AG691" s="43"/>
      <c r="AH691" s="43"/>
      <c r="AI691" s="43"/>
      <c r="AJ691" s="43"/>
      <c r="AK691" s="43"/>
      <c r="AL691" s="43"/>
      <c r="AM691" s="43"/>
      <c r="AN691" s="43"/>
      <c r="AO691" s="43"/>
      <c r="AP691" s="43"/>
    </row>
    <row r="692" spans="3:42" x14ac:dyDescent="0.25">
      <c r="C692" s="9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3:42" x14ac:dyDescent="0.25">
      <c r="C693" s="9" t="s">
        <v>1096</v>
      </c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3:42" x14ac:dyDescent="0.25">
      <c r="C694" s="9" t="s">
        <v>3510</v>
      </c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8DFDF-B09B-4EE0-99E8-CC0EC186424A}">
  <sheetPr codeName="Sheet44"/>
  <dimension ref="B2:B129"/>
  <sheetViews>
    <sheetView topLeftCell="A194" workbookViewId="0">
      <selection activeCell="A194" sqref="A19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2290</v>
      </c>
    </row>
    <row r="9" spans="2:2" x14ac:dyDescent="0.25">
      <c r="B9" s="1" t="s">
        <v>2289</v>
      </c>
    </row>
    <row r="44" spans="2:2" x14ac:dyDescent="0.25">
      <c r="B44" s="1" t="s">
        <v>2288</v>
      </c>
    </row>
    <row r="79" spans="2:2" x14ac:dyDescent="0.25">
      <c r="B79" s="1" t="s">
        <v>2287</v>
      </c>
    </row>
    <row r="114" spans="2:2" x14ac:dyDescent="0.25">
      <c r="B114" s="1" t="s">
        <v>2286</v>
      </c>
    </row>
    <row r="127" spans="2:2" x14ac:dyDescent="0.25">
      <c r="B127" s="1" t="s">
        <v>2426</v>
      </c>
    </row>
    <row r="129" spans="2:2" x14ac:dyDescent="0.25">
      <c r="B129" s="1" t="s">
        <v>2285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01026-4B76-4E6B-B01E-81AB37B4989A}">
  <sheetPr codeName="Sheet45"/>
  <dimension ref="B2:AW336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3884</v>
      </c>
    </row>
    <row r="4" spans="2:2" x14ac:dyDescent="0.25">
      <c r="B4" s="1" t="s">
        <v>2289</v>
      </c>
    </row>
    <row r="39" spans="2:2" x14ac:dyDescent="0.25">
      <c r="B39" s="1" t="s">
        <v>2288</v>
      </c>
    </row>
    <row r="76" spans="2:49" x14ac:dyDescent="0.25">
      <c r="B76" s="9" t="s">
        <v>2427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2428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2429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2430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2431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2432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2433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2434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2435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2436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2437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2438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2439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2440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2441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2442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2443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2444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9" t="s">
        <v>2445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</row>
    <row r="96" spans="2:49" x14ac:dyDescent="0.25">
      <c r="B96" s="9" t="s">
        <v>2446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</row>
    <row r="97" spans="2:49" x14ac:dyDescent="0.25">
      <c r="B97" s="9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</row>
    <row r="98" spans="2:49" x14ac:dyDescent="0.25">
      <c r="B98" s="9" t="s">
        <v>470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</row>
    <row r="99" spans="2:49" x14ac:dyDescent="0.25">
      <c r="B99" s="9" t="s">
        <v>471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</row>
    <row r="100" spans="2:49" x14ac:dyDescent="0.25">
      <c r="B100" s="9" t="s">
        <v>472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</row>
    <row r="101" spans="2:49" x14ac:dyDescent="0.25">
      <c r="B101" s="9" t="s">
        <v>2447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2448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2449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2450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2451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2452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2453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2454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2455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2456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2457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2458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2459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2460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2461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2462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2463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2464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2465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473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474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481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482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32" t="s">
        <v>2466</v>
      </c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</row>
    <row r="125" spans="2:49" x14ac:dyDescent="0.25">
      <c r="B125" s="32" t="s">
        <v>2467</v>
      </c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</row>
    <row r="126" spans="2:49" x14ac:dyDescent="0.25">
      <c r="B126" s="32" t="s">
        <v>2468</v>
      </c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</row>
    <row r="127" spans="2:49" x14ac:dyDescent="0.25">
      <c r="B127" s="32" t="s">
        <v>2469</v>
      </c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</row>
    <row r="128" spans="2:49" x14ac:dyDescent="0.25">
      <c r="B128" s="32" t="s">
        <v>2470</v>
      </c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</row>
    <row r="129" spans="2:49" x14ac:dyDescent="0.25">
      <c r="B129" s="32" t="s">
        <v>2471</v>
      </c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</row>
    <row r="130" spans="2:49" x14ac:dyDescent="0.25">
      <c r="B130" s="32" t="s">
        <v>2472</v>
      </c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</row>
    <row r="131" spans="2:49" x14ac:dyDescent="0.25">
      <c r="B131" s="32" t="s">
        <v>2473</v>
      </c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</row>
    <row r="132" spans="2:49" x14ac:dyDescent="0.25">
      <c r="B132" s="32" t="s">
        <v>2474</v>
      </c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</row>
    <row r="133" spans="2:49" x14ac:dyDescent="0.25">
      <c r="B133" s="32" t="s">
        <v>2467</v>
      </c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</row>
    <row r="134" spans="2:49" x14ac:dyDescent="0.25">
      <c r="B134" s="32" t="s">
        <v>2468</v>
      </c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</row>
    <row r="135" spans="2:49" x14ac:dyDescent="0.25">
      <c r="B135" s="32" t="s">
        <v>2475</v>
      </c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</row>
    <row r="136" spans="2:49" x14ac:dyDescent="0.25">
      <c r="B136" s="32" t="s">
        <v>2470</v>
      </c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</row>
    <row r="137" spans="2:49" x14ac:dyDescent="0.25">
      <c r="B137" s="32" t="s">
        <v>2476</v>
      </c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</row>
    <row r="138" spans="2:49" x14ac:dyDescent="0.25">
      <c r="B138" s="32" t="s">
        <v>2472</v>
      </c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</row>
    <row r="139" spans="2:49" x14ac:dyDescent="0.25">
      <c r="B139" s="32" t="s">
        <v>2473</v>
      </c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</row>
    <row r="140" spans="2:49" x14ac:dyDescent="0.25">
      <c r="B140" s="32" t="s">
        <v>2477</v>
      </c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</row>
    <row r="141" spans="2:49" x14ac:dyDescent="0.25">
      <c r="B141" s="32" t="s">
        <v>2467</v>
      </c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</row>
    <row r="142" spans="2:49" x14ac:dyDescent="0.25">
      <c r="B142" s="32" t="s">
        <v>2468</v>
      </c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</row>
    <row r="143" spans="2:49" x14ac:dyDescent="0.25">
      <c r="B143" s="32" t="s">
        <v>2478</v>
      </c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</row>
    <row r="144" spans="2:49" x14ac:dyDescent="0.25">
      <c r="B144" s="32" t="s">
        <v>2470</v>
      </c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</row>
    <row r="145" spans="2:49" x14ac:dyDescent="0.25">
      <c r="B145" s="32" t="s">
        <v>2479</v>
      </c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</row>
    <row r="146" spans="2:49" x14ac:dyDescent="0.25">
      <c r="B146" s="32" t="s">
        <v>2472</v>
      </c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</row>
    <row r="147" spans="2:49" x14ac:dyDescent="0.25">
      <c r="B147" s="32" t="s">
        <v>2473</v>
      </c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</row>
    <row r="148" spans="2:49" x14ac:dyDescent="0.25">
      <c r="B148" s="32" t="s">
        <v>2480</v>
      </c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</row>
    <row r="149" spans="2:49" x14ac:dyDescent="0.25">
      <c r="B149" s="32" t="s">
        <v>2467</v>
      </c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</row>
    <row r="150" spans="2:49" x14ac:dyDescent="0.25">
      <c r="B150" s="32" t="s">
        <v>2468</v>
      </c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</row>
    <row r="151" spans="2:49" x14ac:dyDescent="0.25">
      <c r="B151" s="32" t="s">
        <v>2481</v>
      </c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</row>
    <row r="152" spans="2:49" x14ac:dyDescent="0.25">
      <c r="B152" s="32" t="s">
        <v>2470</v>
      </c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</row>
    <row r="153" spans="2:49" x14ac:dyDescent="0.25">
      <c r="B153" s="32" t="s">
        <v>2482</v>
      </c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</row>
    <row r="154" spans="2:49" x14ac:dyDescent="0.25">
      <c r="B154" s="32" t="s">
        <v>2472</v>
      </c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</row>
    <row r="155" spans="2:49" x14ac:dyDescent="0.25">
      <c r="B155" s="32" t="s">
        <v>2473</v>
      </c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</row>
    <row r="156" spans="2:49" x14ac:dyDescent="0.25">
      <c r="B156" s="32" t="s">
        <v>2483</v>
      </c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</row>
    <row r="157" spans="2:49" x14ac:dyDescent="0.25">
      <c r="B157" s="32" t="s">
        <v>2484</v>
      </c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</row>
    <row r="158" spans="2:49" x14ac:dyDescent="0.25">
      <c r="B158" s="32" t="s">
        <v>2485</v>
      </c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</row>
    <row r="159" spans="2:49" x14ac:dyDescent="0.25">
      <c r="B159" s="32" t="s">
        <v>2486</v>
      </c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</row>
    <row r="160" spans="2:49" x14ac:dyDescent="0.25">
      <c r="B160" s="32" t="s">
        <v>2487</v>
      </c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</row>
    <row r="161" spans="2:49" x14ac:dyDescent="0.25">
      <c r="B161" s="32" t="s">
        <v>2488</v>
      </c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</row>
    <row r="162" spans="2:49" x14ac:dyDescent="0.25">
      <c r="B162" s="32" t="s">
        <v>2489</v>
      </c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</row>
    <row r="163" spans="2:49" x14ac:dyDescent="0.25">
      <c r="B163" s="32" t="s">
        <v>2490</v>
      </c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</row>
    <row r="164" spans="2:49" x14ac:dyDescent="0.25">
      <c r="B164" s="32" t="s">
        <v>2491</v>
      </c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</row>
    <row r="165" spans="2:49" x14ac:dyDescent="0.25">
      <c r="B165" s="32" t="s">
        <v>2492</v>
      </c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</row>
    <row r="166" spans="2:49" x14ac:dyDescent="0.25">
      <c r="B166" s="9" t="s">
        <v>483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2493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2494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2495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2496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2497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2498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2499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2500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2501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2502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2503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2504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2505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2506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 t="s">
        <v>2507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2508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2509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484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426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487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2510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2511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2512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2513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2514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2515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2516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 t="s">
        <v>2517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2518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2519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2520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2521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2522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2523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489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2524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2525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2526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2527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2528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2529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2530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2531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2532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2533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2534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 t="s">
        <v>2535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2536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9" t="s">
        <v>2537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</row>
    <row r="222" spans="2:49" x14ac:dyDescent="0.25">
      <c r="B222" s="9" t="s">
        <v>2538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</row>
    <row r="223" spans="2:49" x14ac:dyDescent="0.25">
      <c r="B223" s="9" t="s">
        <v>2539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</row>
    <row r="224" spans="2:49" x14ac:dyDescent="0.25">
      <c r="B224" s="9" t="s">
        <v>2540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2541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2542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2543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2544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2545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2546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  <row r="231" spans="2:49" x14ac:dyDescent="0.25">
      <c r="B231" s="9" t="s">
        <v>2547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</row>
    <row r="232" spans="2:49" x14ac:dyDescent="0.25">
      <c r="B232" s="9" t="s">
        <v>494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</row>
    <row r="233" spans="2:49" x14ac:dyDescent="0.25">
      <c r="B233" s="9" t="s">
        <v>1434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</row>
    <row r="234" spans="2:49" x14ac:dyDescent="0.25">
      <c r="B234" s="9" t="s">
        <v>1435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</row>
    <row r="235" spans="2:49" x14ac:dyDescent="0.25">
      <c r="B235" s="9" t="s">
        <v>2548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</row>
    <row r="236" spans="2:49" x14ac:dyDescent="0.25">
      <c r="B236" s="9" t="s">
        <v>1437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</row>
    <row r="237" spans="2:49" x14ac:dyDescent="0.25">
      <c r="B237" s="9" t="s">
        <v>2549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</row>
    <row r="238" spans="2:49" x14ac:dyDescent="0.25">
      <c r="B238" s="9" t="s">
        <v>1439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</row>
    <row r="239" spans="2:49" x14ac:dyDescent="0.25">
      <c r="B239" s="21" t="s">
        <v>2596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</row>
    <row r="240" spans="2:49" x14ac:dyDescent="0.25">
      <c r="B240" s="9" t="s">
        <v>2550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</row>
    <row r="241" spans="2:49" x14ac:dyDescent="0.25">
      <c r="B241" s="9" t="s">
        <v>494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</row>
    <row r="242" spans="2:49" x14ac:dyDescent="0.25">
      <c r="B242" s="9" t="s">
        <v>495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</row>
    <row r="243" spans="2:49" x14ac:dyDescent="0.25">
      <c r="B243" s="9" t="s">
        <v>2551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</row>
    <row r="244" spans="2:49" x14ac:dyDescent="0.25">
      <c r="B244" s="9" t="s">
        <v>494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</row>
    <row r="245" spans="2:49" x14ac:dyDescent="0.25">
      <c r="B245" s="9" t="s">
        <v>2552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</row>
    <row r="246" spans="2:49" x14ac:dyDescent="0.25">
      <c r="B246" s="9" t="s">
        <v>749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</row>
    <row r="247" spans="2:49" x14ac:dyDescent="0.25">
      <c r="B247" s="9" t="s">
        <v>2553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</row>
    <row r="248" spans="2:49" x14ac:dyDescent="0.25">
      <c r="B248" s="9" t="s">
        <v>498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</row>
    <row r="249" spans="2:49" x14ac:dyDescent="0.25">
      <c r="B249" s="9" t="s">
        <v>499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</row>
    <row r="250" spans="2:49" x14ac:dyDescent="0.25">
      <c r="B250" s="9" t="s">
        <v>2554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</row>
    <row r="251" spans="2:49" x14ac:dyDescent="0.25">
      <c r="B251" s="9" t="s">
        <v>760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</row>
    <row r="252" spans="2:49" x14ac:dyDescent="0.25">
      <c r="B252" s="9" t="s">
        <v>2555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</row>
    <row r="253" spans="2:49" x14ac:dyDescent="0.25">
      <c r="B253" s="9" t="s">
        <v>494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</row>
    <row r="254" spans="2:49" x14ac:dyDescent="0.25">
      <c r="B254" s="9" t="s">
        <v>1533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</row>
    <row r="255" spans="2:49" x14ac:dyDescent="0.25">
      <c r="B255" s="9" t="s">
        <v>2556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</row>
    <row r="256" spans="2:49" x14ac:dyDescent="0.25">
      <c r="B256" s="9" t="s">
        <v>1535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</row>
    <row r="257" spans="2:49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</row>
    <row r="258" spans="2:49" x14ac:dyDescent="0.25">
      <c r="B258" s="9" t="s">
        <v>2557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</row>
    <row r="259" spans="2:49" x14ac:dyDescent="0.25">
      <c r="B259" s="9" t="s">
        <v>502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</row>
    <row r="260" spans="2:49" x14ac:dyDescent="0.25">
      <c r="B260" s="9" t="s">
        <v>2558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</row>
    <row r="261" spans="2:49" x14ac:dyDescent="0.25">
      <c r="B261" s="9" t="s">
        <v>503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</row>
    <row r="262" spans="2:49" x14ac:dyDescent="0.25">
      <c r="B262" s="9" t="s">
        <v>504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</row>
    <row r="263" spans="2:49" x14ac:dyDescent="0.25">
      <c r="B263" s="9" t="s">
        <v>2559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</row>
    <row r="264" spans="2:49" x14ac:dyDescent="0.25">
      <c r="B264" s="9" t="s">
        <v>503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</row>
    <row r="265" spans="2:49" x14ac:dyDescent="0.25">
      <c r="B265" s="9" t="s">
        <v>505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</row>
    <row r="266" spans="2:49" x14ac:dyDescent="0.25">
      <c r="B266" s="9" t="s">
        <v>2560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</row>
    <row r="267" spans="2:49" x14ac:dyDescent="0.25">
      <c r="B267" s="9" t="s">
        <v>1653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</row>
    <row r="268" spans="2:49" x14ac:dyDescent="0.25">
      <c r="B268" s="9" t="s">
        <v>2561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</row>
    <row r="269" spans="2:49" x14ac:dyDescent="0.25">
      <c r="B269" s="9" t="s">
        <v>1037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</row>
    <row r="270" spans="2:49" x14ac:dyDescent="0.25">
      <c r="B270" s="9" t="s">
        <v>861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</row>
    <row r="271" spans="2:49" x14ac:dyDescent="0.25">
      <c r="B271" s="9" t="s">
        <v>2562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</row>
    <row r="272" spans="2:49" x14ac:dyDescent="0.25">
      <c r="B272" s="9" t="s">
        <v>489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</row>
    <row r="273" spans="2:49" x14ac:dyDescent="0.25">
      <c r="B273" s="9" t="s">
        <v>2563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</row>
    <row r="274" spans="2:49" x14ac:dyDescent="0.25">
      <c r="B274" s="9" t="s">
        <v>492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</row>
    <row r="275" spans="2:49" x14ac:dyDescent="0.25">
      <c r="B275" s="9" t="s">
        <v>2564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</row>
    <row r="276" spans="2:49" x14ac:dyDescent="0.25">
      <c r="B276" s="9" t="s">
        <v>494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</row>
    <row r="277" spans="2:49" x14ac:dyDescent="0.25">
      <c r="B277" s="9" t="s">
        <v>495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</row>
    <row r="278" spans="2:49" x14ac:dyDescent="0.25">
      <c r="B278" s="9" t="s">
        <v>2565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</row>
    <row r="279" spans="2:49" x14ac:dyDescent="0.25">
      <c r="B279" s="9" t="s">
        <v>494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</row>
    <row r="280" spans="2:49" x14ac:dyDescent="0.25">
      <c r="B280" s="9" t="s">
        <v>2566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</row>
    <row r="281" spans="2:49" x14ac:dyDescent="0.25">
      <c r="B281" s="9" t="s">
        <v>496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</row>
    <row r="282" spans="2:49" x14ac:dyDescent="0.25">
      <c r="B282" s="9" t="s">
        <v>2567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</row>
    <row r="283" spans="2:49" x14ac:dyDescent="0.25">
      <c r="B283" s="9" t="s">
        <v>498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</row>
    <row r="284" spans="2:49" x14ac:dyDescent="0.25">
      <c r="B284" s="9" t="s">
        <v>499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</row>
    <row r="285" spans="2:49" x14ac:dyDescent="0.25">
      <c r="B285" s="9" t="s">
        <v>2568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</row>
    <row r="286" spans="2:49" x14ac:dyDescent="0.25">
      <c r="B286" s="9" t="s">
        <v>498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</row>
    <row r="287" spans="2:49" x14ac:dyDescent="0.25">
      <c r="B287" s="9" t="s">
        <v>500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</row>
    <row r="288" spans="2:49" x14ac:dyDescent="0.25">
      <c r="B288" s="9" t="s">
        <v>2569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</row>
    <row r="289" spans="2:49" x14ac:dyDescent="0.25">
      <c r="B289" s="9" t="s">
        <v>501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</row>
    <row r="290" spans="2:49" x14ac:dyDescent="0.25">
      <c r="B290" s="9" t="s">
        <v>2570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</row>
    <row r="291" spans="2:49" x14ac:dyDescent="0.25">
      <c r="B291" s="9" t="s">
        <v>2571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</row>
    <row r="292" spans="2:49" x14ac:dyDescent="0.25">
      <c r="B292" s="9" t="s">
        <v>2572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</row>
    <row r="293" spans="2:49" x14ac:dyDescent="0.25">
      <c r="B293" s="9" t="s">
        <v>494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</row>
    <row r="294" spans="2:49" x14ac:dyDescent="0.25">
      <c r="B294" s="9" t="s">
        <v>2573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</row>
    <row r="295" spans="2:49" x14ac:dyDescent="0.25">
      <c r="B295" s="9" t="s">
        <v>2574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</row>
    <row r="296" spans="2:49" x14ac:dyDescent="0.25">
      <c r="B296" s="9" t="s">
        <v>2575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</row>
    <row r="297" spans="2:49" x14ac:dyDescent="0.25">
      <c r="B297" s="9" t="s">
        <v>2576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</row>
    <row r="298" spans="2:49" x14ac:dyDescent="0.25">
      <c r="B298" s="9" t="s">
        <v>489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</row>
    <row r="299" spans="2:49" x14ac:dyDescent="0.25">
      <c r="B299" s="9" t="s">
        <v>2577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</row>
    <row r="300" spans="2:49" x14ac:dyDescent="0.25">
      <c r="B300" s="9" t="s">
        <v>2578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</row>
    <row r="301" spans="2:49" x14ac:dyDescent="0.25">
      <c r="B301" s="9" t="s">
        <v>489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</row>
    <row r="302" spans="2:49" x14ac:dyDescent="0.25">
      <c r="B302" s="9" t="s">
        <v>2579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</row>
    <row r="303" spans="2:49" x14ac:dyDescent="0.25">
      <c r="B303" s="9" t="s">
        <v>2580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</row>
    <row r="304" spans="2:49" x14ac:dyDescent="0.25">
      <c r="B304" s="9" t="s">
        <v>489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</row>
    <row r="305" spans="2:49" x14ac:dyDescent="0.25">
      <c r="B305" s="9" t="s">
        <v>2581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</row>
    <row r="306" spans="2:49" x14ac:dyDescent="0.25">
      <c r="B306" s="9" t="s">
        <v>2582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</row>
    <row r="307" spans="2:49" x14ac:dyDescent="0.25">
      <c r="B307" s="9" t="s">
        <v>2583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</row>
    <row r="308" spans="2:49" x14ac:dyDescent="0.25">
      <c r="B308" s="9" t="s">
        <v>489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</row>
    <row r="309" spans="2:49" x14ac:dyDescent="0.25">
      <c r="B309" s="9" t="s">
        <v>491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</row>
    <row r="310" spans="2:49" x14ac:dyDescent="0.25">
      <c r="B310" s="9" t="s">
        <v>2584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</row>
    <row r="311" spans="2:49" x14ac:dyDescent="0.25">
      <c r="B311" s="9" t="s">
        <v>2585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</row>
    <row r="312" spans="2:49" x14ac:dyDescent="0.25">
      <c r="B312" s="9" t="s">
        <v>1535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</row>
    <row r="313" spans="2:49" x14ac:dyDescent="0.25">
      <c r="B313" s="9" t="s">
        <v>2586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</row>
    <row r="314" spans="2:49" x14ac:dyDescent="0.25">
      <c r="B314" s="9" t="s">
        <v>726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</row>
    <row r="315" spans="2:49" x14ac:dyDescent="0.25">
      <c r="B315" s="9" t="s">
        <v>2587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</row>
    <row r="316" spans="2:49" x14ac:dyDescent="0.25">
      <c r="B316" s="9" t="s">
        <v>483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</row>
    <row r="317" spans="2:49" x14ac:dyDescent="0.25">
      <c r="B317" s="9" t="s">
        <v>485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</row>
    <row r="318" spans="2:49" x14ac:dyDescent="0.25">
      <c r="B318" s="9" t="s">
        <v>2588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</row>
    <row r="319" spans="2:49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</row>
    <row r="320" spans="2:49" x14ac:dyDescent="0.25">
      <c r="B320" s="9" t="s">
        <v>2589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</row>
    <row r="321" spans="2:49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</row>
    <row r="322" spans="2:49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</row>
    <row r="323" spans="2:49" x14ac:dyDescent="0.25">
      <c r="B323" s="9" t="s">
        <v>2590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</row>
    <row r="324" spans="2:49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</row>
    <row r="325" spans="2:49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</row>
    <row r="326" spans="2:49" x14ac:dyDescent="0.25">
      <c r="B326" s="32" t="s">
        <v>2597</v>
      </c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</row>
    <row r="327" spans="2:49" x14ac:dyDescent="0.25">
      <c r="B327" s="9" t="s">
        <v>428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</row>
    <row r="328" spans="2:49" x14ac:dyDescent="0.25">
      <c r="B328" s="9" t="s">
        <v>2591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</row>
    <row r="329" spans="2:49" x14ac:dyDescent="0.25">
      <c r="B329" s="9" t="s">
        <v>430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</row>
    <row r="330" spans="2:49" x14ac:dyDescent="0.25">
      <c r="B330" s="9" t="s">
        <v>2592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</row>
    <row r="331" spans="2:49" x14ac:dyDescent="0.25">
      <c r="B331" s="9" t="s">
        <v>2593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</row>
    <row r="332" spans="2:49" x14ac:dyDescent="0.25">
      <c r="B332" s="9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</row>
    <row r="333" spans="2:49" x14ac:dyDescent="0.25">
      <c r="B333" s="9" t="s">
        <v>1096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</row>
    <row r="334" spans="2:49" x14ac:dyDescent="0.25">
      <c r="B334" s="9" t="s">
        <v>2594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</row>
    <row r="335" spans="2:49" x14ac:dyDescent="0.25">
      <c r="B335" s="9" t="s">
        <v>938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</row>
    <row r="336" spans="2:49" x14ac:dyDescent="0.25">
      <c r="B336" s="9" t="s">
        <v>2595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DD260-68DC-42C6-8499-E6ECB39B20A8}">
  <sheetPr codeName="Sheet46"/>
  <dimension ref="B2:AH190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1744</v>
      </c>
    </row>
    <row r="15" spans="2:2" x14ac:dyDescent="0.25">
      <c r="B15" s="1" t="s">
        <v>1770</v>
      </c>
    </row>
    <row r="50" spans="2:34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</row>
    <row r="51" spans="2:34" x14ac:dyDescent="0.25">
      <c r="B51" s="9" t="s">
        <v>532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</row>
    <row r="52" spans="2:34" x14ac:dyDescent="0.25">
      <c r="B52" s="9" t="s">
        <v>533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</row>
    <row r="53" spans="2:34" x14ac:dyDescent="0.25">
      <c r="B53" s="9" t="s">
        <v>534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</row>
    <row r="54" spans="2:34" x14ac:dyDescent="0.25">
      <c r="B54" s="9" t="s">
        <v>535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</row>
    <row r="55" spans="2:34" x14ac:dyDescent="0.25">
      <c r="B55" s="9" t="s">
        <v>536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</row>
    <row r="56" spans="2:34" x14ac:dyDescent="0.25">
      <c r="B56" s="9" t="s">
        <v>424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</row>
    <row r="57" spans="2:34" x14ac:dyDescent="0.25">
      <c r="B57" s="9" t="s">
        <v>958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</row>
    <row r="58" spans="2:34" x14ac:dyDescent="0.25">
      <c r="B58" s="9" t="s">
        <v>1745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</row>
    <row r="59" spans="2:34" x14ac:dyDescent="0.25">
      <c r="B59" s="9" t="s">
        <v>960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</row>
    <row r="60" spans="2:34" x14ac:dyDescent="0.25">
      <c r="B60" s="9" t="s">
        <v>1746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</row>
    <row r="61" spans="2:34" x14ac:dyDescent="0.25">
      <c r="B61" s="9" t="s">
        <v>79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</row>
    <row r="62" spans="2:34" x14ac:dyDescent="0.25">
      <c r="B62" s="9" t="s">
        <v>1747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</row>
    <row r="63" spans="2:34" x14ac:dyDescent="0.25">
      <c r="B63" s="9" t="s">
        <v>438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</row>
    <row r="64" spans="2:34" x14ac:dyDescent="0.25">
      <c r="B64" s="9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</row>
    <row r="65" spans="2:34" x14ac:dyDescent="0.25">
      <c r="B65" s="9" t="s">
        <v>540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</row>
    <row r="66" spans="2:34" x14ac:dyDescent="0.25">
      <c r="B66" s="9" t="s">
        <v>541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</row>
    <row r="67" spans="2:34" x14ac:dyDescent="0.25">
      <c r="B67" s="9" t="s">
        <v>542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</row>
    <row r="68" spans="2:34" x14ac:dyDescent="0.25">
      <c r="B68" s="9" t="s">
        <v>543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</row>
    <row r="69" spans="2:34" x14ac:dyDescent="0.25">
      <c r="B69" s="9" t="s">
        <v>544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</row>
    <row r="70" spans="2:34" x14ac:dyDescent="0.25">
      <c r="B70" s="9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</row>
    <row r="71" spans="2:34" x14ac:dyDescent="0.25">
      <c r="B71" s="9" t="s">
        <v>1748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</row>
    <row r="72" spans="2:34" x14ac:dyDescent="0.25">
      <c r="B72" s="9" t="s">
        <v>1749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</row>
    <row r="73" spans="2:34" x14ac:dyDescent="0.25">
      <c r="B73" s="9" t="s">
        <v>1750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</row>
    <row r="74" spans="2:34" x14ac:dyDescent="0.25">
      <c r="B74" s="9" t="s">
        <v>1749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</row>
    <row r="75" spans="2:34" x14ac:dyDescent="0.25">
      <c r="B75" s="9" t="s">
        <v>1751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</row>
    <row r="76" spans="2:34" x14ac:dyDescent="0.25">
      <c r="B76" s="9" t="s">
        <v>1749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</row>
    <row r="77" spans="2:34" x14ac:dyDescent="0.25">
      <c r="B77" s="9" t="s">
        <v>1752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</row>
    <row r="78" spans="2:34" x14ac:dyDescent="0.25">
      <c r="B78" s="9" t="s">
        <v>1749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</row>
    <row r="79" spans="2:34" x14ac:dyDescent="0.25">
      <c r="B79" s="9" t="s">
        <v>1753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</row>
    <row r="80" spans="2:34" x14ac:dyDescent="0.25">
      <c r="B80" s="9" t="s">
        <v>1749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</row>
    <row r="81" spans="2:34" x14ac:dyDescent="0.25">
      <c r="B81" s="9" t="s">
        <v>1754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</row>
    <row r="82" spans="2:34" x14ac:dyDescent="0.25">
      <c r="B82" s="9" t="s">
        <v>1749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</row>
    <row r="83" spans="2:34" x14ac:dyDescent="0.25">
      <c r="B83" s="9" t="s">
        <v>1755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</row>
    <row r="84" spans="2:34" x14ac:dyDescent="0.25">
      <c r="B84" s="9" t="s">
        <v>1467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</row>
    <row r="85" spans="2:34" x14ac:dyDescent="0.25">
      <c r="B85" s="9" t="s">
        <v>1756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</row>
    <row r="86" spans="2:34" x14ac:dyDescent="0.25">
      <c r="B86" s="9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</row>
    <row r="87" spans="2:34" x14ac:dyDescent="0.25">
      <c r="B87" s="9" t="s">
        <v>1748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</row>
    <row r="88" spans="2:34" x14ac:dyDescent="0.25">
      <c r="B88" s="9" t="s">
        <v>1757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</row>
    <row r="89" spans="2:34" x14ac:dyDescent="0.25">
      <c r="B89" s="9" t="s">
        <v>1750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</row>
    <row r="90" spans="2:34" x14ac:dyDescent="0.25">
      <c r="B90" s="9" t="s">
        <v>1757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</row>
    <row r="91" spans="2:34" x14ac:dyDescent="0.25">
      <c r="B91" s="9" t="s">
        <v>1751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</row>
    <row r="92" spans="2:34" x14ac:dyDescent="0.25">
      <c r="B92" s="9" t="s">
        <v>1757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</row>
    <row r="93" spans="2:34" x14ac:dyDescent="0.25">
      <c r="B93" s="9" t="s">
        <v>1752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</row>
    <row r="94" spans="2:34" x14ac:dyDescent="0.25">
      <c r="B94" s="9" t="s">
        <v>1757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</row>
    <row r="95" spans="2:34" x14ac:dyDescent="0.25">
      <c r="B95" s="9" t="s">
        <v>1753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</row>
    <row r="96" spans="2:34" x14ac:dyDescent="0.25">
      <c r="B96" s="9" t="s">
        <v>1757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</row>
    <row r="97" spans="2:34" x14ac:dyDescent="0.25">
      <c r="B97" s="9" t="s">
        <v>1754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</row>
    <row r="98" spans="2:34" x14ac:dyDescent="0.25">
      <c r="B98" s="9" t="s">
        <v>1757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</row>
    <row r="99" spans="2:34" x14ac:dyDescent="0.25">
      <c r="B99" s="9" t="s">
        <v>1755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</row>
    <row r="100" spans="2:34" x14ac:dyDescent="0.25">
      <c r="B100" s="9" t="s">
        <v>1467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</row>
    <row r="101" spans="2:34" x14ac:dyDescent="0.25">
      <c r="B101" s="9" t="s">
        <v>1758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</row>
    <row r="102" spans="2:34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</row>
    <row r="103" spans="2:34" x14ac:dyDescent="0.25">
      <c r="B103" s="9" t="s">
        <v>1748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</row>
    <row r="104" spans="2:34" x14ac:dyDescent="0.25">
      <c r="B104" s="9" t="s">
        <v>1759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</row>
    <row r="105" spans="2:34" x14ac:dyDescent="0.25">
      <c r="B105" s="9" t="s">
        <v>1750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</row>
    <row r="106" spans="2:34" x14ac:dyDescent="0.25">
      <c r="B106" s="9" t="s">
        <v>1759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</row>
    <row r="107" spans="2:34" x14ac:dyDescent="0.25">
      <c r="B107" s="9" t="s">
        <v>1751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</row>
    <row r="108" spans="2:34" x14ac:dyDescent="0.25">
      <c r="B108" s="9" t="s">
        <v>1759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</row>
    <row r="109" spans="2:34" x14ac:dyDescent="0.25">
      <c r="B109" s="9" t="s">
        <v>1752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</row>
    <row r="110" spans="2:34" x14ac:dyDescent="0.25">
      <c r="B110" s="9" t="s">
        <v>1759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</row>
    <row r="111" spans="2:34" x14ac:dyDescent="0.25">
      <c r="B111" s="9" t="s">
        <v>1753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</row>
    <row r="112" spans="2:34" x14ac:dyDescent="0.25">
      <c r="B112" s="9" t="s">
        <v>1759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</row>
    <row r="113" spans="2:34" x14ac:dyDescent="0.25">
      <c r="B113" s="9" t="s">
        <v>1754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</row>
    <row r="114" spans="2:34" x14ac:dyDescent="0.25">
      <c r="B114" s="9" t="s">
        <v>1759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</row>
    <row r="115" spans="2:34" x14ac:dyDescent="0.25">
      <c r="B115" s="9" t="s">
        <v>1755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</row>
    <row r="116" spans="2:34" x14ac:dyDescent="0.25">
      <c r="B116" s="9" t="s">
        <v>1467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</row>
    <row r="117" spans="2:34" x14ac:dyDescent="0.25">
      <c r="B117" s="9" t="s">
        <v>1760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</row>
    <row r="118" spans="2:34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</row>
    <row r="119" spans="2:34" x14ac:dyDescent="0.25">
      <c r="B119" s="9" t="s">
        <v>1748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</row>
    <row r="120" spans="2:34" x14ac:dyDescent="0.25">
      <c r="B120" s="9" t="s">
        <v>1761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</row>
    <row r="121" spans="2:34" x14ac:dyDescent="0.25">
      <c r="B121" s="9" t="s">
        <v>1750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</row>
    <row r="122" spans="2:34" x14ac:dyDescent="0.25">
      <c r="B122" s="9" t="s">
        <v>1761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</row>
    <row r="123" spans="2:34" x14ac:dyDescent="0.25">
      <c r="B123" s="9" t="s">
        <v>1751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</row>
    <row r="124" spans="2:34" x14ac:dyDescent="0.25">
      <c r="B124" s="9" t="s">
        <v>1761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</row>
    <row r="125" spans="2:34" x14ac:dyDescent="0.25">
      <c r="B125" s="9" t="s">
        <v>1752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</row>
    <row r="126" spans="2:34" x14ac:dyDescent="0.25">
      <c r="B126" s="9" t="s">
        <v>1761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</row>
    <row r="127" spans="2:34" x14ac:dyDescent="0.25">
      <c r="B127" s="9" t="s">
        <v>1753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</row>
    <row r="128" spans="2:34" x14ac:dyDescent="0.25">
      <c r="B128" s="9" t="s">
        <v>1761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</row>
    <row r="129" spans="2:34" x14ac:dyDescent="0.25">
      <c r="B129" s="9" t="s">
        <v>1754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</row>
    <row r="130" spans="2:34" x14ac:dyDescent="0.25">
      <c r="B130" s="9" t="s">
        <v>1761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</row>
    <row r="131" spans="2:34" x14ac:dyDescent="0.25">
      <c r="B131" s="9" t="s">
        <v>1755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</row>
    <row r="132" spans="2:34" x14ac:dyDescent="0.25">
      <c r="B132" s="9" t="s">
        <v>1467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</row>
    <row r="133" spans="2:34" x14ac:dyDescent="0.25">
      <c r="B133" s="9" t="s">
        <v>1762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</row>
    <row r="134" spans="2:34" x14ac:dyDescent="0.25">
      <c r="B134" s="9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</row>
    <row r="135" spans="2:34" x14ac:dyDescent="0.25">
      <c r="B135" s="9" t="s">
        <v>1748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</row>
    <row r="136" spans="2:34" x14ac:dyDescent="0.25">
      <c r="B136" s="9" t="s">
        <v>1763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</row>
    <row r="137" spans="2:34" x14ac:dyDescent="0.25">
      <c r="B137" s="9" t="s">
        <v>1750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</row>
    <row r="138" spans="2:34" x14ac:dyDescent="0.25">
      <c r="B138" s="9" t="s">
        <v>1763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</row>
    <row r="139" spans="2:34" x14ac:dyDescent="0.25">
      <c r="B139" s="9" t="s">
        <v>1751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</row>
    <row r="140" spans="2:34" x14ac:dyDescent="0.25">
      <c r="B140" s="9" t="s">
        <v>1763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</row>
    <row r="141" spans="2:34" x14ac:dyDescent="0.25">
      <c r="B141" s="9" t="s">
        <v>1752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</row>
    <row r="142" spans="2:34" x14ac:dyDescent="0.25">
      <c r="B142" s="9" t="s">
        <v>1763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</row>
    <row r="143" spans="2:34" x14ac:dyDescent="0.25">
      <c r="B143" s="9" t="s">
        <v>1753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</row>
    <row r="144" spans="2:34" x14ac:dyDescent="0.25">
      <c r="B144" s="9" t="s">
        <v>1763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</row>
    <row r="145" spans="2:34" x14ac:dyDescent="0.25">
      <c r="B145" s="9" t="s">
        <v>1754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</row>
    <row r="146" spans="2:34" x14ac:dyDescent="0.25">
      <c r="B146" s="9" t="s">
        <v>1763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</row>
    <row r="147" spans="2:34" x14ac:dyDescent="0.25">
      <c r="B147" s="9" t="s">
        <v>1755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</row>
    <row r="148" spans="2:34" x14ac:dyDescent="0.25">
      <c r="B148" s="9" t="s">
        <v>1467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</row>
    <row r="149" spans="2:34" x14ac:dyDescent="0.25">
      <c r="B149" s="9" t="s">
        <v>1764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</row>
    <row r="150" spans="2:34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</row>
    <row r="151" spans="2:34" x14ac:dyDescent="0.25">
      <c r="B151" s="9" t="s">
        <v>424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</row>
    <row r="152" spans="2:34" x14ac:dyDescent="0.25">
      <c r="B152" s="9" t="s">
        <v>958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</row>
    <row r="153" spans="2:34" x14ac:dyDescent="0.25">
      <c r="B153" s="9" t="s">
        <v>1765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</row>
    <row r="154" spans="2:34" x14ac:dyDescent="0.25">
      <c r="B154" s="9" t="s">
        <v>960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</row>
    <row r="155" spans="2:34" x14ac:dyDescent="0.25">
      <c r="B155" s="9" t="s">
        <v>1766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</row>
    <row r="156" spans="2:34" x14ac:dyDescent="0.25">
      <c r="B156" s="9" t="s">
        <v>79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</row>
    <row r="157" spans="2:34" x14ac:dyDescent="0.25">
      <c r="B157" s="9" t="s">
        <v>997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</row>
    <row r="158" spans="2:34" x14ac:dyDescent="0.25">
      <c r="B158" s="9" t="s">
        <v>453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</row>
    <row r="159" spans="2:34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</row>
    <row r="160" spans="2:34" x14ac:dyDescent="0.25">
      <c r="B160" s="9" t="s">
        <v>424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</row>
    <row r="161" spans="2:34" x14ac:dyDescent="0.25">
      <c r="B161" s="9" t="s">
        <v>958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</row>
    <row r="162" spans="2:34" x14ac:dyDescent="0.25">
      <c r="B162" s="9" t="s">
        <v>1767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</row>
    <row r="163" spans="2:34" x14ac:dyDescent="0.25">
      <c r="B163" s="9" t="s">
        <v>960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</row>
    <row r="164" spans="2:34" x14ac:dyDescent="0.25">
      <c r="B164" s="9" t="s">
        <v>1768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</row>
    <row r="165" spans="2:34" x14ac:dyDescent="0.25">
      <c r="B165" s="9" t="s">
        <v>79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</row>
    <row r="166" spans="2:34" x14ac:dyDescent="0.25">
      <c r="B166" s="9" t="s">
        <v>1769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</row>
    <row r="167" spans="2:34" x14ac:dyDescent="0.25">
      <c r="B167" s="9" t="s">
        <v>586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</row>
    <row r="168" spans="2:34" x14ac:dyDescent="0.25">
      <c r="B168" s="9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</row>
    <row r="169" spans="2:34" x14ac:dyDescent="0.25">
      <c r="B169" s="9" t="s">
        <v>470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</row>
    <row r="170" spans="2:34" x14ac:dyDescent="0.25">
      <c r="B170" s="9" t="s">
        <v>587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</row>
    <row r="171" spans="2:3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</row>
    <row r="172" spans="2:34" x14ac:dyDescent="0.25">
      <c r="B172" s="9" t="s">
        <v>588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</row>
    <row r="173" spans="2:34" x14ac:dyDescent="0.25">
      <c r="B173" s="9" t="s">
        <v>589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</row>
    <row r="174" spans="2:3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</row>
    <row r="175" spans="2:34" x14ac:dyDescent="0.25">
      <c r="B175" s="9" t="s">
        <v>590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</row>
    <row r="176" spans="2:34" x14ac:dyDescent="0.25">
      <c r="B176" s="9" t="s">
        <v>591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</row>
    <row r="177" spans="2:34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</row>
    <row r="178" spans="2:34" x14ac:dyDescent="0.25">
      <c r="B178" s="9" t="s">
        <v>592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</row>
    <row r="179" spans="2:34" x14ac:dyDescent="0.25">
      <c r="B179" s="9" t="s">
        <v>593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</row>
    <row r="180" spans="2:34" x14ac:dyDescent="0.25">
      <c r="B180" s="9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</row>
    <row r="181" spans="2:34" x14ac:dyDescent="0.25">
      <c r="B181" s="9" t="s">
        <v>594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</row>
    <row r="182" spans="2:34" x14ac:dyDescent="0.25">
      <c r="B182" s="9" t="s">
        <v>595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</row>
    <row r="183" spans="2:34" x14ac:dyDescent="0.25">
      <c r="B183" s="9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</row>
    <row r="184" spans="2:34" x14ac:dyDescent="0.25">
      <c r="B184" s="9" t="s">
        <v>596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</row>
    <row r="185" spans="2:34" x14ac:dyDescent="0.25">
      <c r="B185" s="9" t="s">
        <v>597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</row>
    <row r="186" spans="2:34" x14ac:dyDescent="0.25">
      <c r="B186" s="9" t="s">
        <v>598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</row>
    <row r="187" spans="2:34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</row>
    <row r="188" spans="2:34" x14ac:dyDescent="0.25">
      <c r="B188" s="9" t="s">
        <v>599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</row>
    <row r="189" spans="2:34" x14ac:dyDescent="0.25">
      <c r="B189" s="9" t="s">
        <v>600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</row>
    <row r="190" spans="2:34" x14ac:dyDescent="0.25">
      <c r="B190" s="9" t="s">
        <v>601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D55B5-E118-41B6-991F-3ED037227889}">
  <dimension ref="C2:AK296"/>
  <sheetViews>
    <sheetView topLeftCell="A55" workbookViewId="0"/>
  </sheetViews>
  <sheetFormatPr defaultColWidth="2.85546875" defaultRowHeight="15" x14ac:dyDescent="0.25"/>
  <cols>
    <col min="1" max="16384" width="2.85546875" style="1"/>
  </cols>
  <sheetData>
    <row r="2" spans="3:3" x14ac:dyDescent="0.25">
      <c r="C2" s="3" t="s">
        <v>3592</v>
      </c>
    </row>
    <row r="9" spans="3:3" x14ac:dyDescent="0.25">
      <c r="C9" s="1" t="s">
        <v>3538</v>
      </c>
    </row>
    <row r="44" spans="3:3" x14ac:dyDescent="0.25">
      <c r="C44" s="1" t="s">
        <v>3539</v>
      </c>
    </row>
    <row r="111" spans="3:3" x14ac:dyDescent="0.25">
      <c r="C111" s="1" t="s">
        <v>3540</v>
      </c>
    </row>
    <row r="141" spans="3:37" x14ac:dyDescent="0.25">
      <c r="C141" s="9" t="s">
        <v>353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3:37" x14ac:dyDescent="0.25">
      <c r="C142" s="9" t="s">
        <v>3541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3:37" x14ac:dyDescent="0.25">
      <c r="C143" s="9" t="s">
        <v>3542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3:37" x14ac:dyDescent="0.25">
      <c r="C144" s="9" t="s">
        <v>3543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3:37" x14ac:dyDescent="0.25">
      <c r="C145" s="9" t="s">
        <v>3544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3:37" x14ac:dyDescent="0.25">
      <c r="C146" s="9" t="s">
        <v>3545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3:37" x14ac:dyDescent="0.25">
      <c r="C147" s="9" t="s">
        <v>3546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3:37" x14ac:dyDescent="0.25">
      <c r="C148" s="9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3:37" x14ac:dyDescent="0.25">
      <c r="C149" s="9" t="s">
        <v>424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3:37" x14ac:dyDescent="0.25">
      <c r="C150" s="9" t="s">
        <v>958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3:37" x14ac:dyDescent="0.25">
      <c r="C151" s="9" t="s">
        <v>3547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3:37" x14ac:dyDescent="0.25">
      <c r="C152" s="9" t="s">
        <v>960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3:37" x14ac:dyDescent="0.25">
      <c r="C153" s="9" t="s">
        <v>3548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3:37" x14ac:dyDescent="0.25">
      <c r="C154" s="9" t="s">
        <v>79</v>
      </c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3:37" x14ac:dyDescent="0.25">
      <c r="C155" s="9" t="s">
        <v>3549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3:37" x14ac:dyDescent="0.25">
      <c r="C156" s="9" t="s">
        <v>1005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3:37" x14ac:dyDescent="0.25">
      <c r="C157" s="9" t="s">
        <v>3550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3:37" x14ac:dyDescent="0.25">
      <c r="C158" s="9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3:37" x14ac:dyDescent="0.25">
      <c r="C159" s="9" t="s">
        <v>3551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3:37" x14ac:dyDescent="0.25">
      <c r="C160" s="9" t="s">
        <v>3239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3:37" x14ac:dyDescent="0.25">
      <c r="C161" s="9" t="s">
        <v>3552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3:37" x14ac:dyDescent="0.25">
      <c r="C162" s="9" t="s">
        <v>3553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3:37" x14ac:dyDescent="0.25">
      <c r="C163" s="9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3:37" x14ac:dyDescent="0.25">
      <c r="C164" s="9" t="s">
        <v>424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3:37" x14ac:dyDescent="0.25">
      <c r="C165" s="9" t="s">
        <v>958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3:37" x14ac:dyDescent="0.25">
      <c r="C166" s="9" t="s">
        <v>3554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3:37" x14ac:dyDescent="0.25">
      <c r="C167" s="9" t="s">
        <v>960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3:37" x14ac:dyDescent="0.25">
      <c r="C168" s="9">
        <v>0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3:37" x14ac:dyDescent="0.25">
      <c r="C169" s="9" t="s">
        <v>79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3:37" x14ac:dyDescent="0.25">
      <c r="C170" s="9" t="s">
        <v>3555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3:37" x14ac:dyDescent="0.25">
      <c r="C171" s="9" t="s">
        <v>1005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3:37" x14ac:dyDescent="0.25">
      <c r="C172" s="9" t="s">
        <v>3556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3:37" x14ac:dyDescent="0.25">
      <c r="C173" s="9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3:37" x14ac:dyDescent="0.25">
      <c r="C174" s="9" t="s">
        <v>3557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3:37" x14ac:dyDescent="0.25">
      <c r="C175" s="9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3:37" x14ac:dyDescent="0.25">
      <c r="C176" s="9" t="s">
        <v>424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3:37" x14ac:dyDescent="0.25">
      <c r="C177" s="9" t="s">
        <v>958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3:37" x14ac:dyDescent="0.25">
      <c r="C178" s="9" t="s">
        <v>3554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3:37" x14ac:dyDescent="0.25">
      <c r="C179" s="9" t="s">
        <v>960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3:37" x14ac:dyDescent="0.25">
      <c r="C180" s="9" t="s">
        <v>964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3:37" x14ac:dyDescent="0.25">
      <c r="C181" s="9" t="s">
        <v>79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3:37" x14ac:dyDescent="0.25">
      <c r="C182" s="9" t="s">
        <v>3558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3:37" x14ac:dyDescent="0.25">
      <c r="C183" s="9" t="s">
        <v>1005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3:37" x14ac:dyDescent="0.25">
      <c r="C184" s="9" t="s">
        <v>3518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3:37" x14ac:dyDescent="0.25">
      <c r="C185" s="9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3:37" x14ac:dyDescent="0.25">
      <c r="C186" s="9" t="s">
        <v>424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3:37" x14ac:dyDescent="0.25">
      <c r="C187" s="9" t="s">
        <v>958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3:37" x14ac:dyDescent="0.25">
      <c r="C188" s="9" t="s">
        <v>3554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3:37" x14ac:dyDescent="0.25">
      <c r="C189" s="9" t="s">
        <v>960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3:37" x14ac:dyDescent="0.25">
      <c r="C190" s="9" t="s">
        <v>964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3:37" x14ac:dyDescent="0.25">
      <c r="C191" s="9" t="s">
        <v>79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3:37" x14ac:dyDescent="0.25">
      <c r="C192" s="9" t="s">
        <v>3559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3:37" x14ac:dyDescent="0.25">
      <c r="C193" s="9" t="s">
        <v>1005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3:37" x14ac:dyDescent="0.25">
      <c r="C194" s="9" t="s">
        <v>3560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3:37" x14ac:dyDescent="0.25">
      <c r="C195" s="9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3:37" x14ac:dyDescent="0.25">
      <c r="C196" s="9" t="s">
        <v>424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3:37" x14ac:dyDescent="0.25">
      <c r="C197" s="9" t="s">
        <v>958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3:37" x14ac:dyDescent="0.25">
      <c r="C198" s="9" t="s">
        <v>3554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3:37" x14ac:dyDescent="0.25">
      <c r="C199" s="9" t="s">
        <v>960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3:37" x14ac:dyDescent="0.25">
      <c r="C200" s="9" t="s">
        <v>964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3:37" x14ac:dyDescent="0.25">
      <c r="C201" s="9" t="s">
        <v>79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3:37" x14ac:dyDescent="0.25">
      <c r="C202" s="9" t="s">
        <v>3561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3:37" x14ac:dyDescent="0.25">
      <c r="C203" s="9" t="s">
        <v>1005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3:37" x14ac:dyDescent="0.25">
      <c r="C204" s="9" t="s">
        <v>3521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3:37" x14ac:dyDescent="0.25">
      <c r="C205" s="9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3:37" x14ac:dyDescent="0.25">
      <c r="C206" s="9" t="s">
        <v>424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3:37" x14ac:dyDescent="0.25">
      <c r="C207" s="9" t="s">
        <v>958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3:37" x14ac:dyDescent="0.25">
      <c r="C208" s="9" t="s">
        <v>3554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3:37" x14ac:dyDescent="0.25">
      <c r="C209" s="9" t="s">
        <v>960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3:37" x14ac:dyDescent="0.25">
      <c r="C210" s="9" t="s">
        <v>964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3:37" x14ac:dyDescent="0.25">
      <c r="C211" s="9" t="s">
        <v>79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3:37" x14ac:dyDescent="0.25">
      <c r="C212" s="9" t="s">
        <v>3562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3:37" x14ac:dyDescent="0.25">
      <c r="C213" s="9" t="s">
        <v>1005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3:37" x14ac:dyDescent="0.25">
      <c r="C214" s="9" t="s">
        <v>3524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3:37" x14ac:dyDescent="0.25">
      <c r="C215" s="9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3:37" x14ac:dyDescent="0.25">
      <c r="C216" s="9" t="s">
        <v>424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3:37" x14ac:dyDescent="0.25">
      <c r="C217" s="9" t="s">
        <v>958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3:37" x14ac:dyDescent="0.25">
      <c r="C218" s="9" t="s">
        <v>3554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3:37" x14ac:dyDescent="0.25">
      <c r="C219" s="9" t="s">
        <v>960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3:37" x14ac:dyDescent="0.25">
      <c r="C220" s="9">
        <v>0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3:37" x14ac:dyDescent="0.25">
      <c r="C221" s="9" t="s">
        <v>79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3:37" x14ac:dyDescent="0.25">
      <c r="C222" s="9" t="s">
        <v>3563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3:37" x14ac:dyDescent="0.25">
      <c r="C223" s="9" t="s">
        <v>1005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3:37" x14ac:dyDescent="0.25">
      <c r="C224" s="9" t="s">
        <v>3527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3:37" x14ac:dyDescent="0.25">
      <c r="C225" s="9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3:37" x14ac:dyDescent="0.25">
      <c r="C226" s="9" t="s">
        <v>424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3:37" x14ac:dyDescent="0.25">
      <c r="C227" s="9" t="s">
        <v>958</v>
      </c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3:37" x14ac:dyDescent="0.25">
      <c r="C228" s="9" t="s">
        <v>3547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3:37" x14ac:dyDescent="0.25">
      <c r="C229" s="9" t="s">
        <v>960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3:37" x14ac:dyDescent="0.25">
      <c r="C230" s="9">
        <v>0</v>
      </c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3:37" x14ac:dyDescent="0.25">
      <c r="C231" s="9" t="s">
        <v>79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3:37" x14ac:dyDescent="0.25">
      <c r="C232" s="9" t="s">
        <v>3564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3:37" x14ac:dyDescent="0.25">
      <c r="C233" s="9" t="s">
        <v>1005</v>
      </c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3:37" x14ac:dyDescent="0.25">
      <c r="C234" s="9" t="s">
        <v>3530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3:37" x14ac:dyDescent="0.25">
      <c r="C235" s="9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3:37" x14ac:dyDescent="0.25">
      <c r="C236" s="9" t="s">
        <v>424</v>
      </c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3:37" x14ac:dyDescent="0.25">
      <c r="C237" s="9" t="s">
        <v>958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3:37" x14ac:dyDescent="0.25">
      <c r="C238" s="9" t="s">
        <v>3554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3:37" x14ac:dyDescent="0.25">
      <c r="C239" s="9" t="s">
        <v>960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3:37" x14ac:dyDescent="0.25">
      <c r="C240" s="9" t="s">
        <v>964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3:37" x14ac:dyDescent="0.25">
      <c r="C241" s="9" t="s">
        <v>79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3:37" x14ac:dyDescent="0.25">
      <c r="C242" s="9" t="s">
        <v>3565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3:37" x14ac:dyDescent="0.25">
      <c r="C243" s="9" t="s">
        <v>1005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3:37" x14ac:dyDescent="0.25">
      <c r="C244" s="9" t="s">
        <v>3533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3:37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3:37" x14ac:dyDescent="0.25">
      <c r="C246" s="9" t="s">
        <v>424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3:37" x14ac:dyDescent="0.25">
      <c r="C247" s="9" t="s">
        <v>958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3:37" x14ac:dyDescent="0.25">
      <c r="C248" s="9" t="s">
        <v>3554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3:37" x14ac:dyDescent="0.25">
      <c r="C249" s="9" t="s">
        <v>960</v>
      </c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3:37" x14ac:dyDescent="0.25">
      <c r="C250" s="9" t="s">
        <v>1261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3:37" x14ac:dyDescent="0.25">
      <c r="C251" s="9" t="s">
        <v>79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3:37" x14ac:dyDescent="0.25">
      <c r="C252" s="9" t="s">
        <v>3566</v>
      </c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3:37" x14ac:dyDescent="0.25">
      <c r="C253" s="9" t="s">
        <v>1005</v>
      </c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3:37" x14ac:dyDescent="0.25">
      <c r="C254" s="9" t="s">
        <v>3567</v>
      </c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3:37" x14ac:dyDescent="0.25">
      <c r="C255" s="9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3:37" x14ac:dyDescent="0.25">
      <c r="C256" s="9" t="s">
        <v>470</v>
      </c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3:37" x14ac:dyDescent="0.25">
      <c r="C257" s="9" t="s">
        <v>3568</v>
      </c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3:37" x14ac:dyDescent="0.25">
      <c r="C258" s="9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3:37" x14ac:dyDescent="0.25">
      <c r="C259" s="9" t="s">
        <v>3569</v>
      </c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3:37" x14ac:dyDescent="0.25">
      <c r="C260" s="9" t="s">
        <v>3570</v>
      </c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3:37" x14ac:dyDescent="0.25">
      <c r="C261" s="9" t="s">
        <v>1070</v>
      </c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3:37" x14ac:dyDescent="0.25">
      <c r="C262" s="9" t="s">
        <v>3571</v>
      </c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3:37" x14ac:dyDescent="0.25">
      <c r="C263" s="9" t="s">
        <v>1070</v>
      </c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3:37" x14ac:dyDescent="0.25">
      <c r="C264" s="9" t="s">
        <v>3572</v>
      </c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3:37" x14ac:dyDescent="0.25">
      <c r="C265" s="9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3:37" x14ac:dyDescent="0.25">
      <c r="C266" s="9" t="s">
        <v>3573</v>
      </c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3:37" x14ac:dyDescent="0.25">
      <c r="C267" s="9" t="s">
        <v>3574</v>
      </c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3:37" x14ac:dyDescent="0.25">
      <c r="C268" s="9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3:37" x14ac:dyDescent="0.25">
      <c r="C269" s="9" t="s">
        <v>3575</v>
      </c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3:37" x14ac:dyDescent="0.25">
      <c r="C270" s="9" t="s">
        <v>3576</v>
      </c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3:37" x14ac:dyDescent="0.25">
      <c r="C271" s="9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3:37" x14ac:dyDescent="0.25">
      <c r="C272" s="9" t="s">
        <v>3577</v>
      </c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3:37" x14ac:dyDescent="0.25">
      <c r="C273" s="9" t="s">
        <v>3578</v>
      </c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3:37" x14ac:dyDescent="0.25">
      <c r="C274" s="9" t="s">
        <v>1070</v>
      </c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3:37" x14ac:dyDescent="0.25">
      <c r="C275" s="9" t="s">
        <v>3579</v>
      </c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3:37" x14ac:dyDescent="0.25">
      <c r="C276" s="9" t="s">
        <v>1070</v>
      </c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3:37" x14ac:dyDescent="0.25">
      <c r="C277" s="9" t="s">
        <v>3580</v>
      </c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3:37" x14ac:dyDescent="0.25">
      <c r="C278" s="9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3:37" x14ac:dyDescent="0.25">
      <c r="C279" s="9" t="s">
        <v>3581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3:37" x14ac:dyDescent="0.25">
      <c r="C280" s="9" t="s">
        <v>3582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3:37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3:37" x14ac:dyDescent="0.25">
      <c r="C282" s="9" t="s">
        <v>3583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3:37" x14ac:dyDescent="0.25">
      <c r="C283" s="9" t="s">
        <v>3584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3:37" x14ac:dyDescent="0.25">
      <c r="C284" s="9" t="s">
        <v>1070</v>
      </c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3:37" x14ac:dyDescent="0.25">
      <c r="C285" s="9" t="s">
        <v>3585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3:37" x14ac:dyDescent="0.25">
      <c r="C286" s="9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3:37" x14ac:dyDescent="0.25">
      <c r="C287" s="9" t="s">
        <v>3586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3:37" x14ac:dyDescent="0.25">
      <c r="C288" s="9" t="s">
        <v>3587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3:37" x14ac:dyDescent="0.25">
      <c r="C289" s="9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3:37" x14ac:dyDescent="0.25">
      <c r="C290" s="9" t="s">
        <v>3588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3:37" x14ac:dyDescent="0.25">
      <c r="C291" s="9" t="s">
        <v>3589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3:37" x14ac:dyDescent="0.25">
      <c r="C292" s="9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3:37" x14ac:dyDescent="0.25">
      <c r="C293" s="9" t="s">
        <v>1096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3:37" x14ac:dyDescent="0.25">
      <c r="C294" s="9" t="s">
        <v>3590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3:37" x14ac:dyDescent="0.25">
      <c r="C295" s="9" t="s">
        <v>1070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3:37" x14ac:dyDescent="0.25">
      <c r="C296" s="9" t="s">
        <v>3591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34130-7225-4947-B7F5-1631D9DF1E23}">
  <dimension ref="B2:BR1747"/>
  <sheetViews>
    <sheetView topLeftCell="A1308" workbookViewId="0">
      <selection activeCell="AO1314" sqref="AO13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4833</v>
      </c>
    </row>
    <row r="4" spans="2:2" x14ac:dyDescent="0.25">
      <c r="B4" s="4" t="s">
        <v>4834</v>
      </c>
    </row>
    <row r="6" spans="2:2" x14ac:dyDescent="0.25">
      <c r="B6" s="1" t="s">
        <v>4835</v>
      </c>
    </row>
    <row r="41" spans="2:70" x14ac:dyDescent="0.25">
      <c r="B41" s="9" t="s">
        <v>353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</row>
    <row r="42" spans="2:70" x14ac:dyDescent="0.25">
      <c r="B42" s="9" t="s">
        <v>4836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</row>
    <row r="43" spans="2:70" x14ac:dyDescent="0.25">
      <c r="B43" s="9" t="s">
        <v>4837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</row>
    <row r="44" spans="2:70" x14ac:dyDescent="0.25">
      <c r="B44" s="9" t="s">
        <v>4838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</row>
    <row r="45" spans="2:70" x14ac:dyDescent="0.25">
      <c r="B45" s="9" t="s">
        <v>4839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</row>
    <row r="46" spans="2:70" x14ac:dyDescent="0.25">
      <c r="B46" s="9" t="s">
        <v>4840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</row>
    <row r="47" spans="2:70" x14ac:dyDescent="0.25">
      <c r="B47" s="9" t="s">
        <v>4841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</row>
    <row r="48" spans="2:70" x14ac:dyDescent="0.25">
      <c r="B48" s="9" t="s">
        <v>4842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</row>
    <row r="49" spans="2:70" x14ac:dyDescent="0.25">
      <c r="B49" s="9" t="s">
        <v>4843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</row>
    <row r="50" spans="2:70" x14ac:dyDescent="0.25">
      <c r="B50" s="9" t="s">
        <v>4844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</row>
    <row r="51" spans="2:70" x14ac:dyDescent="0.25">
      <c r="B51" s="9" t="s">
        <v>4845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</row>
    <row r="52" spans="2:70" x14ac:dyDescent="0.25">
      <c r="B52" s="9" t="s">
        <v>4846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</row>
    <row r="53" spans="2:70" x14ac:dyDescent="0.25">
      <c r="B53" s="9" t="s">
        <v>4847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</row>
    <row r="54" spans="2:70" x14ac:dyDescent="0.25">
      <c r="B54" s="9" t="s">
        <v>4848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</row>
    <row r="55" spans="2:70" x14ac:dyDescent="0.25">
      <c r="B55" s="9" t="s">
        <v>4849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</row>
    <row r="56" spans="2:70" x14ac:dyDescent="0.25">
      <c r="B56" s="9" t="s">
        <v>4850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</row>
    <row r="57" spans="2:70" x14ac:dyDescent="0.25">
      <c r="B57" s="9" t="s">
        <v>4851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</row>
    <row r="58" spans="2:70" x14ac:dyDescent="0.25">
      <c r="B58" s="9" t="s">
        <v>4852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</row>
    <row r="59" spans="2:70" x14ac:dyDescent="0.25">
      <c r="B59" s="9" t="s">
        <v>4853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</row>
    <row r="60" spans="2:70" x14ac:dyDescent="0.25">
      <c r="B60" s="9" t="s">
        <v>4854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</row>
    <row r="61" spans="2:70" x14ac:dyDescent="0.25">
      <c r="B61" s="9" t="s">
        <v>4855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</row>
    <row r="62" spans="2:70" x14ac:dyDescent="0.25">
      <c r="B62" s="9" t="s">
        <v>4856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</row>
    <row r="63" spans="2:70" x14ac:dyDescent="0.25">
      <c r="B63" s="9" t="s">
        <v>4857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</row>
    <row r="64" spans="2:70" x14ac:dyDescent="0.25">
      <c r="B64" s="9" t="s">
        <v>4858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</row>
    <row r="65" spans="2:70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</row>
    <row r="66" spans="2:70" x14ac:dyDescent="0.25">
      <c r="B66" s="9" t="s">
        <v>470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</row>
    <row r="67" spans="2:70" x14ac:dyDescent="0.25">
      <c r="B67" s="9" t="s">
        <v>471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</row>
    <row r="68" spans="2:70" x14ac:dyDescent="0.25">
      <c r="B68" s="9" t="s">
        <v>3324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</row>
    <row r="69" spans="2:70" x14ac:dyDescent="0.25">
      <c r="B69" s="9" t="s">
        <v>4859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</row>
    <row r="70" spans="2:70" x14ac:dyDescent="0.25">
      <c r="B70" s="9" t="s">
        <v>4860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</row>
    <row r="71" spans="2:70" x14ac:dyDescent="0.25">
      <c r="B71" s="9" t="s">
        <v>4861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</row>
    <row r="72" spans="2:70" x14ac:dyDescent="0.25">
      <c r="B72" s="9" t="s">
        <v>4862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</row>
    <row r="73" spans="2:70" x14ac:dyDescent="0.25">
      <c r="B73" s="9" t="s">
        <v>4863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</row>
    <row r="74" spans="2:70" x14ac:dyDescent="0.25">
      <c r="B74" s="9" t="s">
        <v>4864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</row>
    <row r="75" spans="2:70" x14ac:dyDescent="0.25">
      <c r="B75" s="9" t="s">
        <v>4865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</row>
    <row r="76" spans="2:70" x14ac:dyDescent="0.25">
      <c r="B76" s="9" t="s">
        <v>4866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</row>
    <row r="77" spans="2:70" x14ac:dyDescent="0.25">
      <c r="B77" s="9" t="s">
        <v>4867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</row>
    <row r="78" spans="2:70" x14ac:dyDescent="0.25">
      <c r="B78" s="9" t="s">
        <v>473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</row>
    <row r="79" spans="2:70" x14ac:dyDescent="0.25">
      <c r="B79" s="9" t="s">
        <v>507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</row>
    <row r="80" spans="2:70" x14ac:dyDescent="0.25">
      <c r="B80" s="9" t="s">
        <v>425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</row>
    <row r="81" spans="2:70" x14ac:dyDescent="0.25">
      <c r="B81" s="9" t="s">
        <v>4868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</row>
    <row r="82" spans="2:70" x14ac:dyDescent="0.25">
      <c r="B82" s="9" t="s">
        <v>431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</row>
    <row r="83" spans="2:70" x14ac:dyDescent="0.25">
      <c r="B83" s="21" t="s">
        <v>2141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</row>
    <row r="84" spans="2:70" x14ac:dyDescent="0.25">
      <c r="B84" s="9" t="s">
        <v>434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</row>
    <row r="85" spans="2:70" x14ac:dyDescent="0.25">
      <c r="B85" s="9" t="s">
        <v>4869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</row>
    <row r="86" spans="2:70" x14ac:dyDescent="0.25">
      <c r="B86" s="9" t="s">
        <v>508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</row>
    <row r="87" spans="2:70" x14ac:dyDescent="0.25">
      <c r="B87" s="9" t="s">
        <v>4870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</row>
    <row r="88" spans="2:70" x14ac:dyDescent="0.25">
      <c r="B88" s="9" t="s">
        <v>473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</row>
    <row r="89" spans="2:70" x14ac:dyDescent="0.25">
      <c r="B89" s="9" t="s">
        <v>507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</row>
    <row r="90" spans="2:70" x14ac:dyDescent="0.25">
      <c r="B90" s="9" t="s">
        <v>425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</row>
    <row r="91" spans="2:70" x14ac:dyDescent="0.25">
      <c r="B91" s="9" t="s">
        <v>4871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</row>
    <row r="92" spans="2:70" x14ac:dyDescent="0.25">
      <c r="B92" s="9" t="s">
        <v>431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</row>
    <row r="93" spans="2:70" x14ac:dyDescent="0.25">
      <c r="B93" s="21" t="s">
        <v>2141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</row>
    <row r="94" spans="2:70" x14ac:dyDescent="0.25">
      <c r="B94" s="9" t="s">
        <v>434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</row>
    <row r="95" spans="2:70" x14ac:dyDescent="0.25">
      <c r="B95" s="9" t="s">
        <v>4872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</row>
    <row r="96" spans="2:70" x14ac:dyDescent="0.25">
      <c r="B96" s="9" t="s">
        <v>508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</row>
    <row r="97" spans="2:70" x14ac:dyDescent="0.25">
      <c r="B97" s="9" t="s">
        <v>4873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</row>
    <row r="98" spans="2:70" x14ac:dyDescent="0.25">
      <c r="B98" s="9" t="s">
        <v>473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</row>
    <row r="99" spans="2:70" x14ac:dyDescent="0.25">
      <c r="B99" s="9" t="s">
        <v>507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</row>
    <row r="100" spans="2:70" x14ac:dyDescent="0.25">
      <c r="B100" s="9" t="s">
        <v>1404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</row>
    <row r="101" spans="2:70" x14ac:dyDescent="0.25">
      <c r="B101" s="9" t="s">
        <v>426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</row>
    <row r="102" spans="2:70" x14ac:dyDescent="0.25">
      <c r="B102" s="9" t="s">
        <v>3854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</row>
    <row r="103" spans="2:70" x14ac:dyDescent="0.25">
      <c r="B103" s="9" t="s">
        <v>488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</row>
    <row r="104" spans="2:70" x14ac:dyDescent="0.25">
      <c r="B104" s="9" t="s">
        <v>493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</row>
    <row r="105" spans="2:70" x14ac:dyDescent="0.25">
      <c r="B105" s="9" t="s">
        <v>4874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</row>
    <row r="106" spans="2:70" x14ac:dyDescent="0.25">
      <c r="B106" s="9" t="s">
        <v>497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</row>
    <row r="107" spans="2:70" x14ac:dyDescent="0.25">
      <c r="B107" s="9" t="s">
        <v>1424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</row>
    <row r="108" spans="2:70" x14ac:dyDescent="0.25">
      <c r="B108" s="9" t="s">
        <v>854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</row>
    <row r="109" spans="2:70" x14ac:dyDescent="0.25">
      <c r="B109" s="9" t="s">
        <v>4875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</row>
    <row r="110" spans="2:70" x14ac:dyDescent="0.25">
      <c r="B110" s="9" t="s">
        <v>856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</row>
    <row r="111" spans="2:70" x14ac:dyDescent="0.25">
      <c r="B111" s="21" t="s">
        <v>1447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</row>
    <row r="112" spans="2:70" x14ac:dyDescent="0.25">
      <c r="B112" s="9" t="s">
        <v>858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</row>
    <row r="113" spans="2:70" x14ac:dyDescent="0.25">
      <c r="B113" s="9" t="s">
        <v>4876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</row>
    <row r="114" spans="2:70" x14ac:dyDescent="0.25">
      <c r="B114" s="9" t="s">
        <v>1430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</row>
    <row r="115" spans="2:70" x14ac:dyDescent="0.25">
      <c r="B115" s="9" t="s">
        <v>1037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</row>
    <row r="116" spans="2:70" x14ac:dyDescent="0.25">
      <c r="B116" s="9" t="s">
        <v>861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</row>
    <row r="117" spans="2:70" x14ac:dyDescent="0.25">
      <c r="B117" s="9" t="s">
        <v>1535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</row>
    <row r="118" spans="2:70" x14ac:dyDescent="0.25">
      <c r="B118" s="9" t="s">
        <v>493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</row>
    <row r="119" spans="2:70" x14ac:dyDescent="0.25">
      <c r="B119" s="9" t="s">
        <v>853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</row>
    <row r="120" spans="2:70" x14ac:dyDescent="0.25">
      <c r="B120" s="9" t="s">
        <v>1435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</row>
    <row r="121" spans="2:70" x14ac:dyDescent="0.25">
      <c r="B121" s="9" t="s">
        <v>4877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</row>
    <row r="122" spans="2:70" x14ac:dyDescent="0.25">
      <c r="B122" s="9" t="s">
        <v>1437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</row>
    <row r="123" spans="2:70" x14ac:dyDescent="0.25">
      <c r="B123" s="21" t="s">
        <v>1445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</row>
    <row r="124" spans="2:70" x14ac:dyDescent="0.25">
      <c r="B124" s="9" t="s">
        <v>1439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</row>
    <row r="125" spans="2:70" x14ac:dyDescent="0.25">
      <c r="B125" s="9" t="s">
        <v>4878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</row>
    <row r="126" spans="2:70" x14ac:dyDescent="0.25">
      <c r="B126" s="9" t="s">
        <v>1420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</row>
    <row r="127" spans="2:70" x14ac:dyDescent="0.25">
      <c r="B127" s="9" t="s">
        <v>4879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</row>
    <row r="128" spans="2:70" x14ac:dyDescent="0.25">
      <c r="B128" s="9" t="s">
        <v>861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</row>
    <row r="129" spans="2:70" x14ac:dyDescent="0.25">
      <c r="B129" s="9" t="s">
        <v>726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</row>
    <row r="130" spans="2:70" x14ac:dyDescent="0.25">
      <c r="B130" s="9" t="s">
        <v>430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</row>
    <row r="131" spans="2:70" x14ac:dyDescent="0.25">
      <c r="B131" s="9" t="s">
        <v>1406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</row>
    <row r="132" spans="2:70" x14ac:dyDescent="0.25">
      <c r="B132" s="9" t="s">
        <v>4588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</row>
    <row r="133" spans="2:70" x14ac:dyDescent="0.25">
      <c r="B133" s="9" t="s">
        <v>1404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</row>
    <row r="134" spans="2:70" x14ac:dyDescent="0.25">
      <c r="B134" s="9" t="s">
        <v>426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</row>
    <row r="135" spans="2:70" x14ac:dyDescent="0.25">
      <c r="B135" s="9" t="s">
        <v>488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</row>
    <row r="136" spans="2:70" x14ac:dyDescent="0.25">
      <c r="B136" s="9" t="s">
        <v>4880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</row>
    <row r="137" spans="2:70" x14ac:dyDescent="0.25">
      <c r="B137" s="9" t="s">
        <v>493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</row>
    <row r="138" spans="2:70" x14ac:dyDescent="0.25">
      <c r="B138" s="9" t="s">
        <v>853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</row>
    <row r="139" spans="2:70" x14ac:dyDescent="0.25">
      <c r="B139" s="9" t="s">
        <v>1435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</row>
    <row r="140" spans="2:70" x14ac:dyDescent="0.25">
      <c r="B140" s="9" t="s">
        <v>4877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</row>
    <row r="141" spans="2:70" x14ac:dyDescent="0.25">
      <c r="B141" s="9" t="s">
        <v>1437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</row>
    <row r="142" spans="2:70" x14ac:dyDescent="0.25">
      <c r="B142" s="21" t="s">
        <v>1445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</row>
    <row r="143" spans="2:70" x14ac:dyDescent="0.25">
      <c r="B143" s="9" t="s">
        <v>1439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</row>
    <row r="144" spans="2:70" x14ac:dyDescent="0.25">
      <c r="B144" s="9" t="s">
        <v>4878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</row>
    <row r="145" spans="2:70" x14ac:dyDescent="0.25">
      <c r="B145" s="9" t="s">
        <v>1420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</row>
    <row r="146" spans="2:70" x14ac:dyDescent="0.25">
      <c r="B146" s="9" t="s">
        <v>861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</row>
    <row r="147" spans="2:70" x14ac:dyDescent="0.25">
      <c r="B147" s="9" t="s">
        <v>726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</row>
    <row r="148" spans="2:70" x14ac:dyDescent="0.25">
      <c r="B148" s="9" t="s">
        <v>428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</row>
    <row r="149" spans="2:70" x14ac:dyDescent="0.25">
      <c r="B149" s="9" t="s">
        <v>488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</row>
    <row r="150" spans="2:70" x14ac:dyDescent="0.25">
      <c r="B150" s="9" t="s">
        <v>1434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</row>
    <row r="151" spans="2:70" x14ac:dyDescent="0.25">
      <c r="B151" s="9" t="s">
        <v>718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</row>
    <row r="152" spans="2:70" x14ac:dyDescent="0.25">
      <c r="B152" s="9" t="s">
        <v>4881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</row>
    <row r="153" spans="2:70" x14ac:dyDescent="0.25">
      <c r="B153" s="9" t="s">
        <v>720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</row>
    <row r="154" spans="2:70" x14ac:dyDescent="0.25">
      <c r="B154" s="21" t="s">
        <v>5889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</row>
    <row r="155" spans="2:70" x14ac:dyDescent="0.25">
      <c r="B155" s="9" t="s">
        <v>722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</row>
    <row r="156" spans="2:70" x14ac:dyDescent="0.25">
      <c r="B156" s="9" t="s">
        <v>4882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</row>
    <row r="157" spans="2:70" x14ac:dyDescent="0.25">
      <c r="B157" s="9" t="s">
        <v>1440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</row>
    <row r="158" spans="2:70" x14ac:dyDescent="0.25">
      <c r="B158" s="9" t="s">
        <v>4883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</row>
    <row r="159" spans="2:70" x14ac:dyDescent="0.25">
      <c r="B159" s="9" t="s">
        <v>726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</row>
    <row r="160" spans="2:70" x14ac:dyDescent="0.25">
      <c r="B160" s="9" t="s">
        <v>430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</row>
    <row r="161" spans="2:70" x14ac:dyDescent="0.25">
      <c r="B161" s="9" t="s">
        <v>1406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</row>
    <row r="162" spans="2:70" x14ac:dyDescent="0.25">
      <c r="B162" s="9" t="s">
        <v>4591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</row>
    <row r="163" spans="2:70" x14ac:dyDescent="0.25">
      <c r="B163" s="9" t="s">
        <v>2109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</row>
    <row r="164" spans="2:70" x14ac:dyDescent="0.25">
      <c r="B164" s="9" t="s">
        <v>4884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</row>
    <row r="165" spans="2:70" x14ac:dyDescent="0.25">
      <c r="B165" s="9" t="s">
        <v>473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</row>
    <row r="166" spans="2:70" x14ac:dyDescent="0.25">
      <c r="B166" s="9" t="s">
        <v>507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</row>
    <row r="167" spans="2:70" x14ac:dyDescent="0.25">
      <c r="B167" s="9" t="s">
        <v>425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</row>
    <row r="168" spans="2:70" x14ac:dyDescent="0.25">
      <c r="B168" s="9" t="s">
        <v>481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</row>
    <row r="169" spans="2:70" x14ac:dyDescent="0.25">
      <c r="B169" s="9" t="s">
        <v>426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</row>
    <row r="170" spans="2:70" x14ac:dyDescent="0.25">
      <c r="B170" s="9" t="s">
        <v>488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</row>
    <row r="171" spans="2:70" x14ac:dyDescent="0.25">
      <c r="B171" s="9" t="s">
        <v>493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</row>
    <row r="172" spans="2:70" x14ac:dyDescent="0.25">
      <c r="B172" s="9" t="s">
        <v>497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</row>
    <row r="173" spans="2:70" x14ac:dyDescent="0.25">
      <c r="B173" s="9" t="s">
        <v>1658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</row>
    <row r="174" spans="2:70" x14ac:dyDescent="0.25">
      <c r="B174" s="9" t="s">
        <v>1670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</row>
    <row r="175" spans="2:70" x14ac:dyDescent="0.25">
      <c r="B175" s="9" t="s">
        <v>3444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</row>
    <row r="176" spans="2:70" x14ac:dyDescent="0.25">
      <c r="B176" s="9" t="s">
        <v>4885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</row>
    <row r="177" spans="2:70" x14ac:dyDescent="0.25">
      <c r="B177" s="9" t="s">
        <v>4886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</row>
    <row r="178" spans="2:70" x14ac:dyDescent="0.25">
      <c r="B178" s="9" t="s">
        <v>4887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</row>
    <row r="179" spans="2:70" x14ac:dyDescent="0.25">
      <c r="B179" s="9" t="s">
        <v>4888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</row>
    <row r="180" spans="2:70" x14ac:dyDescent="0.25">
      <c r="B180" s="9" t="s">
        <v>4889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</row>
    <row r="181" spans="2:70" x14ac:dyDescent="0.25">
      <c r="B181" s="9" t="s">
        <v>4890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</row>
    <row r="182" spans="2:70" x14ac:dyDescent="0.25">
      <c r="B182" s="9" t="s">
        <v>4891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</row>
    <row r="183" spans="2:70" x14ac:dyDescent="0.25">
      <c r="B183" s="9" t="s">
        <v>4892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</row>
    <row r="184" spans="2:70" x14ac:dyDescent="0.25">
      <c r="B184" s="9" t="s">
        <v>4893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</row>
    <row r="185" spans="2:70" x14ac:dyDescent="0.25">
      <c r="B185" s="9" t="s">
        <v>4894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</row>
    <row r="186" spans="2:70" x14ac:dyDescent="0.25">
      <c r="B186" s="9" t="s">
        <v>4895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</row>
    <row r="187" spans="2:70" x14ac:dyDescent="0.25">
      <c r="B187" s="9" t="s">
        <v>4896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</row>
    <row r="188" spans="2:70" x14ac:dyDescent="0.25">
      <c r="B188" s="21" t="s">
        <v>5890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</row>
    <row r="189" spans="2:70" x14ac:dyDescent="0.25">
      <c r="B189" s="9" t="s">
        <v>4897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</row>
    <row r="190" spans="2:70" x14ac:dyDescent="0.25">
      <c r="B190" s="9" t="s">
        <v>4898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</row>
    <row r="191" spans="2:70" x14ac:dyDescent="0.25">
      <c r="B191" s="9" t="s">
        <v>4899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</row>
    <row r="192" spans="2:70" x14ac:dyDescent="0.25">
      <c r="B192" s="9" t="s">
        <v>4886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</row>
    <row r="193" spans="2:70" x14ac:dyDescent="0.25">
      <c r="B193" s="9" t="s">
        <v>4900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</row>
    <row r="194" spans="2:70" x14ac:dyDescent="0.25">
      <c r="B194" s="9" t="s">
        <v>4901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</row>
    <row r="195" spans="2:70" x14ac:dyDescent="0.25">
      <c r="B195" s="9" t="s">
        <v>4902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</row>
    <row r="196" spans="2:70" x14ac:dyDescent="0.25">
      <c r="B196" s="9" t="s">
        <v>4903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</row>
    <row r="197" spans="2:70" x14ac:dyDescent="0.25">
      <c r="B197" s="9" t="s">
        <v>4904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</row>
    <row r="198" spans="2:70" x14ac:dyDescent="0.25">
      <c r="B198" s="9" t="s">
        <v>4905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</row>
    <row r="199" spans="2:70" x14ac:dyDescent="0.25">
      <c r="B199" s="9" t="s">
        <v>4906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</row>
    <row r="200" spans="2:70" x14ac:dyDescent="0.25">
      <c r="B200" s="9" t="s">
        <v>4907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</row>
    <row r="201" spans="2:70" x14ac:dyDescent="0.25">
      <c r="B201" s="9" t="s">
        <v>4898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</row>
    <row r="202" spans="2:70" x14ac:dyDescent="0.25">
      <c r="B202" s="9" t="s">
        <v>4908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</row>
    <row r="203" spans="2:70" x14ac:dyDescent="0.25">
      <c r="B203" s="9" t="s">
        <v>4909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</row>
    <row r="204" spans="2:70" x14ac:dyDescent="0.25">
      <c r="B204" s="9" t="s">
        <v>4885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</row>
    <row r="205" spans="2:70" x14ac:dyDescent="0.25">
      <c r="B205" s="9" t="s">
        <v>4910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</row>
    <row r="206" spans="2:70" x14ac:dyDescent="0.25">
      <c r="B206" s="9" t="s">
        <v>4911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</row>
    <row r="207" spans="2:70" x14ac:dyDescent="0.25">
      <c r="B207" s="9" t="s">
        <v>4912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</row>
    <row r="208" spans="2:70" x14ac:dyDescent="0.25">
      <c r="B208" s="9" t="s">
        <v>4913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</row>
    <row r="209" spans="2:70" x14ac:dyDescent="0.25">
      <c r="B209" s="9" t="s">
        <v>4914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</row>
    <row r="210" spans="2:70" x14ac:dyDescent="0.25">
      <c r="B210" s="9" t="s">
        <v>4915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</row>
    <row r="211" spans="2:70" x14ac:dyDescent="0.25">
      <c r="B211" s="9" t="s">
        <v>4916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</row>
    <row r="212" spans="2:70" x14ac:dyDescent="0.25">
      <c r="B212" s="9" t="s">
        <v>4917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</row>
    <row r="213" spans="2:70" x14ac:dyDescent="0.25">
      <c r="B213" s="9" t="s">
        <v>4908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</row>
    <row r="214" spans="2:70" x14ac:dyDescent="0.25">
      <c r="B214" s="9" t="s">
        <v>1034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</row>
    <row r="215" spans="2:70" x14ac:dyDescent="0.25">
      <c r="B215" s="9" t="s">
        <v>4918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</row>
    <row r="216" spans="2:70" x14ac:dyDescent="0.25">
      <c r="B216" s="9" t="s">
        <v>3444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</row>
    <row r="217" spans="2:70" x14ac:dyDescent="0.25">
      <c r="B217" s="9" t="s">
        <v>4919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</row>
    <row r="218" spans="2:70" x14ac:dyDescent="0.25">
      <c r="B218" s="9" t="s">
        <v>4920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</row>
    <row r="219" spans="2:70" x14ac:dyDescent="0.25">
      <c r="B219" s="9" t="s">
        <v>4921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</row>
    <row r="220" spans="2:70" x14ac:dyDescent="0.25">
      <c r="B220" s="9" t="s">
        <v>4922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</row>
    <row r="221" spans="2:70" x14ac:dyDescent="0.25">
      <c r="B221" s="9" t="s">
        <v>4923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</row>
    <row r="222" spans="2:70" x14ac:dyDescent="0.25">
      <c r="B222" s="9" t="s">
        <v>4924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</row>
    <row r="223" spans="2:70" x14ac:dyDescent="0.25">
      <c r="B223" s="9" t="s">
        <v>4925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</row>
    <row r="224" spans="2:70" x14ac:dyDescent="0.25">
      <c r="B224" s="9" t="s">
        <v>4926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</row>
    <row r="225" spans="2:70" x14ac:dyDescent="0.25">
      <c r="B225" s="9" t="s">
        <v>1034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</row>
    <row r="226" spans="2:70" x14ac:dyDescent="0.25">
      <c r="B226" s="9" t="s">
        <v>1035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</row>
    <row r="227" spans="2:70" x14ac:dyDescent="0.25">
      <c r="B227" s="9" t="s">
        <v>4927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</row>
    <row r="228" spans="2:70" x14ac:dyDescent="0.25">
      <c r="B228" s="9" t="s">
        <v>1670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</row>
    <row r="229" spans="2:70" x14ac:dyDescent="0.25">
      <c r="B229" s="9" t="s">
        <v>3471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</row>
    <row r="230" spans="2:70" x14ac:dyDescent="0.25">
      <c r="B230" s="9" t="s">
        <v>3472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</row>
    <row r="231" spans="2:70" x14ac:dyDescent="0.25">
      <c r="B231" s="9" t="s">
        <v>4928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</row>
    <row r="232" spans="2:70" x14ac:dyDescent="0.25">
      <c r="B232" s="9" t="s">
        <v>3474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</row>
    <row r="233" spans="2:70" x14ac:dyDescent="0.25">
      <c r="B233" s="9" t="s">
        <v>4929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</row>
    <row r="234" spans="2:70" x14ac:dyDescent="0.25">
      <c r="B234" s="9" t="s">
        <v>3476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</row>
    <row r="235" spans="2:70" x14ac:dyDescent="0.25">
      <c r="B235" s="9" t="s">
        <v>4930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</row>
    <row r="236" spans="2:70" x14ac:dyDescent="0.25">
      <c r="B236" s="9" t="s">
        <v>3478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</row>
    <row r="237" spans="2:70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</row>
    <row r="238" spans="2:70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</row>
    <row r="239" spans="2:70" x14ac:dyDescent="0.25">
      <c r="B239" s="9" t="s">
        <v>4931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</row>
    <row r="240" spans="2:70" x14ac:dyDescent="0.25">
      <c r="B240" s="9" t="s">
        <v>1658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</row>
    <row r="241" spans="2:70" x14ac:dyDescent="0.25">
      <c r="B241" s="9" t="s">
        <v>3458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</row>
    <row r="242" spans="2:70" x14ac:dyDescent="0.25">
      <c r="B242" s="9" t="s">
        <v>1425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</row>
    <row r="243" spans="2:70" x14ac:dyDescent="0.25">
      <c r="B243" s="9" t="s">
        <v>4932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</row>
    <row r="244" spans="2:70" x14ac:dyDescent="0.25">
      <c r="B244" s="9" t="s">
        <v>1427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</row>
    <row r="245" spans="2:70" x14ac:dyDescent="0.25">
      <c r="B245" s="9" t="s">
        <v>4933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</row>
    <row r="246" spans="2:70" x14ac:dyDescent="0.25">
      <c r="B246" s="9" t="s">
        <v>1429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</row>
    <row r="247" spans="2:70" x14ac:dyDescent="0.25">
      <c r="B247" s="9" t="s">
        <v>4934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</row>
    <row r="248" spans="2:70" x14ac:dyDescent="0.25">
      <c r="B248" s="9" t="s">
        <v>3462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</row>
    <row r="249" spans="2:70" x14ac:dyDescent="0.25">
      <c r="B249" s="9" t="s">
        <v>1036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</row>
    <row r="250" spans="2:70" x14ac:dyDescent="0.25">
      <c r="B250" s="9" t="s">
        <v>4935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</row>
    <row r="251" spans="2:70" x14ac:dyDescent="0.25">
      <c r="B251" s="9" t="s">
        <v>497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</row>
    <row r="252" spans="2:70" x14ac:dyDescent="0.25">
      <c r="B252" s="9" t="s">
        <v>1424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</row>
    <row r="253" spans="2:70" x14ac:dyDescent="0.25">
      <c r="B253" s="9" t="s">
        <v>854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</row>
    <row r="254" spans="2:70" x14ac:dyDescent="0.25">
      <c r="B254" s="9" t="s">
        <v>4936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</row>
    <row r="255" spans="2:70" x14ac:dyDescent="0.25">
      <c r="B255" s="9" t="s">
        <v>856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</row>
    <row r="256" spans="2:70" x14ac:dyDescent="0.25">
      <c r="B256" s="9" t="s">
        <v>4937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</row>
    <row r="257" spans="2:70" x14ac:dyDescent="0.25">
      <c r="B257" s="9" t="s">
        <v>858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</row>
    <row r="258" spans="2:70" x14ac:dyDescent="0.25">
      <c r="B258" s="9" t="s">
        <v>4938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</row>
    <row r="259" spans="2:70" x14ac:dyDescent="0.25">
      <c r="B259" s="9" t="s">
        <v>1430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</row>
    <row r="260" spans="2:70" x14ac:dyDescent="0.25">
      <c r="B260" s="9" t="s">
        <v>1037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</row>
    <row r="261" spans="2:70" x14ac:dyDescent="0.25">
      <c r="B261" s="9" t="s">
        <v>861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</row>
    <row r="262" spans="2:70" x14ac:dyDescent="0.25">
      <c r="B262" s="9" t="s">
        <v>1535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</row>
    <row r="263" spans="2:70" x14ac:dyDescent="0.25">
      <c r="B263" s="9" t="s">
        <v>493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</row>
    <row r="264" spans="2:70" x14ac:dyDescent="0.25">
      <c r="B264" s="9" t="s">
        <v>3387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</row>
    <row r="265" spans="2:70" x14ac:dyDescent="0.25">
      <c r="B265" s="9" t="s">
        <v>497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</row>
    <row r="266" spans="2:70" x14ac:dyDescent="0.25">
      <c r="B266" s="9" t="s">
        <v>1658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</row>
    <row r="267" spans="2:70" x14ac:dyDescent="0.25">
      <c r="B267" s="9" t="s">
        <v>1670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</row>
    <row r="268" spans="2:70" x14ac:dyDescent="0.25">
      <c r="B268" s="9" t="s">
        <v>3444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</row>
    <row r="269" spans="2:70" x14ac:dyDescent="0.25">
      <c r="B269" s="9" t="s">
        <v>4885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</row>
    <row r="270" spans="2:70" x14ac:dyDescent="0.25">
      <c r="B270" s="9" t="s">
        <v>4886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</row>
    <row r="271" spans="2:70" x14ac:dyDescent="0.25">
      <c r="B271" s="9" t="s">
        <v>4888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</row>
    <row r="272" spans="2:70" x14ac:dyDescent="0.25">
      <c r="B272" s="9" t="s">
        <v>4939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</row>
    <row r="273" spans="2:70" x14ac:dyDescent="0.25">
      <c r="B273" s="9" t="s">
        <v>4940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</row>
    <row r="274" spans="2:70" x14ac:dyDescent="0.25">
      <c r="B274" s="9" t="s">
        <v>4941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</row>
    <row r="275" spans="2:70" x14ac:dyDescent="0.25">
      <c r="B275" s="9" t="s">
        <v>4942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</row>
    <row r="276" spans="2:70" x14ac:dyDescent="0.25">
      <c r="B276" s="9" t="s">
        <v>4943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</row>
    <row r="277" spans="2:70" x14ac:dyDescent="0.25">
      <c r="B277" s="9" t="s">
        <v>4944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</row>
    <row r="278" spans="2:70" x14ac:dyDescent="0.25">
      <c r="B278" s="9" t="s">
        <v>4945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</row>
    <row r="279" spans="2:70" x14ac:dyDescent="0.25">
      <c r="B279" s="9" t="s">
        <v>4946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</row>
    <row r="280" spans="2:70" x14ac:dyDescent="0.25">
      <c r="B280" s="9" t="s">
        <v>4947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</row>
    <row r="281" spans="2:70" x14ac:dyDescent="0.25">
      <c r="B281" s="9" t="s">
        <v>4948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</row>
    <row r="282" spans="2:70" x14ac:dyDescent="0.25">
      <c r="B282" s="21" t="s">
        <v>5891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</row>
    <row r="283" spans="2:70" x14ac:dyDescent="0.25">
      <c r="B283" s="9" t="s">
        <v>4949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</row>
    <row r="284" spans="2:70" x14ac:dyDescent="0.25">
      <c r="B284" s="9" t="s">
        <v>4897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</row>
    <row r="285" spans="2:70" x14ac:dyDescent="0.25">
      <c r="B285" s="9" t="s">
        <v>4950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</row>
    <row r="286" spans="2:70" x14ac:dyDescent="0.25">
      <c r="B286" s="9" t="s">
        <v>4888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</row>
    <row r="287" spans="2:70" x14ac:dyDescent="0.25">
      <c r="B287" s="9" t="s">
        <v>4889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</row>
    <row r="288" spans="2:70" x14ac:dyDescent="0.25">
      <c r="B288" s="9" t="s">
        <v>4890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</row>
    <row r="289" spans="2:70" x14ac:dyDescent="0.25">
      <c r="B289" s="9" t="s">
        <v>4951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</row>
    <row r="290" spans="2:70" x14ac:dyDescent="0.25">
      <c r="B290" s="9" t="s">
        <v>4892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</row>
    <row r="291" spans="2:70" x14ac:dyDescent="0.25">
      <c r="B291" s="9" t="s">
        <v>4952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</row>
    <row r="292" spans="2:70" x14ac:dyDescent="0.25">
      <c r="B292" s="9" t="s">
        <v>4894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</row>
    <row r="293" spans="2:70" x14ac:dyDescent="0.25">
      <c r="B293" s="9" t="s">
        <v>4895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</row>
    <row r="294" spans="2:70" x14ac:dyDescent="0.25">
      <c r="B294" s="9" t="s">
        <v>4953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</row>
    <row r="295" spans="2:70" x14ac:dyDescent="0.25">
      <c r="B295" s="9" t="s">
        <v>4897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</row>
    <row r="296" spans="2:70" x14ac:dyDescent="0.25">
      <c r="B296" s="9" t="s">
        <v>4898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</row>
    <row r="297" spans="2:70" x14ac:dyDescent="0.25">
      <c r="B297" s="9" t="s">
        <v>4899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</row>
    <row r="298" spans="2:70" x14ac:dyDescent="0.25">
      <c r="B298" s="9" t="s">
        <v>4886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</row>
    <row r="299" spans="2:70" x14ac:dyDescent="0.25">
      <c r="B299" s="9" t="s">
        <v>4900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</row>
    <row r="300" spans="2:70" x14ac:dyDescent="0.25">
      <c r="B300" s="9" t="s">
        <v>4901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</row>
    <row r="301" spans="2:70" x14ac:dyDescent="0.25">
      <c r="B301" s="9" t="s">
        <v>4954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</row>
    <row r="302" spans="2:70" x14ac:dyDescent="0.25">
      <c r="B302" s="9" t="s">
        <v>4903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</row>
    <row r="303" spans="2:70" x14ac:dyDescent="0.25">
      <c r="B303" s="9" t="s">
        <v>4955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</row>
    <row r="304" spans="2:70" x14ac:dyDescent="0.25">
      <c r="B304" s="9" t="s">
        <v>4905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</row>
    <row r="305" spans="2:70" x14ac:dyDescent="0.25">
      <c r="B305" s="9" t="s">
        <v>4906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</row>
    <row r="306" spans="2:70" x14ac:dyDescent="0.25">
      <c r="B306" s="9" t="s">
        <v>4907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</row>
    <row r="307" spans="2:70" x14ac:dyDescent="0.25">
      <c r="B307" s="9" t="s">
        <v>4898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</row>
    <row r="308" spans="2:70" x14ac:dyDescent="0.25">
      <c r="B308" s="9" t="s">
        <v>4908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</row>
    <row r="309" spans="2:70" x14ac:dyDescent="0.25">
      <c r="B309" s="9" t="s">
        <v>4909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</row>
    <row r="310" spans="2:70" x14ac:dyDescent="0.25">
      <c r="B310" s="9" t="s">
        <v>4885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</row>
    <row r="311" spans="2:70" x14ac:dyDescent="0.25">
      <c r="B311" s="9" t="s">
        <v>4910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</row>
    <row r="312" spans="2:70" x14ac:dyDescent="0.25">
      <c r="B312" s="9" t="s">
        <v>4911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</row>
    <row r="313" spans="2:70" x14ac:dyDescent="0.25">
      <c r="B313" s="9" t="s">
        <v>4956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</row>
    <row r="314" spans="2:70" x14ac:dyDescent="0.25">
      <c r="B314" s="9" t="s">
        <v>4913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</row>
    <row r="315" spans="2:70" x14ac:dyDescent="0.25">
      <c r="B315" s="9" t="s">
        <v>4957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</row>
    <row r="316" spans="2:70" x14ac:dyDescent="0.25">
      <c r="B316" s="9" t="s">
        <v>4915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</row>
    <row r="317" spans="2:70" x14ac:dyDescent="0.25">
      <c r="B317" s="9" t="s">
        <v>4916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</row>
    <row r="318" spans="2:70" x14ac:dyDescent="0.25">
      <c r="B318" s="9" t="s">
        <v>4917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</row>
    <row r="319" spans="2:70" x14ac:dyDescent="0.25">
      <c r="B319" s="9" t="s">
        <v>4908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</row>
    <row r="320" spans="2:70" x14ac:dyDescent="0.25">
      <c r="B320" s="9" t="s">
        <v>1034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</row>
    <row r="321" spans="2:70" x14ac:dyDescent="0.25">
      <c r="B321" s="9" t="s">
        <v>4958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</row>
    <row r="322" spans="2:70" x14ac:dyDescent="0.25">
      <c r="B322" s="9" t="s">
        <v>3444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</row>
    <row r="323" spans="2:70" x14ac:dyDescent="0.25">
      <c r="B323" s="9" t="s">
        <v>4919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</row>
    <row r="324" spans="2:70" x14ac:dyDescent="0.25">
      <c r="B324" s="9" t="s">
        <v>4920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</row>
    <row r="325" spans="2:70" x14ac:dyDescent="0.25">
      <c r="B325" s="9" t="s">
        <v>4959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</row>
    <row r="326" spans="2:70" x14ac:dyDescent="0.25">
      <c r="B326" s="9" t="s">
        <v>4922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</row>
    <row r="327" spans="2:70" x14ac:dyDescent="0.25">
      <c r="B327" s="9" t="s">
        <v>4960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</row>
    <row r="328" spans="2:70" x14ac:dyDescent="0.25">
      <c r="B328" s="9" t="s">
        <v>4924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</row>
    <row r="329" spans="2:70" x14ac:dyDescent="0.25">
      <c r="B329" s="9" t="s">
        <v>4925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</row>
    <row r="330" spans="2:70" x14ac:dyDescent="0.25">
      <c r="B330" s="9" t="s">
        <v>4926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</row>
    <row r="331" spans="2:70" x14ac:dyDescent="0.25">
      <c r="B331" s="9" t="s">
        <v>1034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</row>
    <row r="332" spans="2:70" x14ac:dyDescent="0.25">
      <c r="B332" s="9" t="s">
        <v>1035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</row>
    <row r="333" spans="2:70" x14ac:dyDescent="0.25">
      <c r="B333" s="9" t="s">
        <v>4961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</row>
    <row r="334" spans="2:70" x14ac:dyDescent="0.25">
      <c r="B334" s="9" t="s">
        <v>1670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</row>
    <row r="335" spans="2:70" x14ac:dyDescent="0.25">
      <c r="B335" s="9" t="s">
        <v>3471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</row>
    <row r="336" spans="2:70" x14ac:dyDescent="0.25">
      <c r="B336" s="9" t="s">
        <v>3472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</row>
    <row r="337" spans="2:70" x14ac:dyDescent="0.25">
      <c r="B337" s="9" t="s">
        <v>4962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</row>
    <row r="338" spans="2:70" x14ac:dyDescent="0.25">
      <c r="B338" s="9" t="s">
        <v>3474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</row>
    <row r="339" spans="2:70" x14ac:dyDescent="0.25">
      <c r="B339" s="9" t="s">
        <v>4963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</row>
    <row r="340" spans="2:70" x14ac:dyDescent="0.25">
      <c r="B340" s="9" t="s">
        <v>3476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</row>
    <row r="341" spans="2:70" x14ac:dyDescent="0.25">
      <c r="B341" s="9" t="s">
        <v>4930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</row>
    <row r="342" spans="2:70" x14ac:dyDescent="0.25">
      <c r="B342" s="9" t="s">
        <v>3478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</row>
    <row r="343" spans="2:70" x14ac:dyDescent="0.25">
      <c r="B343" s="9" t="s">
        <v>4964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</row>
    <row r="344" spans="2:70" x14ac:dyDescent="0.25">
      <c r="B344" s="9" t="s">
        <v>1036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</row>
    <row r="345" spans="2:70" x14ac:dyDescent="0.25">
      <c r="B345" s="9" t="s">
        <v>3389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</row>
    <row r="346" spans="2:70" x14ac:dyDescent="0.25">
      <c r="B346" s="9" t="s">
        <v>1658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</row>
    <row r="347" spans="2:70" x14ac:dyDescent="0.25">
      <c r="B347" s="9" t="s">
        <v>3458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</row>
    <row r="348" spans="2:70" x14ac:dyDescent="0.25">
      <c r="B348" s="9" t="s">
        <v>1425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</row>
    <row r="349" spans="2:70" x14ac:dyDescent="0.25">
      <c r="B349" s="9" t="s">
        <v>4965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</row>
    <row r="350" spans="2:70" x14ac:dyDescent="0.25">
      <c r="B350" s="9" t="s">
        <v>1427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</row>
    <row r="351" spans="2:70" x14ac:dyDescent="0.25">
      <c r="B351" s="9" t="s">
        <v>4934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</row>
    <row r="352" spans="2:70" x14ac:dyDescent="0.25">
      <c r="B352" s="9" t="s">
        <v>1429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</row>
    <row r="353" spans="2:70" x14ac:dyDescent="0.25">
      <c r="B353" s="9" t="s">
        <v>4966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</row>
    <row r="354" spans="2:70" x14ac:dyDescent="0.25">
      <c r="B354" s="9" t="s">
        <v>3462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</row>
    <row r="355" spans="2:70" x14ac:dyDescent="0.25">
      <c r="B355" s="9" t="s">
        <v>4967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</row>
    <row r="356" spans="2:70" x14ac:dyDescent="0.25">
      <c r="B356" s="9" t="s">
        <v>1036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</row>
    <row r="357" spans="2:70" x14ac:dyDescent="0.25">
      <c r="B357" s="9" t="s">
        <v>1037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</row>
    <row r="358" spans="2:70" x14ac:dyDescent="0.25">
      <c r="B358" s="9" t="s">
        <v>861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</row>
    <row r="359" spans="2:70" x14ac:dyDescent="0.25">
      <c r="B359" s="9" t="s">
        <v>726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</row>
    <row r="360" spans="2:70" x14ac:dyDescent="0.25">
      <c r="B360" s="9" t="s">
        <v>3376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</row>
    <row r="361" spans="2:70" x14ac:dyDescent="0.25">
      <c r="B361" s="9" t="s">
        <v>488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</row>
    <row r="362" spans="2:70" x14ac:dyDescent="0.25">
      <c r="B362" s="9" t="s">
        <v>493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</row>
    <row r="363" spans="2:70" x14ac:dyDescent="0.25">
      <c r="B363" s="9" t="s">
        <v>497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</row>
    <row r="364" spans="2:70" x14ac:dyDescent="0.25">
      <c r="B364" s="9" t="s">
        <v>1658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</row>
    <row r="365" spans="2:70" x14ac:dyDescent="0.25">
      <c r="B365" s="9" t="s">
        <v>1670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</row>
    <row r="366" spans="2:70" x14ac:dyDescent="0.25">
      <c r="B366" s="9" t="s">
        <v>3444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</row>
    <row r="367" spans="2:70" x14ac:dyDescent="0.25">
      <c r="B367" s="9" t="s">
        <v>4885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</row>
    <row r="368" spans="2:70" x14ac:dyDescent="0.25">
      <c r="B368" s="9" t="s">
        <v>4968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</row>
    <row r="369" spans="2:70" x14ac:dyDescent="0.25">
      <c r="B369" s="9" t="s">
        <v>4886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</row>
    <row r="370" spans="2:70" x14ac:dyDescent="0.25">
      <c r="B370" s="9" t="s">
        <v>4900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</row>
    <row r="371" spans="2:70" x14ac:dyDescent="0.25">
      <c r="B371" s="9" t="s">
        <v>4901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</row>
    <row r="372" spans="2:70" x14ac:dyDescent="0.25">
      <c r="B372" s="9" t="s">
        <v>4969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</row>
    <row r="373" spans="2:70" x14ac:dyDescent="0.25">
      <c r="B373" s="9" t="s">
        <v>4903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</row>
    <row r="374" spans="2:70" x14ac:dyDescent="0.25">
      <c r="B374" s="9" t="s">
        <v>4970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</row>
    <row r="375" spans="2:70" x14ac:dyDescent="0.25">
      <c r="B375" s="9" t="s">
        <v>4905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</row>
    <row r="376" spans="2:70" x14ac:dyDescent="0.25">
      <c r="B376" s="9" t="s">
        <v>4906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</row>
    <row r="377" spans="2:70" x14ac:dyDescent="0.25">
      <c r="B377" s="9" t="s">
        <v>4971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</row>
    <row r="378" spans="2:70" x14ac:dyDescent="0.25">
      <c r="B378" s="21" t="s">
        <v>5892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</row>
    <row r="379" spans="2:70" x14ac:dyDescent="0.25">
      <c r="B379" s="9" t="s">
        <v>4898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</row>
    <row r="380" spans="2:70" x14ac:dyDescent="0.25">
      <c r="B380" s="9" t="s">
        <v>4908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</row>
    <row r="381" spans="2:70" x14ac:dyDescent="0.25">
      <c r="B381" s="9" t="s">
        <v>4909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</row>
    <row r="382" spans="2:70" x14ac:dyDescent="0.25">
      <c r="B382" s="9" t="s">
        <v>4885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</row>
    <row r="383" spans="2:70" x14ac:dyDescent="0.25">
      <c r="B383" s="9" t="s">
        <v>4910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</row>
    <row r="384" spans="2:70" x14ac:dyDescent="0.25">
      <c r="B384" s="9" t="s">
        <v>4911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</row>
    <row r="385" spans="2:70" x14ac:dyDescent="0.25">
      <c r="B385" s="9" t="s">
        <v>4972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</row>
    <row r="386" spans="2:70" x14ac:dyDescent="0.25">
      <c r="B386" s="9" t="s">
        <v>4913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</row>
    <row r="387" spans="2:70" x14ac:dyDescent="0.25">
      <c r="B387" s="9" t="s">
        <v>4973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</row>
    <row r="388" spans="2:70" x14ac:dyDescent="0.25">
      <c r="B388" s="9" t="s">
        <v>4915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</row>
    <row r="389" spans="2:70" x14ac:dyDescent="0.25">
      <c r="B389" s="9" t="s">
        <v>4916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</row>
    <row r="390" spans="2:70" x14ac:dyDescent="0.25">
      <c r="B390" s="9" t="s">
        <v>4917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</row>
    <row r="391" spans="2:70" x14ac:dyDescent="0.25">
      <c r="B391" s="9" t="s">
        <v>4908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</row>
    <row r="392" spans="2:70" x14ac:dyDescent="0.25">
      <c r="B392" s="9" t="s">
        <v>1034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</row>
    <row r="393" spans="2:70" x14ac:dyDescent="0.25">
      <c r="B393" s="9" t="s">
        <v>4918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</row>
    <row r="394" spans="2:70" x14ac:dyDescent="0.25">
      <c r="B394" s="9" t="s">
        <v>3444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</row>
    <row r="395" spans="2:70" x14ac:dyDescent="0.25">
      <c r="B395" s="9" t="s">
        <v>4919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</row>
    <row r="396" spans="2:70" x14ac:dyDescent="0.25">
      <c r="B396" s="9" t="s">
        <v>4920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</row>
    <row r="397" spans="2:70" x14ac:dyDescent="0.25">
      <c r="B397" s="9" t="s">
        <v>4974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</row>
    <row r="398" spans="2:70" x14ac:dyDescent="0.25">
      <c r="B398" s="9" t="s">
        <v>4922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</row>
    <row r="399" spans="2:70" x14ac:dyDescent="0.25">
      <c r="B399" s="9" t="s">
        <v>4975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</row>
    <row r="400" spans="2:70" x14ac:dyDescent="0.25">
      <c r="B400" s="9" t="s">
        <v>4924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</row>
    <row r="401" spans="2:70" x14ac:dyDescent="0.25">
      <c r="B401" s="9" t="s">
        <v>4925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</row>
    <row r="402" spans="2:70" x14ac:dyDescent="0.25">
      <c r="B402" s="9" t="s">
        <v>4926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</row>
    <row r="403" spans="2:70" x14ac:dyDescent="0.25">
      <c r="B403" s="9" t="s">
        <v>1034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</row>
    <row r="404" spans="2:70" x14ac:dyDescent="0.25">
      <c r="B404" s="9" t="s">
        <v>1035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</row>
    <row r="405" spans="2:70" x14ac:dyDescent="0.25">
      <c r="B405" s="9" t="s">
        <v>4961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</row>
    <row r="406" spans="2:70" x14ac:dyDescent="0.25">
      <c r="B406" s="9" t="s">
        <v>1670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</row>
    <row r="407" spans="2:70" x14ac:dyDescent="0.25">
      <c r="B407" s="9" t="s">
        <v>3471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</row>
    <row r="408" spans="2:70" x14ac:dyDescent="0.25">
      <c r="B408" s="9" t="s">
        <v>3472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</row>
    <row r="409" spans="2:70" x14ac:dyDescent="0.25">
      <c r="B409" s="9" t="s">
        <v>4976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</row>
    <row r="410" spans="2:70" x14ac:dyDescent="0.25">
      <c r="B410" s="9" t="s">
        <v>3474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</row>
    <row r="411" spans="2:70" x14ac:dyDescent="0.25">
      <c r="B411" s="9" t="s">
        <v>4977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</row>
    <row r="412" spans="2:70" x14ac:dyDescent="0.25">
      <c r="B412" s="9" t="s">
        <v>3476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</row>
    <row r="413" spans="2:70" x14ac:dyDescent="0.25">
      <c r="B413" s="9" t="s">
        <v>4930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</row>
    <row r="414" spans="2:70" x14ac:dyDescent="0.25">
      <c r="B414" s="9" t="s">
        <v>3478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</row>
    <row r="415" spans="2:70" x14ac:dyDescent="0.25">
      <c r="B415" s="9" t="s">
        <v>1035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</row>
    <row r="416" spans="2:70" x14ac:dyDescent="0.25">
      <c r="B416" s="9" t="s">
        <v>1036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</row>
    <row r="417" spans="2:70" x14ac:dyDescent="0.25">
      <c r="B417" s="9" t="s">
        <v>4978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</row>
    <row r="418" spans="2:70" x14ac:dyDescent="0.25">
      <c r="B418" s="9" t="s">
        <v>1658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</row>
    <row r="419" spans="2:70" x14ac:dyDescent="0.25">
      <c r="B419" s="9" t="s">
        <v>3458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</row>
    <row r="420" spans="2:70" x14ac:dyDescent="0.25">
      <c r="B420" s="9" t="s">
        <v>1425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</row>
    <row r="421" spans="2:70" x14ac:dyDescent="0.25">
      <c r="B421" s="9" t="s">
        <v>4979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</row>
    <row r="422" spans="2:70" x14ac:dyDescent="0.25">
      <c r="B422" s="9" t="s">
        <v>1427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</row>
    <row r="423" spans="2:70" x14ac:dyDescent="0.25">
      <c r="B423" s="9" t="s">
        <v>4980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</row>
    <row r="424" spans="2:70" x14ac:dyDescent="0.25">
      <c r="B424" s="9" t="s">
        <v>1429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</row>
    <row r="425" spans="2:70" x14ac:dyDescent="0.25">
      <c r="B425" s="9" t="s">
        <v>4934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</row>
    <row r="426" spans="2:70" x14ac:dyDescent="0.25">
      <c r="B426" s="9" t="s">
        <v>3462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</row>
    <row r="427" spans="2:70" x14ac:dyDescent="0.25">
      <c r="B427" s="9" t="s">
        <v>1036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</row>
    <row r="428" spans="2:70" x14ac:dyDescent="0.25">
      <c r="B428" s="9" t="s">
        <v>1037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</row>
    <row r="429" spans="2:70" x14ac:dyDescent="0.25">
      <c r="B429" s="9" t="s">
        <v>4981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</row>
    <row r="430" spans="2:70" x14ac:dyDescent="0.25">
      <c r="B430" s="9" t="s">
        <v>497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</row>
    <row r="431" spans="2:70" x14ac:dyDescent="0.25">
      <c r="B431" s="9" t="s">
        <v>1424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</row>
    <row r="432" spans="2:70" x14ac:dyDescent="0.25">
      <c r="B432" s="9" t="s">
        <v>854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</row>
    <row r="433" spans="2:70" x14ac:dyDescent="0.25">
      <c r="B433" s="9" t="s">
        <v>4982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</row>
    <row r="434" spans="2:70" x14ac:dyDescent="0.25">
      <c r="B434" s="9" t="s">
        <v>856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</row>
    <row r="435" spans="2:70" x14ac:dyDescent="0.25">
      <c r="B435" s="9" t="s">
        <v>4983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</row>
    <row r="436" spans="2:70" x14ac:dyDescent="0.25">
      <c r="B436" s="9" t="s">
        <v>858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</row>
    <row r="437" spans="2:70" x14ac:dyDescent="0.25">
      <c r="B437" s="9" t="s">
        <v>4937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</row>
    <row r="438" spans="2:70" x14ac:dyDescent="0.25">
      <c r="B438" s="9" t="s">
        <v>1430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</row>
    <row r="439" spans="2:70" x14ac:dyDescent="0.25">
      <c r="B439" s="9" t="s">
        <v>4984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</row>
    <row r="440" spans="2:70" x14ac:dyDescent="0.25">
      <c r="B440" s="9" t="s">
        <v>861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</row>
    <row r="441" spans="2:70" x14ac:dyDescent="0.25">
      <c r="B441" s="9" t="s">
        <v>1535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</row>
    <row r="442" spans="2:70" x14ac:dyDescent="0.25">
      <c r="B442" s="9" t="s">
        <v>493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</row>
    <row r="443" spans="2:70" x14ac:dyDescent="0.25">
      <c r="B443" s="9" t="s">
        <v>853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</row>
    <row r="444" spans="2:70" x14ac:dyDescent="0.25">
      <c r="B444" s="9" t="s">
        <v>1435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</row>
    <row r="445" spans="2:70" x14ac:dyDescent="0.25">
      <c r="B445" s="9" t="s">
        <v>4985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</row>
    <row r="446" spans="2:70" x14ac:dyDescent="0.25">
      <c r="B446" s="9" t="s">
        <v>1437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</row>
    <row r="447" spans="2:70" x14ac:dyDescent="0.25">
      <c r="B447" s="9" t="s">
        <v>4986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</row>
    <row r="448" spans="2:70" x14ac:dyDescent="0.25">
      <c r="B448" s="9" t="s">
        <v>1439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</row>
    <row r="449" spans="2:70" x14ac:dyDescent="0.25">
      <c r="B449" s="9" t="s">
        <v>4987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</row>
    <row r="450" spans="2:70" x14ac:dyDescent="0.25">
      <c r="B450" s="9" t="s">
        <v>1420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</row>
    <row r="451" spans="2:70" x14ac:dyDescent="0.25">
      <c r="B451" s="9" t="s">
        <v>4988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</row>
    <row r="452" spans="2:70" x14ac:dyDescent="0.25">
      <c r="B452" s="9" t="s">
        <v>861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</row>
    <row r="453" spans="2:70" x14ac:dyDescent="0.25">
      <c r="B453" s="9" t="s">
        <v>726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</row>
    <row r="454" spans="2:70" x14ac:dyDescent="0.25">
      <c r="B454" s="9" t="s">
        <v>430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</row>
    <row r="455" spans="2:70" x14ac:dyDescent="0.25">
      <c r="B455" s="9" t="s">
        <v>486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</row>
    <row r="456" spans="2:70" x14ac:dyDescent="0.25">
      <c r="B456" s="9" t="s">
        <v>426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</row>
    <row r="457" spans="2:70" x14ac:dyDescent="0.25">
      <c r="B457" s="9" t="s">
        <v>488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</row>
    <row r="458" spans="2:70" x14ac:dyDescent="0.25">
      <c r="B458" s="9" t="s">
        <v>1434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</row>
    <row r="459" spans="2:70" x14ac:dyDescent="0.25">
      <c r="B459" s="9" t="s">
        <v>718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</row>
    <row r="460" spans="2:70" x14ac:dyDescent="0.25">
      <c r="B460" s="9" t="s">
        <v>4989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</row>
    <row r="461" spans="2:70" x14ac:dyDescent="0.25">
      <c r="B461" s="9" t="s">
        <v>720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</row>
    <row r="462" spans="2:70" x14ac:dyDescent="0.25">
      <c r="B462" s="9" t="s">
        <v>4568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</row>
    <row r="463" spans="2:70" x14ac:dyDescent="0.25">
      <c r="B463" s="9" t="s">
        <v>722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</row>
    <row r="464" spans="2:70" x14ac:dyDescent="0.25">
      <c r="B464" s="9" t="s">
        <v>4990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</row>
    <row r="465" spans="2:70" x14ac:dyDescent="0.25">
      <c r="B465" s="9" t="s">
        <v>1440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</row>
    <row r="466" spans="2:70" x14ac:dyDescent="0.25">
      <c r="B466" s="9" t="s">
        <v>4991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</row>
    <row r="467" spans="2:70" x14ac:dyDescent="0.25">
      <c r="B467" s="9" t="s">
        <v>430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</row>
    <row r="468" spans="2:70" x14ac:dyDescent="0.25">
      <c r="B468" s="9" t="s">
        <v>1442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</row>
    <row r="469" spans="2:70" x14ac:dyDescent="0.25">
      <c r="B469" s="9" t="s">
        <v>431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</row>
    <row r="470" spans="2:70" x14ac:dyDescent="0.25">
      <c r="B470" s="9" t="s">
        <v>581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</row>
    <row r="471" spans="2:70" x14ac:dyDescent="0.25">
      <c r="B471" s="9" t="s">
        <v>434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</row>
    <row r="472" spans="2:70" x14ac:dyDescent="0.25">
      <c r="B472" s="9" t="s">
        <v>582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</row>
    <row r="473" spans="2:70" x14ac:dyDescent="0.25">
      <c r="B473" s="9" t="s">
        <v>508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</row>
    <row r="474" spans="2:70" x14ac:dyDescent="0.25">
      <c r="B474" s="9" t="s">
        <v>4992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</row>
    <row r="475" spans="2:70" x14ac:dyDescent="0.25">
      <c r="B475" s="9" t="s">
        <v>473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</row>
    <row r="476" spans="2:70" x14ac:dyDescent="0.25">
      <c r="B476" s="9" t="s">
        <v>507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</row>
    <row r="477" spans="2:70" x14ac:dyDescent="0.25">
      <c r="B477" s="9" t="s">
        <v>425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</row>
    <row r="478" spans="2:70" x14ac:dyDescent="0.25">
      <c r="B478" s="9" t="s">
        <v>481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</row>
    <row r="479" spans="2:70" x14ac:dyDescent="0.25">
      <c r="B479" s="9" t="s">
        <v>426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</row>
    <row r="480" spans="2:70" x14ac:dyDescent="0.25">
      <c r="B480" s="9" t="s">
        <v>717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</row>
    <row r="481" spans="2:70" x14ac:dyDescent="0.25">
      <c r="B481" s="9" t="s">
        <v>716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</row>
    <row r="482" spans="2:70" x14ac:dyDescent="0.25">
      <c r="B482" s="9" t="s">
        <v>4993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</row>
    <row r="483" spans="2:70" x14ac:dyDescent="0.25">
      <c r="B483" s="9" t="s">
        <v>727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</row>
    <row r="484" spans="2:70" x14ac:dyDescent="0.25">
      <c r="B484" s="9" t="s">
        <v>4994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</row>
    <row r="485" spans="2:70" x14ac:dyDescent="0.25">
      <c r="B485" s="9" t="s">
        <v>731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</row>
    <row r="486" spans="2:70" x14ac:dyDescent="0.25">
      <c r="B486" s="9" t="s">
        <v>4995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</row>
    <row r="487" spans="2:70" x14ac:dyDescent="0.25">
      <c r="B487" s="9" t="s">
        <v>724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</row>
    <row r="488" spans="2:70" x14ac:dyDescent="0.25">
      <c r="B488" s="9" t="s">
        <v>4996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</row>
    <row r="489" spans="2:70" x14ac:dyDescent="0.25">
      <c r="B489" s="9" t="s">
        <v>1442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</row>
    <row r="490" spans="2:70" x14ac:dyDescent="0.25">
      <c r="B490" s="9" t="s">
        <v>431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</row>
    <row r="491" spans="2:70" x14ac:dyDescent="0.25">
      <c r="B491" s="9" t="s">
        <v>581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</row>
    <row r="492" spans="2:70" x14ac:dyDescent="0.25">
      <c r="B492" s="9" t="s">
        <v>425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</row>
    <row r="493" spans="2:70" x14ac:dyDescent="0.25">
      <c r="B493" s="9" t="s">
        <v>481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</row>
    <row r="494" spans="2:70" x14ac:dyDescent="0.25">
      <c r="B494" s="9" t="s">
        <v>3373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</row>
    <row r="495" spans="2:70" x14ac:dyDescent="0.25">
      <c r="B495" s="9" t="s">
        <v>426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</row>
    <row r="496" spans="2:70" x14ac:dyDescent="0.25">
      <c r="B496" s="9" t="s">
        <v>488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</row>
    <row r="497" spans="2:70" x14ac:dyDescent="0.25">
      <c r="B497" s="9" t="s">
        <v>1434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</row>
    <row r="498" spans="2:70" x14ac:dyDescent="0.25">
      <c r="B498" s="9" t="s">
        <v>718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</row>
    <row r="499" spans="2:70" x14ac:dyDescent="0.25">
      <c r="B499" s="9" t="s">
        <v>4997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</row>
    <row r="500" spans="2:70" x14ac:dyDescent="0.25">
      <c r="B500" s="9" t="s">
        <v>720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</row>
    <row r="501" spans="2:70" x14ac:dyDescent="0.25">
      <c r="B501" s="9" t="s">
        <v>4568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</row>
    <row r="502" spans="2:70" x14ac:dyDescent="0.25">
      <c r="B502" s="9" t="s">
        <v>722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</row>
    <row r="503" spans="2:70" x14ac:dyDescent="0.25">
      <c r="B503" s="9" t="s">
        <v>4998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</row>
    <row r="504" spans="2:70" x14ac:dyDescent="0.25">
      <c r="B504" s="9" t="s">
        <v>1440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</row>
    <row r="505" spans="2:70" x14ac:dyDescent="0.25">
      <c r="B505" s="9" t="s">
        <v>4991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</row>
    <row r="506" spans="2:70" x14ac:dyDescent="0.25">
      <c r="B506" s="9" t="s">
        <v>430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</row>
    <row r="507" spans="2:70" x14ac:dyDescent="0.25">
      <c r="B507" s="9" t="s">
        <v>1442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</row>
    <row r="508" spans="2:70" x14ac:dyDescent="0.25">
      <c r="B508" s="9" t="s">
        <v>431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</row>
    <row r="509" spans="2:70" x14ac:dyDescent="0.25">
      <c r="B509" s="9" t="s">
        <v>582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</row>
    <row r="510" spans="2:70" x14ac:dyDescent="0.25">
      <c r="B510" s="9" t="s">
        <v>508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</row>
    <row r="511" spans="2:70" x14ac:dyDescent="0.25">
      <c r="B511" s="9" t="s">
        <v>4999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</row>
    <row r="512" spans="2:70" x14ac:dyDescent="0.25">
      <c r="B512" s="9" t="s">
        <v>473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</row>
    <row r="513" spans="2:70" x14ac:dyDescent="0.25">
      <c r="B513" s="9" t="s">
        <v>507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</row>
    <row r="514" spans="2:70" x14ac:dyDescent="0.25">
      <c r="B514" s="9" t="s">
        <v>425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</row>
    <row r="515" spans="2:70" x14ac:dyDescent="0.25">
      <c r="B515" s="9" t="s">
        <v>5000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</row>
    <row r="516" spans="2:70" x14ac:dyDescent="0.25">
      <c r="B516" s="9" t="s">
        <v>431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</row>
    <row r="517" spans="2:70" x14ac:dyDescent="0.25">
      <c r="B517" s="9" t="s">
        <v>581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</row>
    <row r="518" spans="2:70" x14ac:dyDescent="0.25">
      <c r="B518" s="9" t="s">
        <v>425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</row>
    <row r="519" spans="2:70" x14ac:dyDescent="0.25">
      <c r="B519" s="9" t="s">
        <v>5001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</row>
    <row r="520" spans="2:70" x14ac:dyDescent="0.25">
      <c r="B520" s="9" t="s">
        <v>431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</row>
    <row r="521" spans="2:70" x14ac:dyDescent="0.25">
      <c r="B521" s="9" t="s">
        <v>582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</row>
    <row r="522" spans="2:70" x14ac:dyDescent="0.25">
      <c r="B522" s="9" t="s">
        <v>508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</row>
    <row r="523" spans="2:70" x14ac:dyDescent="0.25">
      <c r="B523" s="9" t="s">
        <v>5002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</row>
    <row r="524" spans="2:70" x14ac:dyDescent="0.25">
      <c r="B524" s="9" t="s">
        <v>473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</row>
    <row r="525" spans="2:70" x14ac:dyDescent="0.25">
      <c r="B525" s="9" t="s">
        <v>5003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</row>
    <row r="526" spans="2:70" x14ac:dyDescent="0.25">
      <c r="B526" s="9" t="s">
        <v>473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</row>
    <row r="527" spans="2:70" x14ac:dyDescent="0.25">
      <c r="B527" s="9" t="s">
        <v>481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</row>
    <row r="528" spans="2:70" x14ac:dyDescent="0.25">
      <c r="B528" s="9" t="s">
        <v>426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</row>
    <row r="529" spans="2:70" x14ac:dyDescent="0.25">
      <c r="B529" s="9" t="s">
        <v>488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</row>
    <row r="530" spans="2:70" x14ac:dyDescent="0.25">
      <c r="B530" s="9" t="s">
        <v>493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</row>
    <row r="531" spans="2:70" x14ac:dyDescent="0.25">
      <c r="B531" s="9" t="s">
        <v>497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</row>
    <row r="532" spans="2:70" x14ac:dyDescent="0.25">
      <c r="B532" s="9" t="s">
        <v>1424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</row>
    <row r="533" spans="2:70" x14ac:dyDescent="0.25">
      <c r="B533" s="9" t="s">
        <v>854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</row>
    <row r="534" spans="2:70" x14ac:dyDescent="0.25">
      <c r="B534" s="9" t="s">
        <v>5004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</row>
    <row r="535" spans="2:70" x14ac:dyDescent="0.25">
      <c r="B535" s="9" t="s">
        <v>856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</row>
    <row r="536" spans="2:70" x14ac:dyDescent="0.25">
      <c r="B536" s="9" t="s">
        <v>5005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</row>
    <row r="537" spans="2:70" x14ac:dyDescent="0.25">
      <c r="B537" s="9" t="s">
        <v>858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</row>
    <row r="538" spans="2:70" x14ac:dyDescent="0.25">
      <c r="B538" s="9" t="s">
        <v>4937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</row>
    <row r="539" spans="2:70" x14ac:dyDescent="0.25">
      <c r="B539" s="9" t="s">
        <v>1430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</row>
    <row r="540" spans="2:70" x14ac:dyDescent="0.25">
      <c r="B540" s="9" t="s">
        <v>1037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</row>
    <row r="541" spans="2:70" x14ac:dyDescent="0.25">
      <c r="B541" s="9" t="s">
        <v>4981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</row>
    <row r="542" spans="2:70" x14ac:dyDescent="0.25">
      <c r="B542" s="9" t="s">
        <v>497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</row>
    <row r="543" spans="2:70" x14ac:dyDescent="0.25">
      <c r="B543" s="9" t="s">
        <v>1424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</row>
    <row r="544" spans="2:70" x14ac:dyDescent="0.25">
      <c r="B544" s="9" t="s">
        <v>854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</row>
    <row r="545" spans="2:70" x14ac:dyDescent="0.25">
      <c r="B545" s="9" t="s">
        <v>5006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</row>
    <row r="546" spans="2:70" x14ac:dyDescent="0.25">
      <c r="B546" s="9" t="s">
        <v>856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</row>
    <row r="547" spans="2:70" x14ac:dyDescent="0.25">
      <c r="B547" s="9" t="s">
        <v>5007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</row>
    <row r="548" spans="2:70" x14ac:dyDescent="0.25">
      <c r="B548" s="9" t="s">
        <v>858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</row>
    <row r="549" spans="2:70" x14ac:dyDescent="0.25">
      <c r="B549" s="9" t="s">
        <v>4937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</row>
    <row r="550" spans="2:70" x14ac:dyDescent="0.25">
      <c r="B550" s="9" t="s">
        <v>1430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</row>
    <row r="551" spans="2:70" x14ac:dyDescent="0.25">
      <c r="B551" s="9" t="s">
        <v>1037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</row>
    <row r="552" spans="2:70" x14ac:dyDescent="0.25">
      <c r="B552" s="9" t="s">
        <v>861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</row>
    <row r="553" spans="2:70" x14ac:dyDescent="0.25">
      <c r="B553" s="9" t="s">
        <v>1021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</row>
    <row r="554" spans="2:70" x14ac:dyDescent="0.25">
      <c r="B554" s="9" t="s">
        <v>493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</row>
    <row r="555" spans="2:70" x14ac:dyDescent="0.25">
      <c r="B555" s="9" t="s">
        <v>853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</row>
    <row r="556" spans="2:70" x14ac:dyDescent="0.25">
      <c r="B556" s="9" t="s">
        <v>1435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</row>
    <row r="557" spans="2:70" x14ac:dyDescent="0.25">
      <c r="B557" s="9" t="s">
        <v>5008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</row>
    <row r="558" spans="2:70" x14ac:dyDescent="0.25">
      <c r="B558" s="9" t="s">
        <v>1437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</row>
    <row r="559" spans="2:70" x14ac:dyDescent="0.25">
      <c r="B559" s="9" t="s">
        <v>5009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</row>
    <row r="560" spans="2:70" x14ac:dyDescent="0.25">
      <c r="B560" s="9" t="s">
        <v>1439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</row>
    <row r="561" spans="2:70" x14ac:dyDescent="0.25">
      <c r="B561" s="9" t="s">
        <v>4986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</row>
    <row r="562" spans="2:70" x14ac:dyDescent="0.25">
      <c r="B562" s="9" t="s">
        <v>1420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</row>
    <row r="563" spans="2:70" x14ac:dyDescent="0.25">
      <c r="B563" s="9" t="s">
        <v>861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</row>
    <row r="564" spans="2:70" x14ac:dyDescent="0.25">
      <c r="B564" s="9" t="s">
        <v>726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</row>
    <row r="565" spans="2:70" x14ac:dyDescent="0.25">
      <c r="B565" s="9" t="s">
        <v>3011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</row>
    <row r="566" spans="2:70" x14ac:dyDescent="0.25">
      <c r="B566" s="9" t="s">
        <v>488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</row>
    <row r="567" spans="2:70" x14ac:dyDescent="0.25">
      <c r="B567" s="9" t="s">
        <v>1434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</row>
    <row r="568" spans="2:70" x14ac:dyDescent="0.25">
      <c r="B568" s="9" t="s">
        <v>718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/>
      <c r="BF568" s="10"/>
      <c r="BG568" s="10"/>
      <c r="BH568" s="10"/>
      <c r="BI568" s="10"/>
      <c r="BJ568" s="10"/>
      <c r="BK568" s="10"/>
      <c r="BL568" s="10"/>
      <c r="BM568" s="10"/>
      <c r="BN568" s="10"/>
      <c r="BO568" s="10"/>
      <c r="BP568" s="10"/>
      <c r="BQ568" s="10"/>
      <c r="BR568" s="10"/>
    </row>
    <row r="569" spans="2:70" x14ac:dyDescent="0.25">
      <c r="B569" s="9" t="s">
        <v>5010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  <c r="BB569" s="10"/>
      <c r="BC569" s="10"/>
      <c r="BD569" s="10"/>
      <c r="BE569" s="10"/>
      <c r="BF569" s="10"/>
      <c r="BG569" s="10"/>
      <c r="BH569" s="10"/>
      <c r="BI569" s="10"/>
      <c r="BJ569" s="10"/>
      <c r="BK569" s="10"/>
      <c r="BL569" s="10"/>
      <c r="BM569" s="10"/>
      <c r="BN569" s="10"/>
      <c r="BO569" s="10"/>
      <c r="BP569" s="10"/>
      <c r="BQ569" s="10"/>
      <c r="BR569" s="10"/>
    </row>
    <row r="570" spans="2:70" x14ac:dyDescent="0.25">
      <c r="B570" s="9" t="s">
        <v>720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</row>
    <row r="571" spans="2:70" x14ac:dyDescent="0.25">
      <c r="B571" s="9" t="s">
        <v>5011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/>
      <c r="BN571" s="10"/>
      <c r="BO571" s="10"/>
      <c r="BP571" s="10"/>
      <c r="BQ571" s="10"/>
      <c r="BR571" s="10"/>
    </row>
    <row r="572" spans="2:70" x14ac:dyDescent="0.25">
      <c r="B572" s="9" t="s">
        <v>722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  <c r="BB572" s="10"/>
      <c r="BC572" s="10"/>
      <c r="BD572" s="10"/>
      <c r="BE572" s="10"/>
      <c r="BF572" s="10"/>
      <c r="BG572" s="10"/>
      <c r="BH572" s="10"/>
      <c r="BI572" s="10"/>
      <c r="BJ572" s="10"/>
      <c r="BK572" s="10"/>
      <c r="BL572" s="10"/>
      <c r="BM572" s="10"/>
      <c r="BN572" s="10"/>
      <c r="BO572" s="10"/>
      <c r="BP572" s="10"/>
      <c r="BQ572" s="10"/>
      <c r="BR572" s="10"/>
    </row>
    <row r="573" spans="2:70" x14ac:dyDescent="0.25">
      <c r="B573" s="9" t="s">
        <v>4568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0"/>
      <c r="BP573" s="10"/>
      <c r="BQ573" s="10"/>
      <c r="BR573" s="10"/>
    </row>
    <row r="574" spans="2:70" x14ac:dyDescent="0.25">
      <c r="B574" s="9" t="s">
        <v>1440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0"/>
      <c r="BK574" s="10"/>
      <c r="BL574" s="10"/>
      <c r="BM574" s="10"/>
      <c r="BN574" s="10"/>
      <c r="BO574" s="10"/>
      <c r="BP574" s="10"/>
      <c r="BQ574" s="10"/>
      <c r="BR574" s="10"/>
    </row>
    <row r="575" spans="2:70" x14ac:dyDescent="0.25">
      <c r="B575" s="9" t="s">
        <v>726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/>
      <c r="BH575" s="10"/>
      <c r="BI575" s="10"/>
      <c r="BJ575" s="10"/>
      <c r="BK575" s="10"/>
      <c r="BL575" s="10"/>
      <c r="BM575" s="10"/>
      <c r="BN575" s="10"/>
      <c r="BO575" s="10"/>
      <c r="BP575" s="10"/>
      <c r="BQ575" s="10"/>
      <c r="BR575" s="10"/>
    </row>
    <row r="576" spans="2:70" x14ac:dyDescent="0.25">
      <c r="B576" s="9" t="s">
        <v>430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</row>
    <row r="577" spans="2:70" x14ac:dyDescent="0.25">
      <c r="B577" s="9" t="s">
        <v>5012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D577" s="10"/>
      <c r="BE577" s="10"/>
      <c r="BF577" s="10"/>
      <c r="BG577" s="10"/>
      <c r="BH577" s="10"/>
      <c r="BI577" s="10"/>
      <c r="BJ577" s="10"/>
      <c r="BK577" s="10"/>
      <c r="BL577" s="10"/>
      <c r="BM577" s="10"/>
      <c r="BN577" s="10"/>
      <c r="BO577" s="10"/>
      <c r="BP577" s="10"/>
      <c r="BQ577" s="10"/>
      <c r="BR577" s="10"/>
    </row>
    <row r="578" spans="2:70" x14ac:dyDescent="0.25">
      <c r="B578" s="9" t="s">
        <v>426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  <c r="BB578" s="10"/>
      <c r="BC578" s="10"/>
      <c r="BD578" s="10"/>
      <c r="BE578" s="10"/>
      <c r="BF578" s="10"/>
      <c r="BG578" s="10"/>
      <c r="BH578" s="10"/>
      <c r="BI578" s="10"/>
      <c r="BJ578" s="10"/>
      <c r="BK578" s="10"/>
      <c r="BL578" s="10"/>
      <c r="BM578" s="10"/>
      <c r="BN578" s="10"/>
      <c r="BO578" s="10"/>
      <c r="BP578" s="10"/>
      <c r="BQ578" s="10"/>
      <c r="BR578" s="10"/>
    </row>
    <row r="579" spans="2:70" x14ac:dyDescent="0.25">
      <c r="B579" s="9" t="s">
        <v>717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</row>
    <row r="580" spans="2:70" x14ac:dyDescent="0.25">
      <c r="B580" s="9" t="s">
        <v>716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  <c r="BB580" s="10"/>
      <c r="BC580" s="10"/>
      <c r="BD580" s="10"/>
      <c r="BE580" s="10"/>
      <c r="BF580" s="10"/>
      <c r="BG580" s="10"/>
      <c r="BH580" s="10"/>
      <c r="BI580" s="10"/>
      <c r="BJ580" s="10"/>
      <c r="BK580" s="10"/>
      <c r="BL580" s="10"/>
      <c r="BM580" s="10"/>
      <c r="BN580" s="10"/>
      <c r="BO580" s="10"/>
      <c r="BP580" s="10"/>
      <c r="BQ580" s="10"/>
      <c r="BR580" s="10"/>
    </row>
    <row r="581" spans="2:70" x14ac:dyDescent="0.25">
      <c r="B581" s="9" t="s">
        <v>5013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  <c r="BB581" s="10"/>
      <c r="BC581" s="10"/>
      <c r="BD581" s="10"/>
      <c r="BE581" s="10"/>
      <c r="BF581" s="10"/>
      <c r="BG581" s="10"/>
      <c r="BH581" s="10"/>
      <c r="BI581" s="10"/>
      <c r="BJ581" s="10"/>
      <c r="BK581" s="10"/>
      <c r="BL581" s="10"/>
      <c r="BM581" s="10"/>
      <c r="BN581" s="10"/>
      <c r="BO581" s="10"/>
      <c r="BP581" s="10"/>
      <c r="BQ581" s="10"/>
      <c r="BR581" s="10"/>
    </row>
    <row r="582" spans="2:70" x14ac:dyDescent="0.25">
      <c r="B582" s="9" t="s">
        <v>727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  <c r="BH582" s="10"/>
      <c r="BI582" s="10"/>
      <c r="BJ582" s="10"/>
      <c r="BK582" s="10"/>
      <c r="BL582" s="10"/>
      <c r="BM582" s="10"/>
      <c r="BN582" s="10"/>
      <c r="BO582" s="10"/>
      <c r="BP582" s="10"/>
      <c r="BQ582" s="10"/>
      <c r="BR582" s="10"/>
    </row>
    <row r="583" spans="2:70" x14ac:dyDescent="0.25">
      <c r="B583" s="9" t="s">
        <v>5014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  <c r="BB583" s="10"/>
      <c r="BC583" s="10"/>
      <c r="BD583" s="10"/>
      <c r="BE583" s="10"/>
      <c r="BF583" s="10"/>
      <c r="BG583" s="10"/>
      <c r="BH583" s="10"/>
      <c r="BI583" s="10"/>
      <c r="BJ583" s="10"/>
      <c r="BK583" s="10"/>
      <c r="BL583" s="10"/>
      <c r="BM583" s="10"/>
      <c r="BN583" s="10"/>
      <c r="BO583" s="10"/>
      <c r="BP583" s="10"/>
      <c r="BQ583" s="10"/>
      <c r="BR583" s="10"/>
    </row>
    <row r="584" spans="2:70" x14ac:dyDescent="0.25">
      <c r="B584" s="9" t="s">
        <v>731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  <c r="BB584" s="10"/>
      <c r="BC584" s="10"/>
      <c r="BD584" s="10"/>
      <c r="BE584" s="10"/>
      <c r="BF584" s="10"/>
      <c r="BG584" s="10"/>
      <c r="BH584" s="10"/>
      <c r="BI584" s="10"/>
      <c r="BJ584" s="10"/>
      <c r="BK584" s="10"/>
      <c r="BL584" s="10"/>
      <c r="BM584" s="10"/>
      <c r="BN584" s="10"/>
      <c r="BO584" s="10"/>
      <c r="BP584" s="10"/>
      <c r="BQ584" s="10"/>
      <c r="BR584" s="10"/>
    </row>
    <row r="585" spans="2:70" x14ac:dyDescent="0.25">
      <c r="B585" s="9" t="s">
        <v>4994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</row>
    <row r="586" spans="2:70" x14ac:dyDescent="0.25">
      <c r="B586" s="9" t="s">
        <v>724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  <c r="BG586" s="10"/>
      <c r="BH586" s="10"/>
      <c r="BI586" s="10"/>
      <c r="BJ586" s="10"/>
      <c r="BK586" s="10"/>
      <c r="BL586" s="10"/>
      <c r="BM586" s="10"/>
      <c r="BN586" s="10"/>
      <c r="BO586" s="10"/>
      <c r="BP586" s="10"/>
      <c r="BQ586" s="10"/>
      <c r="BR586" s="10"/>
    </row>
    <row r="587" spans="2:70" x14ac:dyDescent="0.25">
      <c r="B587" s="9" t="s">
        <v>430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  <c r="BB587" s="10"/>
      <c r="BC587" s="10"/>
      <c r="BD587" s="10"/>
      <c r="BE587" s="10"/>
      <c r="BF587" s="10"/>
      <c r="BG587" s="10"/>
      <c r="BH587" s="10"/>
      <c r="BI587" s="10"/>
      <c r="BJ587" s="10"/>
      <c r="BK587" s="10"/>
      <c r="BL587" s="10"/>
      <c r="BM587" s="10"/>
      <c r="BN587" s="10"/>
      <c r="BO587" s="10"/>
      <c r="BP587" s="10"/>
      <c r="BQ587" s="10"/>
      <c r="BR587" s="10"/>
    </row>
    <row r="588" spans="2:70" x14ac:dyDescent="0.25">
      <c r="B588" s="9" t="s">
        <v>1442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</row>
    <row r="589" spans="2:70" x14ac:dyDescent="0.25">
      <c r="B589" s="9" t="s">
        <v>5015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  <c r="BB589" s="10"/>
      <c r="BC589" s="10"/>
      <c r="BD589" s="10"/>
      <c r="BE589" s="10"/>
      <c r="BF589" s="10"/>
      <c r="BG589" s="10"/>
      <c r="BH589" s="10"/>
      <c r="BI589" s="10"/>
      <c r="BJ589" s="10"/>
      <c r="BK589" s="10"/>
      <c r="BL589" s="10"/>
      <c r="BM589" s="10"/>
      <c r="BN589" s="10"/>
      <c r="BO589" s="10"/>
      <c r="BP589" s="10"/>
      <c r="BQ589" s="10"/>
      <c r="BR589" s="10"/>
    </row>
    <row r="590" spans="2:70" x14ac:dyDescent="0.25">
      <c r="B590" s="9" t="s">
        <v>481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  <c r="BF590" s="10"/>
      <c r="BG590" s="10"/>
      <c r="BH590" s="10"/>
      <c r="BI590" s="10"/>
      <c r="BJ590" s="10"/>
      <c r="BK590" s="10"/>
      <c r="BL590" s="10"/>
      <c r="BM590" s="10"/>
      <c r="BN590" s="10"/>
      <c r="BO590" s="10"/>
      <c r="BP590" s="10"/>
      <c r="BQ590" s="10"/>
      <c r="BR590" s="10"/>
    </row>
    <row r="591" spans="2:70" x14ac:dyDescent="0.25">
      <c r="B591" s="9" t="s">
        <v>715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</row>
    <row r="592" spans="2:70" x14ac:dyDescent="0.25">
      <c r="B592" s="9" t="s">
        <v>1404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  <c r="BB592" s="10"/>
      <c r="BC592" s="10"/>
      <c r="BD592" s="10"/>
      <c r="BE592" s="10"/>
      <c r="BF592" s="10"/>
      <c r="BG592" s="10"/>
      <c r="BH592" s="10"/>
      <c r="BI592" s="10"/>
      <c r="BJ592" s="10"/>
      <c r="BK592" s="10"/>
      <c r="BL592" s="10"/>
      <c r="BM592" s="10"/>
      <c r="BN592" s="10"/>
      <c r="BO592" s="10"/>
      <c r="BP592" s="10"/>
      <c r="BQ592" s="10"/>
      <c r="BR592" s="10"/>
    </row>
    <row r="593" spans="2:70" x14ac:dyDescent="0.25">
      <c r="B593" s="9" t="s">
        <v>5016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/>
      <c r="BG593" s="10"/>
      <c r="BH593" s="10"/>
      <c r="BI593" s="10"/>
      <c r="BJ593" s="10"/>
      <c r="BK593" s="10"/>
      <c r="BL593" s="10"/>
      <c r="BM593" s="10"/>
      <c r="BN593" s="10"/>
      <c r="BO593" s="10"/>
      <c r="BP593" s="10"/>
      <c r="BQ593" s="10"/>
      <c r="BR593" s="10"/>
    </row>
    <row r="594" spans="2:70" x14ac:dyDescent="0.25">
      <c r="B594" s="9" t="s">
        <v>1406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</row>
    <row r="595" spans="2:70" x14ac:dyDescent="0.25">
      <c r="B595" s="9" t="s">
        <v>5017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  <c r="BH595" s="10"/>
      <c r="BI595" s="10"/>
      <c r="BJ595" s="10"/>
      <c r="BK595" s="10"/>
      <c r="BL595" s="10"/>
      <c r="BM595" s="10"/>
      <c r="BN595" s="10"/>
      <c r="BO595" s="10"/>
      <c r="BP595" s="10"/>
      <c r="BQ595" s="10"/>
      <c r="BR595" s="10"/>
    </row>
    <row r="596" spans="2:70" x14ac:dyDescent="0.25">
      <c r="B596" s="9" t="s">
        <v>1407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  <c r="BF596" s="10"/>
      <c r="BG596" s="10"/>
      <c r="BH596" s="10"/>
      <c r="BI596" s="10"/>
      <c r="BJ596" s="10"/>
      <c r="BK596" s="10"/>
      <c r="BL596" s="10"/>
      <c r="BM596" s="10"/>
      <c r="BN596" s="10"/>
      <c r="BO596" s="10"/>
      <c r="BP596" s="10"/>
      <c r="BQ596" s="10"/>
      <c r="BR596" s="10"/>
    </row>
    <row r="597" spans="2:70" x14ac:dyDescent="0.25">
      <c r="B597" s="9" t="s">
        <v>2107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</row>
    <row r="598" spans="2:70" x14ac:dyDescent="0.25">
      <c r="B598" s="9" t="s">
        <v>2109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  <c r="BB598" s="10"/>
      <c r="BC598" s="10"/>
      <c r="BD598" s="10"/>
      <c r="BE598" s="10"/>
      <c r="BF598" s="10"/>
      <c r="BG598" s="10"/>
      <c r="BH598" s="10"/>
      <c r="BI598" s="10"/>
      <c r="BJ598" s="10"/>
      <c r="BK598" s="10"/>
      <c r="BL598" s="10"/>
      <c r="BM598" s="10"/>
      <c r="BN598" s="10"/>
      <c r="BO598" s="10"/>
      <c r="BP598" s="10"/>
      <c r="BQ598" s="10"/>
      <c r="BR598" s="10"/>
    </row>
    <row r="599" spans="2:70" x14ac:dyDescent="0.25">
      <c r="B599" s="9" t="s">
        <v>5018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  <c r="BB599" s="10"/>
      <c r="BC599" s="10"/>
      <c r="BD599" s="10"/>
      <c r="BE599" s="10"/>
      <c r="BF599" s="10"/>
      <c r="BG599" s="10"/>
      <c r="BH599" s="10"/>
      <c r="BI599" s="10"/>
      <c r="BJ599" s="10"/>
      <c r="BK599" s="10"/>
      <c r="BL599" s="10"/>
      <c r="BM599" s="10"/>
      <c r="BN599" s="10"/>
      <c r="BO599" s="10"/>
      <c r="BP599" s="10"/>
      <c r="BQ599" s="10"/>
      <c r="BR599" s="10"/>
    </row>
    <row r="600" spans="2:70" x14ac:dyDescent="0.25">
      <c r="B600" s="9" t="s">
        <v>473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</row>
    <row r="601" spans="2:70" x14ac:dyDescent="0.25">
      <c r="B601" s="9" t="s">
        <v>481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  <c r="BB601" s="10"/>
      <c r="BC601" s="10"/>
      <c r="BD601" s="10"/>
      <c r="BE601" s="10"/>
      <c r="BF601" s="10"/>
      <c r="BG601" s="10"/>
      <c r="BH601" s="10"/>
      <c r="BI601" s="10"/>
      <c r="BJ601" s="10"/>
      <c r="BK601" s="10"/>
      <c r="BL601" s="10"/>
      <c r="BM601" s="10"/>
      <c r="BN601" s="10"/>
      <c r="BO601" s="10"/>
      <c r="BP601" s="10"/>
      <c r="BQ601" s="10"/>
      <c r="BR601" s="10"/>
    </row>
    <row r="602" spans="2:70" x14ac:dyDescent="0.25">
      <c r="B602" s="9" t="s">
        <v>426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0"/>
      <c r="BG602" s="10"/>
      <c r="BH602" s="10"/>
      <c r="BI602" s="10"/>
      <c r="BJ602" s="10"/>
      <c r="BK602" s="10"/>
      <c r="BL602" s="10"/>
      <c r="BM602" s="10"/>
      <c r="BN602" s="10"/>
      <c r="BO602" s="10"/>
      <c r="BP602" s="10"/>
      <c r="BQ602" s="10"/>
      <c r="BR602" s="10"/>
    </row>
    <row r="603" spans="2:70" x14ac:dyDescent="0.25">
      <c r="B603" s="9" t="s">
        <v>488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</row>
    <row r="604" spans="2:70" x14ac:dyDescent="0.25">
      <c r="B604" s="9" t="s">
        <v>493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  <c r="BF604" s="10"/>
      <c r="BG604" s="10"/>
      <c r="BH604" s="10"/>
      <c r="BI604" s="10"/>
      <c r="BJ604" s="10"/>
      <c r="BK604" s="10"/>
      <c r="BL604" s="10"/>
      <c r="BM604" s="10"/>
      <c r="BN604" s="10"/>
      <c r="BO604" s="10"/>
      <c r="BP604" s="10"/>
      <c r="BQ604" s="10"/>
      <c r="BR604" s="10"/>
    </row>
    <row r="605" spans="2:70" x14ac:dyDescent="0.25">
      <c r="B605" s="9" t="s">
        <v>497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  <c r="BF605" s="10"/>
      <c r="BG605" s="10"/>
      <c r="BH605" s="10"/>
      <c r="BI605" s="10"/>
      <c r="BJ605" s="10"/>
      <c r="BK605" s="10"/>
      <c r="BL605" s="10"/>
      <c r="BM605" s="10"/>
      <c r="BN605" s="10"/>
      <c r="BO605" s="10"/>
      <c r="BP605" s="10"/>
      <c r="BQ605" s="10"/>
      <c r="BR605" s="10"/>
    </row>
    <row r="606" spans="2:70" x14ac:dyDescent="0.25">
      <c r="B606" s="9" t="s">
        <v>1658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</row>
    <row r="607" spans="2:70" x14ac:dyDescent="0.25">
      <c r="B607" s="9" t="s">
        <v>3458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  <c r="BB607" s="10"/>
      <c r="BC607" s="10"/>
      <c r="BD607" s="10"/>
      <c r="BE607" s="10"/>
      <c r="BF607" s="10"/>
      <c r="BG607" s="10"/>
      <c r="BH607" s="10"/>
      <c r="BI607" s="10"/>
      <c r="BJ607" s="10"/>
      <c r="BK607" s="10"/>
      <c r="BL607" s="10"/>
      <c r="BM607" s="10"/>
      <c r="BN607" s="10"/>
      <c r="BO607" s="10"/>
      <c r="BP607" s="10"/>
      <c r="BQ607" s="10"/>
      <c r="BR607" s="10"/>
    </row>
    <row r="608" spans="2:70" x14ac:dyDescent="0.25">
      <c r="B608" s="9" t="s">
        <v>1425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  <c r="BB608" s="10"/>
      <c r="BC608" s="10"/>
      <c r="BD608" s="10"/>
      <c r="BE608" s="10"/>
      <c r="BF608" s="10"/>
      <c r="BG608" s="10"/>
      <c r="BH608" s="10"/>
      <c r="BI608" s="10"/>
      <c r="BJ608" s="10"/>
      <c r="BK608" s="10"/>
      <c r="BL608" s="10"/>
      <c r="BM608" s="10"/>
      <c r="BN608" s="10"/>
      <c r="BO608" s="10"/>
      <c r="BP608" s="10"/>
      <c r="BQ608" s="10"/>
      <c r="BR608" s="10"/>
    </row>
    <row r="609" spans="2:70" x14ac:dyDescent="0.25">
      <c r="B609" s="9" t="s">
        <v>5019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0"/>
      <c r="BP609" s="10"/>
      <c r="BQ609" s="10"/>
      <c r="BR609" s="10"/>
    </row>
    <row r="610" spans="2:70" x14ac:dyDescent="0.25">
      <c r="B610" s="9" t="s">
        <v>1427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</row>
    <row r="611" spans="2:70" x14ac:dyDescent="0.25">
      <c r="B611" s="9" t="s">
        <v>5020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</row>
    <row r="612" spans="2:70" x14ac:dyDescent="0.25">
      <c r="B612" s="9" t="s">
        <v>1429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</row>
    <row r="613" spans="2:70" x14ac:dyDescent="0.25">
      <c r="B613" s="9" t="s">
        <v>4934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</row>
    <row r="614" spans="2:70" x14ac:dyDescent="0.25">
      <c r="B614" s="9" t="s">
        <v>3462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</row>
    <row r="615" spans="2:70" x14ac:dyDescent="0.25">
      <c r="B615" s="9" t="s">
        <v>1036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</row>
    <row r="616" spans="2:70" x14ac:dyDescent="0.25">
      <c r="B616" s="9" t="s">
        <v>4931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</row>
    <row r="617" spans="2:70" x14ac:dyDescent="0.25">
      <c r="B617" s="9" t="s">
        <v>1658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</row>
    <row r="618" spans="2:70" x14ac:dyDescent="0.25">
      <c r="B618" s="9" t="s">
        <v>3458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</row>
    <row r="619" spans="2:70" x14ac:dyDescent="0.25">
      <c r="B619" s="9" t="s">
        <v>1425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</row>
    <row r="620" spans="2:70" x14ac:dyDescent="0.25">
      <c r="B620" s="9" t="s">
        <v>5021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</row>
    <row r="621" spans="2:70" x14ac:dyDescent="0.25">
      <c r="B621" s="9" t="s">
        <v>1427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</row>
    <row r="622" spans="2:70" x14ac:dyDescent="0.25">
      <c r="B622" s="9" t="s">
        <v>5022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</row>
    <row r="623" spans="2:70" x14ac:dyDescent="0.25">
      <c r="B623" s="9" t="s">
        <v>1429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</row>
    <row r="624" spans="2:70" x14ac:dyDescent="0.25">
      <c r="B624" s="9" t="s">
        <v>4934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</row>
    <row r="625" spans="2:70" x14ac:dyDescent="0.25">
      <c r="B625" s="9" t="s">
        <v>3462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</row>
    <row r="626" spans="2:70" x14ac:dyDescent="0.25">
      <c r="B626" s="9" t="s">
        <v>1036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</row>
    <row r="627" spans="2:70" x14ac:dyDescent="0.25">
      <c r="B627" s="9" t="s">
        <v>1037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</row>
    <row r="628" spans="2:70" x14ac:dyDescent="0.25">
      <c r="B628" s="9" t="s">
        <v>4981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</row>
    <row r="629" spans="2:70" x14ac:dyDescent="0.25">
      <c r="B629" s="9" t="s">
        <v>497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</row>
    <row r="630" spans="2:70" x14ac:dyDescent="0.25">
      <c r="B630" s="9" t="s">
        <v>1424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</row>
    <row r="631" spans="2:70" x14ac:dyDescent="0.25">
      <c r="B631" s="9" t="s">
        <v>854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</row>
    <row r="632" spans="2:70" x14ac:dyDescent="0.25">
      <c r="B632" s="9" t="s">
        <v>5023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</row>
    <row r="633" spans="2:70" x14ac:dyDescent="0.25">
      <c r="B633" s="9" t="s">
        <v>856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</row>
    <row r="634" spans="2:70" x14ac:dyDescent="0.25">
      <c r="B634" s="9" t="s">
        <v>5024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</row>
    <row r="635" spans="2:70" x14ac:dyDescent="0.25">
      <c r="B635" s="9" t="s">
        <v>858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</row>
    <row r="636" spans="2:70" x14ac:dyDescent="0.25">
      <c r="B636" s="9" t="s">
        <v>4937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</row>
    <row r="637" spans="2:70" x14ac:dyDescent="0.25">
      <c r="B637" s="9" t="s">
        <v>1430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</row>
    <row r="638" spans="2:70" x14ac:dyDescent="0.25">
      <c r="B638" s="9" t="s">
        <v>1037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</row>
    <row r="639" spans="2:70" x14ac:dyDescent="0.25">
      <c r="B639" s="9" t="s">
        <v>861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</row>
    <row r="640" spans="2:70" x14ac:dyDescent="0.25">
      <c r="B640" s="9" t="s">
        <v>1021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</row>
    <row r="641" spans="2:70" x14ac:dyDescent="0.25">
      <c r="B641" s="9" t="s">
        <v>493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</row>
    <row r="642" spans="2:70" x14ac:dyDescent="0.25">
      <c r="B642" s="9" t="s">
        <v>853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</row>
    <row r="643" spans="2:70" x14ac:dyDescent="0.25">
      <c r="B643" s="9" t="s">
        <v>1435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</row>
    <row r="644" spans="2:70" x14ac:dyDescent="0.25">
      <c r="B644" s="9" t="s">
        <v>5025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</row>
    <row r="645" spans="2:70" x14ac:dyDescent="0.25">
      <c r="B645" s="9" t="s">
        <v>1437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</row>
    <row r="646" spans="2:70" x14ac:dyDescent="0.25">
      <c r="B646" s="9" t="s">
        <v>5026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</row>
    <row r="647" spans="2:70" x14ac:dyDescent="0.25">
      <c r="B647" s="9" t="s">
        <v>1439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</row>
    <row r="648" spans="2:70" x14ac:dyDescent="0.25">
      <c r="B648" s="9" t="s">
        <v>4986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</row>
    <row r="649" spans="2:70" x14ac:dyDescent="0.25">
      <c r="B649" s="9" t="s">
        <v>1420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</row>
    <row r="650" spans="2:70" x14ac:dyDescent="0.25">
      <c r="B650" s="9" t="s">
        <v>861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</row>
    <row r="651" spans="2:70" x14ac:dyDescent="0.25">
      <c r="B651" s="9" t="s">
        <v>726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</row>
    <row r="652" spans="2:70" x14ac:dyDescent="0.25">
      <c r="B652" s="9" t="s">
        <v>5027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</row>
    <row r="653" spans="2:70" x14ac:dyDescent="0.25">
      <c r="B653" s="9" t="s">
        <v>488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</row>
    <row r="654" spans="2:70" x14ac:dyDescent="0.25">
      <c r="B654" s="9" t="s">
        <v>1434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</row>
    <row r="655" spans="2:70" x14ac:dyDescent="0.25">
      <c r="B655" s="9" t="s">
        <v>718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</row>
    <row r="656" spans="2:70" x14ac:dyDescent="0.25">
      <c r="B656" s="9" t="s">
        <v>5028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</row>
    <row r="657" spans="2:70" x14ac:dyDescent="0.25">
      <c r="B657" s="9" t="s">
        <v>720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</row>
    <row r="658" spans="2:70" x14ac:dyDescent="0.25">
      <c r="B658" s="9" t="s">
        <v>5029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</row>
    <row r="659" spans="2:70" x14ac:dyDescent="0.25">
      <c r="B659" s="9" t="s">
        <v>722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</row>
    <row r="660" spans="2:70" x14ac:dyDescent="0.25">
      <c r="B660" s="9" t="s">
        <v>4568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</row>
    <row r="661" spans="2:70" x14ac:dyDescent="0.25">
      <c r="B661" s="9" t="s">
        <v>1440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</row>
    <row r="662" spans="2:70" x14ac:dyDescent="0.25">
      <c r="B662" s="9" t="s">
        <v>726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</row>
    <row r="663" spans="2:70" x14ac:dyDescent="0.25">
      <c r="B663" s="9" t="s">
        <v>430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</row>
    <row r="664" spans="2:70" x14ac:dyDescent="0.25">
      <c r="B664" s="9" t="s">
        <v>2736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</row>
    <row r="665" spans="2:70" x14ac:dyDescent="0.25">
      <c r="B665" s="9" t="s">
        <v>426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</row>
    <row r="666" spans="2:70" x14ac:dyDescent="0.25">
      <c r="B666" s="9" t="s">
        <v>717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</row>
    <row r="667" spans="2:70" x14ac:dyDescent="0.25">
      <c r="B667" s="9" t="s">
        <v>716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0"/>
      <c r="BP667" s="10"/>
      <c r="BQ667" s="10"/>
      <c r="BR667" s="10"/>
    </row>
    <row r="668" spans="2:70" x14ac:dyDescent="0.25">
      <c r="B668" s="9" t="s">
        <v>5030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</row>
    <row r="669" spans="2:70" x14ac:dyDescent="0.25">
      <c r="B669" s="9" t="s">
        <v>727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</row>
    <row r="670" spans="2:70" x14ac:dyDescent="0.25">
      <c r="B670" s="9" t="s">
        <v>5031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</row>
    <row r="671" spans="2:70" x14ac:dyDescent="0.25">
      <c r="B671" s="9" t="s">
        <v>731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</row>
    <row r="672" spans="2:70" x14ac:dyDescent="0.25">
      <c r="B672" s="9" t="s">
        <v>4994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</row>
    <row r="673" spans="2:70" x14ac:dyDescent="0.25">
      <c r="B673" s="9" t="s">
        <v>724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</row>
    <row r="674" spans="2:70" x14ac:dyDescent="0.25">
      <c r="B674" s="9" t="s">
        <v>430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</row>
    <row r="675" spans="2:70" x14ac:dyDescent="0.25">
      <c r="B675" s="9" t="s">
        <v>1442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</row>
    <row r="676" spans="2:70" x14ac:dyDescent="0.25">
      <c r="B676" s="9" t="s">
        <v>5015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  <c r="AU676" s="10"/>
      <c r="AV676" s="10"/>
      <c r="AW676" s="10"/>
      <c r="AX676" s="10"/>
      <c r="AY676" s="10"/>
      <c r="AZ676" s="10"/>
      <c r="BA676" s="10"/>
      <c r="BB676" s="10"/>
      <c r="BC676" s="10"/>
      <c r="BD676" s="10"/>
      <c r="BE676" s="10"/>
      <c r="BF676" s="10"/>
      <c r="BG676" s="10"/>
      <c r="BH676" s="10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</row>
    <row r="677" spans="2:70" x14ac:dyDescent="0.25">
      <c r="B677" s="9" t="s">
        <v>481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</row>
    <row r="678" spans="2:70" x14ac:dyDescent="0.25">
      <c r="B678" s="9" t="s">
        <v>715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  <c r="AU678" s="10"/>
      <c r="AV678" s="10"/>
      <c r="AW678" s="10"/>
      <c r="AX678" s="10"/>
      <c r="AY678" s="10"/>
      <c r="AZ678" s="10"/>
      <c r="BA678" s="10"/>
      <c r="BB678" s="10"/>
      <c r="BC678" s="10"/>
      <c r="BD678" s="10"/>
      <c r="BE678" s="10"/>
      <c r="BF678" s="10"/>
      <c r="BG678" s="10"/>
      <c r="BH678" s="10"/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</row>
    <row r="679" spans="2:70" x14ac:dyDescent="0.25">
      <c r="B679" s="9" t="s">
        <v>1404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  <c r="AU679" s="10"/>
      <c r="AV679" s="10"/>
      <c r="AW679" s="10"/>
      <c r="AX679" s="10"/>
      <c r="AY679" s="10"/>
      <c r="AZ679" s="10"/>
      <c r="BA679" s="10"/>
      <c r="BB679" s="10"/>
      <c r="BC679" s="10"/>
      <c r="BD679" s="10"/>
      <c r="BE679" s="10"/>
      <c r="BF679" s="10"/>
      <c r="BG679" s="10"/>
      <c r="BH679" s="10"/>
      <c r="BI679" s="10"/>
      <c r="BJ679" s="10"/>
      <c r="BK679" s="10"/>
      <c r="BL679" s="10"/>
      <c r="BM679" s="10"/>
      <c r="BN679" s="10"/>
      <c r="BO679" s="10"/>
      <c r="BP679" s="10"/>
      <c r="BQ679" s="10"/>
      <c r="BR679" s="10"/>
    </row>
    <row r="680" spans="2:70" x14ac:dyDescent="0.25">
      <c r="B680" s="9" t="s">
        <v>5032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  <c r="BA680" s="10"/>
      <c r="BB680" s="10"/>
      <c r="BC680" s="10"/>
      <c r="BD680" s="10"/>
      <c r="BE680" s="10"/>
      <c r="BF680" s="10"/>
      <c r="BG680" s="10"/>
      <c r="BH680" s="10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</row>
    <row r="681" spans="2:70" x14ac:dyDescent="0.25">
      <c r="B681" s="9" t="s">
        <v>1406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  <c r="AU681" s="10"/>
      <c r="AV681" s="10"/>
      <c r="AW681" s="10"/>
      <c r="AX681" s="10"/>
      <c r="AY681" s="10"/>
      <c r="AZ681" s="10"/>
      <c r="BA681" s="10"/>
      <c r="BB681" s="10"/>
      <c r="BC681" s="10"/>
      <c r="BD681" s="10"/>
      <c r="BE681" s="10"/>
      <c r="BF681" s="10"/>
      <c r="BG681" s="10"/>
      <c r="BH681" s="10"/>
      <c r="BI681" s="10"/>
      <c r="BJ681" s="10"/>
      <c r="BK681" s="10"/>
      <c r="BL681" s="10"/>
      <c r="BM681" s="10"/>
      <c r="BN681" s="10"/>
      <c r="BO681" s="10"/>
      <c r="BP681" s="10"/>
      <c r="BQ681" s="10"/>
      <c r="BR681" s="10"/>
    </row>
    <row r="682" spans="2:70" x14ac:dyDescent="0.25">
      <c r="B682" s="9" t="s">
        <v>2107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  <c r="AU682" s="10"/>
      <c r="AV682" s="10"/>
      <c r="AW682" s="10"/>
      <c r="AX682" s="10"/>
      <c r="AY682" s="10"/>
      <c r="AZ682" s="10"/>
      <c r="BA682" s="10"/>
      <c r="BB682" s="10"/>
      <c r="BC682" s="10"/>
      <c r="BD682" s="10"/>
      <c r="BE682" s="10"/>
      <c r="BF682" s="10"/>
      <c r="BG682" s="10"/>
      <c r="BH682" s="10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</row>
    <row r="683" spans="2:70" x14ac:dyDescent="0.25">
      <c r="B683" s="9" t="s">
        <v>1407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  <c r="AU683" s="10"/>
      <c r="AV683" s="10"/>
      <c r="AW683" s="10"/>
      <c r="AX683" s="10"/>
      <c r="AY683" s="10"/>
      <c r="AZ683" s="10"/>
      <c r="BA683" s="10"/>
      <c r="BB683" s="10"/>
      <c r="BC683" s="10"/>
      <c r="BD683" s="10"/>
      <c r="BE683" s="10"/>
      <c r="BF683" s="10"/>
      <c r="BG683" s="10"/>
      <c r="BH683" s="10"/>
      <c r="BI683" s="10"/>
      <c r="BJ683" s="10"/>
      <c r="BK683" s="10"/>
      <c r="BL683" s="10"/>
      <c r="BM683" s="10"/>
      <c r="BN683" s="10"/>
      <c r="BO683" s="10"/>
      <c r="BP683" s="10"/>
      <c r="BQ683" s="10"/>
      <c r="BR683" s="10"/>
    </row>
    <row r="684" spans="2:70" x14ac:dyDescent="0.25">
      <c r="B684" s="9" t="s">
        <v>5033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  <c r="AU684" s="10"/>
      <c r="AV684" s="10"/>
      <c r="AW684" s="10"/>
      <c r="AX684" s="10"/>
      <c r="AY684" s="10"/>
      <c r="AZ684" s="10"/>
      <c r="BA684" s="10"/>
      <c r="BB684" s="10"/>
      <c r="BC684" s="10"/>
      <c r="BD684" s="10"/>
      <c r="BE684" s="10"/>
      <c r="BF684" s="10"/>
      <c r="BG684" s="10"/>
      <c r="BH684" s="10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</row>
    <row r="685" spans="2:70" x14ac:dyDescent="0.25">
      <c r="B685" s="9" t="s">
        <v>2109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  <c r="AU685" s="10"/>
      <c r="AV685" s="10"/>
      <c r="AW685" s="10"/>
      <c r="AX685" s="10"/>
      <c r="AY685" s="10"/>
      <c r="AZ685" s="10"/>
      <c r="BA685" s="10"/>
      <c r="BB685" s="10"/>
      <c r="BC685" s="10"/>
      <c r="BD685" s="10"/>
      <c r="BE685" s="10"/>
      <c r="BF685" s="10"/>
      <c r="BG685" s="10"/>
      <c r="BH685" s="10"/>
      <c r="BI685" s="10"/>
      <c r="BJ685" s="10"/>
      <c r="BK685" s="10"/>
      <c r="BL685" s="10"/>
      <c r="BM685" s="10"/>
      <c r="BN685" s="10"/>
      <c r="BO685" s="10"/>
      <c r="BP685" s="10"/>
      <c r="BQ685" s="10"/>
      <c r="BR685" s="10"/>
    </row>
    <row r="686" spans="2:70" x14ac:dyDescent="0.25">
      <c r="B686" s="9" t="s">
        <v>5034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  <c r="AU686" s="10"/>
      <c r="AV686" s="10"/>
      <c r="AW686" s="10"/>
      <c r="AX686" s="10"/>
      <c r="AY686" s="10"/>
      <c r="AZ686" s="10"/>
      <c r="BA686" s="10"/>
      <c r="BB686" s="10"/>
      <c r="BC686" s="10"/>
      <c r="BD686" s="10"/>
      <c r="BE686" s="10"/>
      <c r="BF686" s="10"/>
      <c r="BG686" s="10"/>
      <c r="BH686" s="10"/>
      <c r="BI686" s="10"/>
      <c r="BJ686" s="10"/>
      <c r="BK686" s="10"/>
      <c r="BL686" s="10"/>
      <c r="BM686" s="10"/>
      <c r="BN686" s="10"/>
      <c r="BO686" s="10"/>
      <c r="BP686" s="10"/>
      <c r="BQ686" s="10"/>
      <c r="BR686" s="10"/>
    </row>
    <row r="687" spans="2:70" x14ac:dyDescent="0.25">
      <c r="B687" s="9" t="s">
        <v>473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  <c r="AU687" s="10"/>
      <c r="AV687" s="10"/>
      <c r="AW687" s="10"/>
      <c r="AX687" s="10"/>
      <c r="AY687" s="10"/>
      <c r="AZ687" s="10"/>
      <c r="BA687" s="10"/>
      <c r="BB687" s="10"/>
      <c r="BC687" s="10"/>
      <c r="BD687" s="10"/>
      <c r="BE687" s="10"/>
      <c r="BF687" s="10"/>
      <c r="BG687" s="10"/>
      <c r="BH687" s="10"/>
      <c r="BI687" s="10"/>
      <c r="BJ687" s="10"/>
      <c r="BK687" s="10"/>
      <c r="BL687" s="10"/>
      <c r="BM687" s="10"/>
      <c r="BN687" s="10"/>
      <c r="BO687" s="10"/>
      <c r="BP687" s="10"/>
      <c r="BQ687" s="10"/>
      <c r="BR687" s="10"/>
    </row>
    <row r="688" spans="2:70" x14ac:dyDescent="0.25">
      <c r="B688" s="9" t="s">
        <v>507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  <c r="AU688" s="10"/>
      <c r="AV688" s="10"/>
      <c r="AW688" s="10"/>
      <c r="AX688" s="10"/>
      <c r="AY688" s="10"/>
      <c r="AZ688" s="10"/>
      <c r="BA688" s="10"/>
      <c r="BB688" s="10"/>
      <c r="BC688" s="10"/>
      <c r="BD688" s="10"/>
      <c r="BE688" s="10"/>
      <c r="BF688" s="10"/>
      <c r="BG688" s="10"/>
      <c r="BH688" s="10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</row>
    <row r="689" spans="2:70" x14ac:dyDescent="0.25">
      <c r="B689" s="9" t="s">
        <v>425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  <c r="AU689" s="10"/>
      <c r="AV689" s="10"/>
      <c r="AW689" s="10"/>
      <c r="AX689" s="10"/>
      <c r="AY689" s="10"/>
      <c r="AZ689" s="10"/>
      <c r="BA689" s="10"/>
      <c r="BB689" s="10"/>
      <c r="BC689" s="10"/>
      <c r="BD689" s="10"/>
      <c r="BE689" s="10"/>
      <c r="BF689" s="10"/>
      <c r="BG689" s="10"/>
      <c r="BH689" s="10"/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</row>
    <row r="690" spans="2:70" x14ac:dyDescent="0.25">
      <c r="B690" s="9" t="s">
        <v>5035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  <c r="AU690" s="10"/>
      <c r="AV690" s="10"/>
      <c r="AW690" s="10"/>
      <c r="AX690" s="10"/>
      <c r="AY690" s="10"/>
      <c r="AZ690" s="10"/>
      <c r="BA690" s="10"/>
      <c r="BB690" s="10"/>
      <c r="BC690" s="10"/>
      <c r="BD690" s="10"/>
      <c r="BE690" s="10"/>
      <c r="BF690" s="10"/>
      <c r="BG690" s="10"/>
      <c r="BH690" s="10"/>
      <c r="BI690" s="10"/>
      <c r="BJ690" s="10"/>
      <c r="BK690" s="10"/>
      <c r="BL690" s="10"/>
      <c r="BM690" s="10"/>
      <c r="BN690" s="10"/>
      <c r="BO690" s="10"/>
      <c r="BP690" s="10"/>
      <c r="BQ690" s="10"/>
      <c r="BR690" s="10"/>
    </row>
    <row r="691" spans="2:70" x14ac:dyDescent="0.25">
      <c r="B691" s="9" t="s">
        <v>431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  <c r="AU691" s="10"/>
      <c r="AV691" s="10"/>
      <c r="AW691" s="10"/>
      <c r="AX691" s="10"/>
      <c r="AY691" s="10"/>
      <c r="AZ691" s="10"/>
      <c r="BA691" s="10"/>
      <c r="BB691" s="10"/>
      <c r="BC691" s="10"/>
      <c r="BD691" s="10"/>
      <c r="BE691" s="10"/>
      <c r="BF691" s="10"/>
      <c r="BG691" s="10"/>
      <c r="BH691" s="10"/>
      <c r="BI691" s="10"/>
      <c r="BJ691" s="10"/>
      <c r="BK691" s="10"/>
      <c r="BL691" s="10"/>
      <c r="BM691" s="10"/>
      <c r="BN691" s="10"/>
      <c r="BO691" s="10"/>
      <c r="BP691" s="10"/>
      <c r="BQ691" s="10"/>
      <c r="BR691" s="10"/>
    </row>
    <row r="692" spans="2:70" x14ac:dyDescent="0.25">
      <c r="B692" s="9" t="s">
        <v>1910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  <c r="AU692" s="10"/>
      <c r="AV692" s="10"/>
      <c r="AW692" s="10"/>
      <c r="AX692" s="10"/>
      <c r="AY692" s="10"/>
      <c r="AZ692" s="10"/>
      <c r="BA692" s="10"/>
      <c r="BB692" s="10"/>
      <c r="BC692" s="10"/>
      <c r="BD692" s="10"/>
      <c r="BE692" s="10"/>
      <c r="BF692" s="10"/>
      <c r="BG692" s="10"/>
      <c r="BH692" s="10"/>
      <c r="BI692" s="10"/>
      <c r="BJ692" s="10"/>
      <c r="BK692" s="10"/>
      <c r="BL692" s="10"/>
      <c r="BM692" s="10"/>
      <c r="BN692" s="10"/>
      <c r="BO692" s="10"/>
      <c r="BP692" s="10"/>
      <c r="BQ692" s="10"/>
      <c r="BR692" s="10"/>
    </row>
    <row r="693" spans="2:70" x14ac:dyDescent="0.25">
      <c r="B693" s="9" t="s">
        <v>434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  <c r="AU693" s="10"/>
      <c r="AV693" s="10"/>
      <c r="AW693" s="10"/>
      <c r="AX693" s="10"/>
      <c r="AY693" s="10"/>
      <c r="AZ693" s="10"/>
      <c r="BA693" s="10"/>
      <c r="BB693" s="10"/>
      <c r="BC693" s="10"/>
      <c r="BD693" s="10"/>
      <c r="BE693" s="10"/>
      <c r="BF693" s="10"/>
      <c r="BG693" s="10"/>
      <c r="BH693" s="10"/>
      <c r="BI693" s="10"/>
      <c r="BJ693" s="10"/>
      <c r="BK693" s="10"/>
      <c r="BL693" s="10"/>
      <c r="BM693" s="10"/>
      <c r="BN693" s="10"/>
      <c r="BO693" s="10"/>
      <c r="BP693" s="10"/>
      <c r="BQ693" s="10"/>
      <c r="BR693" s="10"/>
    </row>
    <row r="694" spans="2:70" x14ac:dyDescent="0.25">
      <c r="B694" s="9" t="s">
        <v>5036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  <c r="AU694" s="10"/>
      <c r="AV694" s="10"/>
      <c r="AW694" s="10"/>
      <c r="AX694" s="10"/>
      <c r="AY694" s="10"/>
      <c r="AZ694" s="10"/>
      <c r="BA694" s="10"/>
      <c r="BB694" s="10"/>
      <c r="BC694" s="10"/>
      <c r="BD694" s="10"/>
      <c r="BE694" s="10"/>
      <c r="BF694" s="10"/>
      <c r="BG694" s="10"/>
      <c r="BH694" s="10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</row>
    <row r="695" spans="2:70" x14ac:dyDescent="0.25">
      <c r="B695" s="9" t="s">
        <v>508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  <c r="AU695" s="10"/>
      <c r="AV695" s="10"/>
      <c r="AW695" s="10"/>
      <c r="AX695" s="10"/>
      <c r="AY695" s="10"/>
      <c r="AZ695" s="10"/>
      <c r="BA695" s="10"/>
      <c r="BB695" s="10"/>
      <c r="BC695" s="10"/>
      <c r="BD695" s="10"/>
      <c r="BE695" s="10"/>
      <c r="BF695" s="10"/>
      <c r="BG695" s="10"/>
      <c r="BH695" s="10"/>
      <c r="BI695" s="10"/>
      <c r="BJ695" s="10"/>
      <c r="BK695" s="10"/>
      <c r="BL695" s="10"/>
      <c r="BM695" s="10"/>
      <c r="BN695" s="10"/>
      <c r="BO695" s="10"/>
      <c r="BP695" s="10"/>
      <c r="BQ695" s="10"/>
      <c r="BR695" s="10"/>
    </row>
    <row r="696" spans="2:70" x14ac:dyDescent="0.25">
      <c r="B696" s="9" t="s">
        <v>5037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  <c r="AU696" s="10"/>
      <c r="AV696" s="10"/>
      <c r="AW696" s="10"/>
      <c r="AX696" s="10"/>
      <c r="AY696" s="10"/>
      <c r="AZ696" s="10"/>
      <c r="BA696" s="10"/>
      <c r="BB696" s="10"/>
      <c r="BC696" s="10"/>
      <c r="BD696" s="10"/>
      <c r="BE696" s="10"/>
      <c r="BF696" s="10"/>
      <c r="BG696" s="10"/>
      <c r="BH696" s="10"/>
      <c r="BI696" s="10"/>
      <c r="BJ696" s="10"/>
      <c r="BK696" s="10"/>
      <c r="BL696" s="10"/>
      <c r="BM696" s="10"/>
      <c r="BN696" s="10"/>
      <c r="BO696" s="10"/>
      <c r="BP696" s="10"/>
      <c r="BQ696" s="10"/>
      <c r="BR696" s="10"/>
    </row>
    <row r="697" spans="2:70" x14ac:dyDescent="0.25">
      <c r="B697" s="9" t="s">
        <v>473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  <c r="AU697" s="10"/>
      <c r="AV697" s="10"/>
      <c r="AW697" s="10"/>
      <c r="AX697" s="10"/>
      <c r="AY697" s="10"/>
      <c r="AZ697" s="10"/>
      <c r="BA697" s="10"/>
      <c r="BB697" s="10"/>
      <c r="BC697" s="10"/>
      <c r="BD697" s="10"/>
      <c r="BE697" s="10"/>
      <c r="BF697" s="10"/>
      <c r="BG697" s="10"/>
      <c r="BH697" s="10"/>
      <c r="BI697" s="10"/>
      <c r="BJ697" s="10"/>
      <c r="BK697" s="10"/>
      <c r="BL697" s="10"/>
      <c r="BM697" s="10"/>
      <c r="BN697" s="10"/>
      <c r="BO697" s="10"/>
      <c r="BP697" s="10"/>
      <c r="BQ697" s="10"/>
      <c r="BR697" s="10"/>
    </row>
    <row r="698" spans="2:70" x14ac:dyDescent="0.25">
      <c r="B698" s="9" t="s">
        <v>5038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  <c r="AU698" s="10"/>
      <c r="AV698" s="10"/>
      <c r="AW698" s="10"/>
      <c r="AX698" s="10"/>
      <c r="AY698" s="10"/>
      <c r="AZ698" s="10"/>
      <c r="BA698" s="10"/>
      <c r="BB698" s="10"/>
      <c r="BC698" s="10"/>
      <c r="BD698" s="10"/>
      <c r="BE698" s="10"/>
      <c r="BF698" s="10"/>
      <c r="BG698" s="10"/>
      <c r="BH698" s="10"/>
      <c r="BI698" s="10"/>
      <c r="BJ698" s="10"/>
      <c r="BK698" s="10"/>
      <c r="BL698" s="10"/>
      <c r="BM698" s="10"/>
      <c r="BN698" s="10"/>
      <c r="BO698" s="10"/>
      <c r="BP698" s="10"/>
      <c r="BQ698" s="10"/>
      <c r="BR698" s="10"/>
    </row>
    <row r="699" spans="2:70" x14ac:dyDescent="0.25">
      <c r="B699" s="9" t="s">
        <v>5039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  <c r="AU699" s="10"/>
      <c r="AV699" s="10"/>
      <c r="AW699" s="10"/>
      <c r="AX699" s="10"/>
      <c r="AY699" s="10"/>
      <c r="AZ699" s="10"/>
      <c r="BA699" s="10"/>
      <c r="BB699" s="10"/>
      <c r="BC699" s="10"/>
      <c r="BD699" s="10"/>
      <c r="BE699" s="10"/>
      <c r="BF699" s="10"/>
      <c r="BG699" s="10"/>
      <c r="BH699" s="10"/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</row>
    <row r="700" spans="2:70" x14ac:dyDescent="0.25">
      <c r="B700" s="9" t="s">
        <v>5040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  <c r="AU700" s="10"/>
      <c r="AV700" s="10"/>
      <c r="AW700" s="10"/>
      <c r="AX700" s="10"/>
      <c r="AY700" s="10"/>
      <c r="AZ700" s="10"/>
      <c r="BA700" s="10"/>
      <c r="BB700" s="10"/>
      <c r="BC700" s="10"/>
      <c r="BD700" s="10"/>
      <c r="BE700" s="10"/>
      <c r="BF700" s="10"/>
      <c r="BG700" s="10"/>
      <c r="BH700" s="10"/>
      <c r="BI700" s="10"/>
      <c r="BJ700" s="10"/>
      <c r="BK700" s="10"/>
      <c r="BL700" s="10"/>
      <c r="BM700" s="10"/>
      <c r="BN700" s="10"/>
      <c r="BO700" s="10"/>
      <c r="BP700" s="10"/>
      <c r="BQ700" s="10"/>
      <c r="BR700" s="10"/>
    </row>
    <row r="701" spans="2:70" x14ac:dyDescent="0.25">
      <c r="B701" s="9" t="s">
        <v>5041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  <c r="AU701" s="10"/>
      <c r="AV701" s="10"/>
      <c r="AW701" s="10"/>
      <c r="AX701" s="10"/>
      <c r="AY701" s="10"/>
      <c r="AZ701" s="10"/>
      <c r="BA701" s="10"/>
      <c r="BB701" s="10"/>
      <c r="BC701" s="10"/>
      <c r="BD701" s="10"/>
      <c r="BE701" s="10"/>
      <c r="BF701" s="10"/>
      <c r="BG701" s="10"/>
      <c r="BH701" s="10"/>
      <c r="BI701" s="10"/>
      <c r="BJ701" s="10"/>
      <c r="BK701" s="10"/>
      <c r="BL701" s="10"/>
      <c r="BM701" s="10"/>
      <c r="BN701" s="10"/>
      <c r="BO701" s="10"/>
      <c r="BP701" s="10"/>
      <c r="BQ701" s="10"/>
      <c r="BR701" s="10"/>
    </row>
    <row r="702" spans="2:70" x14ac:dyDescent="0.25">
      <c r="B702" s="9" t="s">
        <v>473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  <c r="AU702" s="10"/>
      <c r="AV702" s="10"/>
      <c r="AW702" s="10"/>
      <c r="AX702" s="10"/>
      <c r="AY702" s="10"/>
      <c r="AZ702" s="10"/>
      <c r="BA702" s="10"/>
      <c r="BB702" s="10"/>
      <c r="BC702" s="10"/>
      <c r="BD702" s="10"/>
      <c r="BE702" s="10"/>
      <c r="BF702" s="10"/>
      <c r="BG702" s="10"/>
      <c r="BH702" s="10"/>
      <c r="BI702" s="10"/>
      <c r="BJ702" s="10"/>
      <c r="BK702" s="10"/>
      <c r="BL702" s="10"/>
      <c r="BM702" s="10"/>
      <c r="BN702" s="10"/>
      <c r="BO702" s="10"/>
      <c r="BP702" s="10"/>
      <c r="BQ702" s="10"/>
      <c r="BR702" s="10"/>
    </row>
    <row r="703" spans="2:70" x14ac:dyDescent="0.25">
      <c r="B703" s="9" t="s">
        <v>474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  <c r="AU703" s="10"/>
      <c r="AV703" s="10"/>
      <c r="AW703" s="10"/>
      <c r="AX703" s="10"/>
      <c r="AY703" s="10"/>
      <c r="AZ703" s="10"/>
      <c r="BA703" s="10"/>
      <c r="BB703" s="10"/>
      <c r="BC703" s="10"/>
      <c r="BD703" s="10"/>
      <c r="BE703" s="10"/>
      <c r="BF703" s="10"/>
      <c r="BG703" s="10"/>
      <c r="BH703" s="10"/>
      <c r="BI703" s="10"/>
      <c r="BJ703" s="10"/>
      <c r="BK703" s="10"/>
      <c r="BL703" s="10"/>
      <c r="BM703" s="10"/>
      <c r="BN703" s="10"/>
      <c r="BO703" s="10"/>
      <c r="BP703" s="10"/>
      <c r="BQ703" s="10"/>
      <c r="BR703" s="10"/>
    </row>
    <row r="704" spans="2:70" x14ac:dyDescent="0.25">
      <c r="B704" s="9" t="s">
        <v>481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  <c r="AU704" s="10"/>
      <c r="AV704" s="10"/>
      <c r="AW704" s="10"/>
      <c r="AX704" s="10"/>
      <c r="AY704" s="10"/>
      <c r="AZ704" s="10"/>
      <c r="BA704" s="10"/>
      <c r="BB704" s="10"/>
      <c r="BC704" s="10"/>
      <c r="BD704" s="10"/>
      <c r="BE704" s="10"/>
      <c r="BF704" s="10"/>
      <c r="BG704" s="10"/>
      <c r="BH704" s="10"/>
      <c r="BI704" s="10"/>
      <c r="BJ704" s="10"/>
      <c r="BK704" s="10"/>
      <c r="BL704" s="10"/>
      <c r="BM704" s="10"/>
      <c r="BN704" s="10"/>
      <c r="BO704" s="10"/>
      <c r="BP704" s="10"/>
      <c r="BQ704" s="10"/>
      <c r="BR704" s="10"/>
    </row>
    <row r="705" spans="2:70" x14ac:dyDescent="0.25">
      <c r="B705" s="9" t="s">
        <v>482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  <c r="AU705" s="10"/>
      <c r="AV705" s="10"/>
      <c r="AW705" s="10"/>
      <c r="AX705" s="10"/>
      <c r="AY705" s="10"/>
      <c r="AZ705" s="10"/>
      <c r="BA705" s="10"/>
      <c r="BB705" s="10"/>
      <c r="BC705" s="10"/>
      <c r="BD705" s="10"/>
      <c r="BE705" s="10"/>
      <c r="BF705" s="10"/>
      <c r="BG705" s="10"/>
      <c r="BH705" s="10"/>
      <c r="BI705" s="10"/>
      <c r="BJ705" s="10"/>
      <c r="BK705" s="10"/>
      <c r="BL705" s="10"/>
      <c r="BM705" s="10"/>
      <c r="BN705" s="10"/>
      <c r="BO705" s="10"/>
      <c r="BP705" s="10"/>
      <c r="BQ705" s="10"/>
      <c r="BR705" s="10"/>
    </row>
    <row r="706" spans="2:70" x14ac:dyDescent="0.25">
      <c r="B706" s="9" t="s">
        <v>5042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  <c r="AU706" s="10"/>
      <c r="AV706" s="10"/>
      <c r="AW706" s="10"/>
      <c r="AX706" s="10"/>
      <c r="AY706" s="10"/>
      <c r="AZ706" s="10"/>
      <c r="BA706" s="10"/>
      <c r="BB706" s="10"/>
      <c r="BC706" s="10"/>
      <c r="BD706" s="10"/>
      <c r="BE706" s="10"/>
      <c r="BF706" s="10"/>
      <c r="BG706" s="10"/>
      <c r="BH706" s="10"/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</row>
    <row r="707" spans="2:70" x14ac:dyDescent="0.25">
      <c r="B707" s="9" t="s">
        <v>5043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  <c r="AU707" s="10"/>
      <c r="AV707" s="10"/>
      <c r="AW707" s="10"/>
      <c r="AX707" s="10"/>
      <c r="AY707" s="10"/>
      <c r="AZ707" s="10"/>
      <c r="BA707" s="10"/>
      <c r="BB707" s="10"/>
      <c r="BC707" s="10"/>
      <c r="BD707" s="10"/>
      <c r="BE707" s="10"/>
      <c r="BF707" s="10"/>
      <c r="BG707" s="10"/>
      <c r="BH707" s="10"/>
      <c r="BI707" s="10"/>
      <c r="BJ707" s="10"/>
      <c r="BK707" s="10"/>
      <c r="BL707" s="10"/>
      <c r="BM707" s="10"/>
      <c r="BN707" s="10"/>
      <c r="BO707" s="10"/>
      <c r="BP707" s="10"/>
      <c r="BQ707" s="10"/>
      <c r="BR707" s="10"/>
    </row>
    <row r="708" spans="2:70" x14ac:dyDescent="0.25">
      <c r="B708" s="9" t="s">
        <v>5044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  <c r="AU708" s="10"/>
      <c r="AV708" s="10"/>
      <c r="AW708" s="10"/>
      <c r="AX708" s="10"/>
      <c r="AY708" s="10"/>
      <c r="AZ708" s="10"/>
      <c r="BA708" s="10"/>
      <c r="BB708" s="10"/>
      <c r="BC708" s="10"/>
      <c r="BD708" s="10"/>
      <c r="BE708" s="10"/>
      <c r="BF708" s="10"/>
      <c r="BG708" s="10"/>
      <c r="BH708" s="10"/>
      <c r="BI708" s="10"/>
      <c r="BJ708" s="10"/>
      <c r="BK708" s="10"/>
      <c r="BL708" s="10"/>
      <c r="BM708" s="10"/>
      <c r="BN708" s="10"/>
      <c r="BO708" s="10"/>
      <c r="BP708" s="10"/>
      <c r="BQ708" s="10"/>
      <c r="BR708" s="10"/>
    </row>
    <row r="709" spans="2:70" x14ac:dyDescent="0.25">
      <c r="B709" s="9" t="s">
        <v>5045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  <c r="AU709" s="10"/>
      <c r="AV709" s="10"/>
      <c r="AW709" s="10"/>
      <c r="AX709" s="10"/>
      <c r="AY709" s="10"/>
      <c r="AZ709" s="10"/>
      <c r="BA709" s="10"/>
      <c r="BB709" s="10"/>
      <c r="BC709" s="10"/>
      <c r="BD709" s="10"/>
      <c r="BE709" s="10"/>
      <c r="BF709" s="10"/>
      <c r="BG709" s="10"/>
      <c r="BH709" s="10"/>
      <c r="BI709" s="10"/>
      <c r="BJ709" s="10"/>
      <c r="BK709" s="10"/>
      <c r="BL709" s="10"/>
      <c r="BM709" s="10"/>
      <c r="BN709" s="10"/>
      <c r="BO709" s="10"/>
      <c r="BP709" s="10"/>
      <c r="BQ709" s="10"/>
      <c r="BR709" s="10"/>
    </row>
    <row r="710" spans="2:70" x14ac:dyDescent="0.25">
      <c r="B710" s="9" t="s">
        <v>5046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  <c r="AU710" s="10"/>
      <c r="AV710" s="10"/>
      <c r="AW710" s="10"/>
      <c r="AX710" s="10"/>
      <c r="AY710" s="10"/>
      <c r="AZ710" s="10"/>
      <c r="BA710" s="10"/>
      <c r="BB710" s="10"/>
      <c r="BC710" s="10"/>
      <c r="BD710" s="10"/>
      <c r="BE710" s="10"/>
      <c r="BF710" s="10"/>
      <c r="BG710" s="10"/>
      <c r="BH710" s="10"/>
      <c r="BI710" s="10"/>
      <c r="BJ710" s="10"/>
      <c r="BK710" s="10"/>
      <c r="BL710" s="10"/>
      <c r="BM710" s="10"/>
      <c r="BN710" s="10"/>
      <c r="BO710" s="10"/>
      <c r="BP710" s="10"/>
      <c r="BQ710" s="10"/>
      <c r="BR710" s="10"/>
    </row>
    <row r="711" spans="2:70" x14ac:dyDescent="0.25">
      <c r="B711" s="9" t="s">
        <v>5047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  <c r="AU711" s="10"/>
      <c r="AV711" s="10"/>
      <c r="AW711" s="10"/>
      <c r="AX711" s="10"/>
      <c r="AY711" s="10"/>
      <c r="AZ711" s="10"/>
      <c r="BA711" s="10"/>
      <c r="BB711" s="10"/>
      <c r="BC711" s="10"/>
      <c r="BD711" s="10"/>
      <c r="BE711" s="10"/>
      <c r="BF711" s="10"/>
      <c r="BG711" s="10"/>
      <c r="BH711" s="10"/>
      <c r="BI711" s="10"/>
      <c r="BJ711" s="10"/>
      <c r="BK711" s="10"/>
      <c r="BL711" s="10"/>
      <c r="BM711" s="10"/>
      <c r="BN711" s="10"/>
      <c r="BO711" s="10"/>
      <c r="BP711" s="10"/>
      <c r="BQ711" s="10"/>
      <c r="BR711" s="10"/>
    </row>
    <row r="712" spans="2:70" x14ac:dyDescent="0.25">
      <c r="B712" s="9" t="s">
        <v>5048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  <c r="AU712" s="10"/>
      <c r="AV712" s="10"/>
      <c r="AW712" s="10"/>
      <c r="AX712" s="10"/>
      <c r="AY712" s="10"/>
      <c r="AZ712" s="10"/>
      <c r="BA712" s="10"/>
      <c r="BB712" s="10"/>
      <c r="BC712" s="10"/>
      <c r="BD712" s="10"/>
      <c r="BE712" s="10"/>
      <c r="BF712" s="10"/>
      <c r="BG712" s="10"/>
      <c r="BH712" s="10"/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</row>
    <row r="713" spans="2:70" x14ac:dyDescent="0.25">
      <c r="B713" s="9" t="s">
        <v>5049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  <c r="AU713" s="10"/>
      <c r="AV713" s="10"/>
      <c r="AW713" s="10"/>
      <c r="AX713" s="10"/>
      <c r="AY713" s="10"/>
      <c r="AZ713" s="10"/>
      <c r="BA713" s="10"/>
      <c r="BB713" s="10"/>
      <c r="BC713" s="10"/>
      <c r="BD713" s="10"/>
      <c r="BE713" s="10"/>
      <c r="BF713" s="10"/>
      <c r="BG713" s="10"/>
      <c r="BH713" s="10"/>
      <c r="BI713" s="10"/>
      <c r="BJ713" s="10"/>
      <c r="BK713" s="10"/>
      <c r="BL713" s="10"/>
      <c r="BM713" s="10"/>
      <c r="BN713" s="10"/>
      <c r="BO713" s="10"/>
      <c r="BP713" s="10"/>
      <c r="BQ713" s="10"/>
      <c r="BR713" s="10"/>
    </row>
    <row r="714" spans="2:70" x14ac:dyDescent="0.25">
      <c r="B714" s="9" t="s">
        <v>5050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  <c r="AU714" s="10"/>
      <c r="AV714" s="10"/>
      <c r="AW714" s="10"/>
      <c r="AX714" s="10"/>
      <c r="AY714" s="10"/>
      <c r="AZ714" s="10"/>
      <c r="BA714" s="10"/>
      <c r="BB714" s="10"/>
      <c r="BC714" s="10"/>
      <c r="BD714" s="10"/>
      <c r="BE714" s="10"/>
      <c r="BF714" s="10"/>
      <c r="BG714" s="10"/>
      <c r="BH714" s="10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</row>
    <row r="715" spans="2:70" x14ac:dyDescent="0.25">
      <c r="B715" s="9" t="s">
        <v>5051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  <c r="AU715" s="10"/>
      <c r="AV715" s="10"/>
      <c r="AW715" s="10"/>
      <c r="AX715" s="10"/>
      <c r="AY715" s="10"/>
      <c r="AZ715" s="10"/>
      <c r="BA715" s="10"/>
      <c r="BB715" s="10"/>
      <c r="BC715" s="10"/>
      <c r="BD715" s="10"/>
      <c r="BE715" s="10"/>
      <c r="BF715" s="10"/>
      <c r="BG715" s="10"/>
      <c r="BH715" s="10"/>
      <c r="BI715" s="10"/>
      <c r="BJ715" s="10"/>
      <c r="BK715" s="10"/>
      <c r="BL715" s="10"/>
      <c r="BM715" s="10"/>
      <c r="BN715" s="10"/>
      <c r="BO715" s="10"/>
      <c r="BP715" s="10"/>
      <c r="BQ715" s="10"/>
      <c r="BR715" s="10"/>
    </row>
    <row r="716" spans="2:70" x14ac:dyDescent="0.25">
      <c r="B716" s="9" t="s">
        <v>5052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  <c r="AU716" s="10"/>
      <c r="AV716" s="10"/>
      <c r="AW716" s="10"/>
      <c r="AX716" s="10"/>
      <c r="AY716" s="10"/>
      <c r="AZ716" s="10"/>
      <c r="BA716" s="10"/>
      <c r="BB716" s="10"/>
      <c r="BC716" s="10"/>
      <c r="BD716" s="10"/>
      <c r="BE716" s="10"/>
      <c r="BF716" s="10"/>
      <c r="BG716" s="10"/>
      <c r="BH716" s="10"/>
      <c r="BI716" s="10"/>
      <c r="BJ716" s="10"/>
      <c r="BK716" s="10"/>
      <c r="BL716" s="10"/>
      <c r="BM716" s="10"/>
      <c r="BN716" s="10"/>
      <c r="BO716" s="10"/>
      <c r="BP716" s="10"/>
      <c r="BQ716" s="10"/>
      <c r="BR716" s="10"/>
    </row>
    <row r="717" spans="2:70" x14ac:dyDescent="0.25">
      <c r="B717" s="9" t="s">
        <v>5053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  <c r="AU717" s="10"/>
      <c r="AV717" s="10"/>
      <c r="AW717" s="10"/>
      <c r="AX717" s="10"/>
      <c r="AY717" s="10"/>
      <c r="AZ717" s="10"/>
      <c r="BA717" s="10"/>
      <c r="BB717" s="10"/>
      <c r="BC717" s="10"/>
      <c r="BD717" s="10"/>
      <c r="BE717" s="10"/>
      <c r="BF717" s="10"/>
      <c r="BG717" s="10"/>
      <c r="BH717" s="10"/>
      <c r="BI717" s="10"/>
      <c r="BJ717" s="10"/>
      <c r="BK717" s="10"/>
      <c r="BL717" s="10"/>
      <c r="BM717" s="10"/>
      <c r="BN717" s="10"/>
      <c r="BO717" s="10"/>
      <c r="BP717" s="10"/>
      <c r="BQ717" s="10"/>
      <c r="BR717" s="10"/>
    </row>
    <row r="718" spans="2:70" x14ac:dyDescent="0.25">
      <c r="B718" s="9" t="s">
        <v>5054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  <c r="AU718" s="10"/>
      <c r="AV718" s="10"/>
      <c r="AW718" s="10"/>
      <c r="AX718" s="10"/>
      <c r="AY718" s="10"/>
      <c r="AZ718" s="10"/>
      <c r="BA718" s="10"/>
      <c r="BB718" s="10"/>
      <c r="BC718" s="10"/>
      <c r="BD718" s="10"/>
      <c r="BE718" s="10"/>
      <c r="BF718" s="10"/>
      <c r="BG718" s="10"/>
      <c r="BH718" s="10"/>
      <c r="BI718" s="10"/>
      <c r="BJ718" s="10"/>
      <c r="BK718" s="10"/>
      <c r="BL718" s="10"/>
      <c r="BM718" s="10"/>
      <c r="BN718" s="10"/>
      <c r="BO718" s="10"/>
      <c r="BP718" s="10"/>
      <c r="BQ718" s="10"/>
      <c r="BR718" s="10"/>
    </row>
    <row r="719" spans="2:70" x14ac:dyDescent="0.25">
      <c r="B719" s="9" t="s">
        <v>5055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  <c r="AU719" s="10"/>
      <c r="AV719" s="10"/>
      <c r="AW719" s="10"/>
      <c r="AX719" s="10"/>
      <c r="AY719" s="10"/>
      <c r="AZ719" s="10"/>
      <c r="BA719" s="10"/>
      <c r="BB719" s="10"/>
      <c r="BC719" s="10"/>
      <c r="BD719" s="10"/>
      <c r="BE719" s="10"/>
      <c r="BF719" s="10"/>
      <c r="BG719" s="10"/>
      <c r="BH719" s="10"/>
      <c r="BI719" s="10"/>
      <c r="BJ719" s="10"/>
      <c r="BK719" s="10"/>
      <c r="BL719" s="10"/>
      <c r="BM719" s="10"/>
      <c r="BN719" s="10"/>
      <c r="BO719" s="10"/>
      <c r="BP719" s="10"/>
      <c r="BQ719" s="10"/>
      <c r="BR719" s="10"/>
    </row>
    <row r="720" spans="2:70" x14ac:dyDescent="0.25">
      <c r="B720" s="9" t="s">
        <v>5056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  <c r="AU720" s="10"/>
      <c r="AV720" s="10"/>
      <c r="AW720" s="10"/>
      <c r="AX720" s="10"/>
      <c r="AY720" s="10"/>
      <c r="AZ720" s="10"/>
      <c r="BA720" s="10"/>
      <c r="BB720" s="10"/>
      <c r="BC720" s="10"/>
      <c r="BD720" s="10"/>
      <c r="BE720" s="10"/>
      <c r="BF720" s="10"/>
      <c r="BG720" s="10"/>
      <c r="BH720" s="10"/>
      <c r="BI720" s="10"/>
      <c r="BJ720" s="10"/>
      <c r="BK720" s="10"/>
      <c r="BL720" s="10"/>
      <c r="BM720" s="10"/>
      <c r="BN720" s="10"/>
      <c r="BO720" s="10"/>
      <c r="BP720" s="10"/>
      <c r="BQ720" s="10"/>
      <c r="BR720" s="10"/>
    </row>
    <row r="721" spans="2:70" x14ac:dyDescent="0.25">
      <c r="B721" s="9" t="s">
        <v>5057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  <c r="AU721" s="10"/>
      <c r="AV721" s="10"/>
      <c r="AW721" s="10"/>
      <c r="AX721" s="10"/>
      <c r="AY721" s="10"/>
      <c r="AZ721" s="10"/>
      <c r="BA721" s="10"/>
      <c r="BB721" s="10"/>
      <c r="BC721" s="10"/>
      <c r="BD721" s="10"/>
      <c r="BE721" s="10"/>
      <c r="BF721" s="10"/>
      <c r="BG721" s="10"/>
      <c r="BH721" s="10"/>
      <c r="BI721" s="10"/>
      <c r="BJ721" s="10"/>
      <c r="BK721" s="10"/>
      <c r="BL721" s="10"/>
      <c r="BM721" s="10"/>
      <c r="BN721" s="10"/>
      <c r="BO721" s="10"/>
      <c r="BP721" s="10"/>
      <c r="BQ721" s="10"/>
      <c r="BR721" s="10"/>
    </row>
    <row r="722" spans="2:70" x14ac:dyDescent="0.25">
      <c r="B722" s="9" t="s">
        <v>5058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  <c r="AU722" s="10"/>
      <c r="AV722" s="10"/>
      <c r="AW722" s="10"/>
      <c r="AX722" s="10"/>
      <c r="AY722" s="10"/>
      <c r="AZ722" s="10"/>
      <c r="BA722" s="10"/>
      <c r="BB722" s="10"/>
      <c r="BC722" s="10"/>
      <c r="BD722" s="10"/>
      <c r="BE722" s="10"/>
      <c r="BF722" s="10"/>
      <c r="BG722" s="10"/>
      <c r="BH722" s="10"/>
      <c r="BI722" s="10"/>
      <c r="BJ722" s="10"/>
      <c r="BK722" s="10"/>
      <c r="BL722" s="10"/>
      <c r="BM722" s="10"/>
      <c r="BN722" s="10"/>
      <c r="BO722" s="10"/>
      <c r="BP722" s="10"/>
      <c r="BQ722" s="10"/>
      <c r="BR722" s="10"/>
    </row>
    <row r="723" spans="2:70" x14ac:dyDescent="0.25">
      <c r="B723" s="9" t="s">
        <v>5059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  <c r="AU723" s="10"/>
      <c r="AV723" s="10"/>
      <c r="AW723" s="10"/>
      <c r="AX723" s="10"/>
      <c r="AY723" s="10"/>
      <c r="AZ723" s="10"/>
      <c r="BA723" s="10"/>
      <c r="BB723" s="10"/>
      <c r="BC723" s="10"/>
      <c r="BD723" s="10"/>
      <c r="BE723" s="10"/>
      <c r="BF723" s="10"/>
      <c r="BG723" s="10"/>
      <c r="BH723" s="10"/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</row>
    <row r="724" spans="2:70" x14ac:dyDescent="0.25">
      <c r="B724" s="9" t="s">
        <v>5060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  <c r="AU724" s="10"/>
      <c r="AV724" s="10"/>
      <c r="AW724" s="10"/>
      <c r="AX724" s="10"/>
      <c r="AY724" s="10"/>
      <c r="AZ724" s="10"/>
      <c r="BA724" s="10"/>
      <c r="BB724" s="10"/>
      <c r="BC724" s="10"/>
      <c r="BD724" s="10"/>
      <c r="BE724" s="10"/>
      <c r="BF724" s="10"/>
      <c r="BG724" s="10"/>
      <c r="BH724" s="10"/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</row>
    <row r="725" spans="2:70" x14ac:dyDescent="0.25">
      <c r="B725" s="9" t="s">
        <v>5061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  <c r="AU725" s="10"/>
      <c r="AV725" s="10"/>
      <c r="AW725" s="10"/>
      <c r="AX725" s="10"/>
      <c r="AY725" s="10"/>
      <c r="AZ725" s="10"/>
      <c r="BA725" s="10"/>
      <c r="BB725" s="10"/>
      <c r="BC725" s="10"/>
      <c r="BD725" s="10"/>
      <c r="BE725" s="10"/>
      <c r="BF725" s="10"/>
      <c r="BG725" s="10"/>
      <c r="BH725" s="10"/>
      <c r="BI725" s="10"/>
      <c r="BJ725" s="10"/>
      <c r="BK725" s="10"/>
      <c r="BL725" s="10"/>
      <c r="BM725" s="10"/>
      <c r="BN725" s="10"/>
      <c r="BO725" s="10"/>
      <c r="BP725" s="10"/>
      <c r="BQ725" s="10"/>
      <c r="BR725" s="10"/>
    </row>
    <row r="726" spans="2:70" x14ac:dyDescent="0.25">
      <c r="B726" s="9" t="s">
        <v>5062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  <c r="AU726" s="10"/>
      <c r="AV726" s="10"/>
      <c r="AW726" s="10"/>
      <c r="AX726" s="10"/>
      <c r="AY726" s="10"/>
      <c r="AZ726" s="10"/>
      <c r="BA726" s="10"/>
      <c r="BB726" s="10"/>
      <c r="BC726" s="10"/>
      <c r="BD726" s="10"/>
      <c r="BE726" s="10"/>
      <c r="BF726" s="10"/>
      <c r="BG726" s="10"/>
      <c r="BH726" s="10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</row>
    <row r="727" spans="2:70" x14ac:dyDescent="0.25">
      <c r="B727" s="9" t="s">
        <v>5063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  <c r="AU727" s="10"/>
      <c r="AV727" s="10"/>
      <c r="AW727" s="10"/>
      <c r="AX727" s="10"/>
      <c r="AY727" s="10"/>
      <c r="AZ727" s="10"/>
      <c r="BA727" s="10"/>
      <c r="BB727" s="10"/>
      <c r="BC727" s="10"/>
      <c r="BD727" s="10"/>
      <c r="BE727" s="10"/>
      <c r="BF727" s="10"/>
      <c r="BG727" s="10"/>
      <c r="BH727" s="10"/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</row>
    <row r="728" spans="2:70" x14ac:dyDescent="0.25">
      <c r="B728" s="9" t="s">
        <v>5064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  <c r="BA728" s="10"/>
      <c r="BB728" s="10"/>
      <c r="BC728" s="10"/>
      <c r="BD728" s="10"/>
      <c r="BE728" s="10"/>
      <c r="BF728" s="10"/>
      <c r="BG728" s="10"/>
      <c r="BH728" s="10"/>
      <c r="BI728" s="10"/>
      <c r="BJ728" s="10"/>
      <c r="BK728" s="10"/>
      <c r="BL728" s="10"/>
      <c r="BM728" s="10"/>
      <c r="BN728" s="10"/>
      <c r="BO728" s="10"/>
      <c r="BP728" s="10"/>
      <c r="BQ728" s="10"/>
      <c r="BR728" s="10"/>
    </row>
    <row r="729" spans="2:70" x14ac:dyDescent="0.25">
      <c r="B729" s="9" t="s">
        <v>5065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  <c r="AU729" s="10"/>
      <c r="AV729" s="10"/>
      <c r="AW729" s="10"/>
      <c r="AX729" s="10"/>
      <c r="AY729" s="10"/>
      <c r="AZ729" s="10"/>
      <c r="BA729" s="10"/>
      <c r="BB729" s="10"/>
      <c r="BC729" s="10"/>
      <c r="BD729" s="10"/>
      <c r="BE729" s="10"/>
      <c r="BF729" s="10"/>
      <c r="BG729" s="10"/>
      <c r="BH729" s="10"/>
      <c r="BI729" s="10"/>
      <c r="BJ729" s="10"/>
      <c r="BK729" s="10"/>
      <c r="BL729" s="10"/>
      <c r="BM729" s="10"/>
      <c r="BN729" s="10"/>
      <c r="BO729" s="10"/>
      <c r="BP729" s="10"/>
      <c r="BQ729" s="10"/>
      <c r="BR729" s="10"/>
    </row>
    <row r="730" spans="2:70" x14ac:dyDescent="0.25">
      <c r="B730" s="9" t="s">
        <v>5066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  <c r="AU730" s="10"/>
      <c r="AV730" s="10"/>
      <c r="AW730" s="10"/>
      <c r="AX730" s="10"/>
      <c r="AY730" s="10"/>
      <c r="AZ730" s="10"/>
      <c r="BA730" s="10"/>
      <c r="BB730" s="10"/>
      <c r="BC730" s="10"/>
      <c r="BD730" s="10"/>
      <c r="BE730" s="10"/>
      <c r="BF730" s="10"/>
      <c r="BG730" s="10"/>
      <c r="BH730" s="10"/>
      <c r="BI730" s="10"/>
      <c r="BJ730" s="10"/>
      <c r="BK730" s="10"/>
      <c r="BL730" s="10"/>
      <c r="BM730" s="10"/>
      <c r="BN730" s="10"/>
      <c r="BO730" s="10"/>
      <c r="BP730" s="10"/>
      <c r="BQ730" s="10"/>
      <c r="BR730" s="10"/>
    </row>
    <row r="731" spans="2:70" x14ac:dyDescent="0.25">
      <c r="B731" s="9" t="s">
        <v>5067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  <c r="AU731" s="10"/>
      <c r="AV731" s="10"/>
      <c r="AW731" s="10"/>
      <c r="AX731" s="10"/>
      <c r="AY731" s="10"/>
      <c r="AZ731" s="10"/>
      <c r="BA731" s="10"/>
      <c r="BB731" s="10"/>
      <c r="BC731" s="10"/>
      <c r="BD731" s="10"/>
      <c r="BE731" s="10"/>
      <c r="BF731" s="10"/>
      <c r="BG731" s="10"/>
      <c r="BH731" s="10"/>
      <c r="BI731" s="10"/>
      <c r="BJ731" s="10"/>
      <c r="BK731" s="10"/>
      <c r="BL731" s="10"/>
      <c r="BM731" s="10"/>
      <c r="BN731" s="10"/>
      <c r="BO731" s="10"/>
      <c r="BP731" s="10"/>
      <c r="BQ731" s="10"/>
      <c r="BR731" s="10"/>
    </row>
    <row r="732" spans="2:70" x14ac:dyDescent="0.25">
      <c r="B732" s="9" t="s">
        <v>5068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  <c r="AU732" s="10"/>
      <c r="AV732" s="10"/>
      <c r="AW732" s="10"/>
      <c r="AX732" s="10"/>
      <c r="AY732" s="10"/>
      <c r="AZ732" s="10"/>
      <c r="BA732" s="10"/>
      <c r="BB732" s="10"/>
      <c r="BC732" s="10"/>
      <c r="BD732" s="10"/>
      <c r="BE732" s="10"/>
      <c r="BF732" s="10"/>
      <c r="BG732" s="10"/>
      <c r="BH732" s="10"/>
      <c r="BI732" s="10"/>
      <c r="BJ732" s="10"/>
      <c r="BK732" s="10"/>
      <c r="BL732" s="10"/>
      <c r="BM732" s="10"/>
      <c r="BN732" s="10"/>
      <c r="BO732" s="10"/>
      <c r="BP732" s="10"/>
      <c r="BQ732" s="10"/>
      <c r="BR732" s="10"/>
    </row>
    <row r="733" spans="2:70" x14ac:dyDescent="0.25">
      <c r="B733" s="9" t="s">
        <v>5069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  <c r="AU733" s="10"/>
      <c r="AV733" s="10"/>
      <c r="AW733" s="10"/>
      <c r="AX733" s="10"/>
      <c r="AY733" s="10"/>
      <c r="AZ733" s="10"/>
      <c r="BA733" s="10"/>
      <c r="BB733" s="10"/>
      <c r="BC733" s="10"/>
      <c r="BD733" s="10"/>
      <c r="BE733" s="10"/>
      <c r="BF733" s="10"/>
      <c r="BG733" s="10"/>
      <c r="BH733" s="10"/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</row>
    <row r="734" spans="2:70" x14ac:dyDescent="0.25">
      <c r="B734" s="9" t="s">
        <v>5070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  <c r="AU734" s="10"/>
      <c r="AV734" s="10"/>
      <c r="AW734" s="10"/>
      <c r="AX734" s="10"/>
      <c r="AY734" s="10"/>
      <c r="AZ734" s="10"/>
      <c r="BA734" s="10"/>
      <c r="BB734" s="10"/>
      <c r="BC734" s="10"/>
      <c r="BD734" s="10"/>
      <c r="BE734" s="10"/>
      <c r="BF734" s="10"/>
      <c r="BG734" s="10"/>
      <c r="BH734" s="10"/>
      <c r="BI734" s="10"/>
      <c r="BJ734" s="10"/>
      <c r="BK734" s="10"/>
      <c r="BL734" s="10"/>
      <c r="BM734" s="10"/>
      <c r="BN734" s="10"/>
      <c r="BO734" s="10"/>
      <c r="BP734" s="10"/>
      <c r="BQ734" s="10"/>
      <c r="BR734" s="10"/>
    </row>
    <row r="735" spans="2:70" x14ac:dyDescent="0.25">
      <c r="B735" s="9" t="s">
        <v>5071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  <c r="AU735" s="10"/>
      <c r="AV735" s="10"/>
      <c r="AW735" s="10"/>
      <c r="AX735" s="10"/>
      <c r="AY735" s="10"/>
      <c r="AZ735" s="10"/>
      <c r="BA735" s="10"/>
      <c r="BB735" s="10"/>
      <c r="BC735" s="10"/>
      <c r="BD735" s="10"/>
      <c r="BE735" s="10"/>
      <c r="BF735" s="10"/>
      <c r="BG735" s="10"/>
      <c r="BH735" s="10"/>
      <c r="BI735" s="10"/>
      <c r="BJ735" s="10"/>
      <c r="BK735" s="10"/>
      <c r="BL735" s="10"/>
      <c r="BM735" s="10"/>
      <c r="BN735" s="10"/>
      <c r="BO735" s="10"/>
      <c r="BP735" s="10"/>
      <c r="BQ735" s="10"/>
      <c r="BR735" s="10"/>
    </row>
    <row r="736" spans="2:70" x14ac:dyDescent="0.25">
      <c r="B736" s="9" t="s">
        <v>5072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  <c r="AU736" s="10"/>
      <c r="AV736" s="10"/>
      <c r="AW736" s="10"/>
      <c r="AX736" s="10"/>
      <c r="AY736" s="10"/>
      <c r="AZ736" s="10"/>
      <c r="BA736" s="10"/>
      <c r="BB736" s="10"/>
      <c r="BC736" s="10"/>
      <c r="BD736" s="10"/>
      <c r="BE736" s="10"/>
      <c r="BF736" s="10"/>
      <c r="BG736" s="10"/>
      <c r="BH736" s="10"/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</row>
    <row r="737" spans="2:70" x14ac:dyDescent="0.25">
      <c r="B737" s="9" t="s">
        <v>5073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  <c r="AU737" s="10"/>
      <c r="AV737" s="10"/>
      <c r="AW737" s="10"/>
      <c r="AX737" s="10"/>
      <c r="AY737" s="10"/>
      <c r="AZ737" s="10"/>
      <c r="BA737" s="10"/>
      <c r="BB737" s="10"/>
      <c r="BC737" s="10"/>
      <c r="BD737" s="10"/>
      <c r="BE737" s="10"/>
      <c r="BF737" s="10"/>
      <c r="BG737" s="10"/>
      <c r="BH737" s="10"/>
      <c r="BI737" s="10"/>
      <c r="BJ737" s="10"/>
      <c r="BK737" s="10"/>
      <c r="BL737" s="10"/>
      <c r="BM737" s="10"/>
      <c r="BN737" s="10"/>
      <c r="BO737" s="10"/>
      <c r="BP737" s="10"/>
      <c r="BQ737" s="10"/>
      <c r="BR737" s="10"/>
    </row>
    <row r="738" spans="2:70" x14ac:dyDescent="0.25">
      <c r="B738" s="9" t="s">
        <v>5074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  <c r="AU738" s="10"/>
      <c r="AV738" s="10"/>
      <c r="AW738" s="10"/>
      <c r="AX738" s="10"/>
      <c r="AY738" s="10"/>
      <c r="AZ738" s="10"/>
      <c r="BA738" s="10"/>
      <c r="BB738" s="10"/>
      <c r="BC738" s="10"/>
      <c r="BD738" s="10"/>
      <c r="BE738" s="10"/>
      <c r="BF738" s="10"/>
      <c r="BG738" s="10"/>
      <c r="BH738" s="10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</row>
    <row r="739" spans="2:70" x14ac:dyDescent="0.25">
      <c r="B739" s="9" t="s">
        <v>5075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  <c r="AU739" s="10"/>
      <c r="AV739" s="10"/>
      <c r="AW739" s="10"/>
      <c r="AX739" s="10"/>
      <c r="AY739" s="10"/>
      <c r="AZ739" s="10"/>
      <c r="BA739" s="10"/>
      <c r="BB739" s="10"/>
      <c r="BC739" s="10"/>
      <c r="BD739" s="10"/>
      <c r="BE739" s="10"/>
      <c r="BF739" s="10"/>
      <c r="BG739" s="10"/>
      <c r="BH739" s="10"/>
      <c r="BI739" s="10"/>
      <c r="BJ739" s="10"/>
      <c r="BK739" s="10"/>
      <c r="BL739" s="10"/>
      <c r="BM739" s="10"/>
      <c r="BN739" s="10"/>
      <c r="BO739" s="10"/>
      <c r="BP739" s="10"/>
      <c r="BQ739" s="10"/>
      <c r="BR739" s="10"/>
    </row>
    <row r="740" spans="2:70" x14ac:dyDescent="0.25">
      <c r="B740" s="9" t="s">
        <v>5076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  <c r="AU740" s="10"/>
      <c r="AV740" s="10"/>
      <c r="AW740" s="10"/>
      <c r="AX740" s="10"/>
      <c r="AY740" s="10"/>
      <c r="AZ740" s="10"/>
      <c r="BA740" s="10"/>
      <c r="BB740" s="10"/>
      <c r="BC740" s="10"/>
      <c r="BD740" s="10"/>
      <c r="BE740" s="10"/>
      <c r="BF740" s="10"/>
      <c r="BG740" s="10"/>
      <c r="BH740" s="10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</row>
    <row r="741" spans="2:70" x14ac:dyDescent="0.25">
      <c r="B741" s="9" t="s">
        <v>5077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  <c r="AU741" s="10"/>
      <c r="AV741" s="10"/>
      <c r="AW741" s="10"/>
      <c r="AX741" s="10"/>
      <c r="AY741" s="10"/>
      <c r="AZ741" s="10"/>
      <c r="BA741" s="10"/>
      <c r="BB741" s="10"/>
      <c r="BC741" s="10"/>
      <c r="BD741" s="10"/>
      <c r="BE741" s="10"/>
      <c r="BF741" s="10"/>
      <c r="BG741" s="10"/>
      <c r="BH741" s="10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</row>
    <row r="742" spans="2:70" x14ac:dyDescent="0.25">
      <c r="B742" s="9" t="s">
        <v>5078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  <c r="AU742" s="10"/>
      <c r="AV742" s="10"/>
      <c r="AW742" s="10"/>
      <c r="AX742" s="10"/>
      <c r="AY742" s="10"/>
      <c r="AZ742" s="10"/>
      <c r="BA742" s="10"/>
      <c r="BB742" s="10"/>
      <c r="BC742" s="10"/>
      <c r="BD742" s="10"/>
      <c r="BE742" s="10"/>
      <c r="BF742" s="10"/>
      <c r="BG742" s="10"/>
      <c r="BH742" s="10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</row>
    <row r="743" spans="2:70" x14ac:dyDescent="0.25">
      <c r="B743" s="9" t="s">
        <v>5079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  <c r="AU743" s="10"/>
      <c r="AV743" s="10"/>
      <c r="AW743" s="10"/>
      <c r="AX743" s="10"/>
      <c r="AY743" s="10"/>
      <c r="AZ743" s="10"/>
      <c r="BA743" s="10"/>
      <c r="BB743" s="10"/>
      <c r="BC743" s="10"/>
      <c r="BD743" s="10"/>
      <c r="BE743" s="10"/>
      <c r="BF743" s="10"/>
      <c r="BG743" s="10"/>
      <c r="BH743" s="10"/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</row>
    <row r="744" spans="2:70" x14ac:dyDescent="0.25">
      <c r="B744" s="9" t="s">
        <v>483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  <c r="AU744" s="10"/>
      <c r="AV744" s="10"/>
      <c r="AW744" s="10"/>
      <c r="AX744" s="10"/>
      <c r="AY744" s="10"/>
      <c r="AZ744" s="10"/>
      <c r="BA744" s="10"/>
      <c r="BB744" s="10"/>
      <c r="BC744" s="10"/>
      <c r="BD744" s="10"/>
      <c r="BE744" s="10"/>
      <c r="BF744" s="10"/>
      <c r="BG744" s="10"/>
      <c r="BH744" s="10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</row>
    <row r="745" spans="2:70" x14ac:dyDescent="0.25">
      <c r="B745" s="9" t="s">
        <v>426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  <c r="AU745" s="10"/>
      <c r="AV745" s="10"/>
      <c r="AW745" s="10"/>
      <c r="AX745" s="10"/>
      <c r="AY745" s="10"/>
      <c r="AZ745" s="10"/>
      <c r="BA745" s="10"/>
      <c r="BB745" s="10"/>
      <c r="BC745" s="10"/>
      <c r="BD745" s="10"/>
      <c r="BE745" s="10"/>
      <c r="BF745" s="10"/>
      <c r="BG745" s="10"/>
      <c r="BH745" s="10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</row>
    <row r="746" spans="2:70" x14ac:dyDescent="0.25">
      <c r="B746" s="9" t="s">
        <v>487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  <c r="AU746" s="10"/>
      <c r="AV746" s="10"/>
      <c r="AW746" s="10"/>
      <c r="AX746" s="10"/>
      <c r="AY746" s="10"/>
      <c r="AZ746" s="10"/>
      <c r="BA746" s="10"/>
      <c r="BB746" s="10"/>
      <c r="BC746" s="10"/>
      <c r="BD746" s="10"/>
      <c r="BE746" s="10"/>
      <c r="BF746" s="10"/>
      <c r="BG746" s="10"/>
      <c r="BH746" s="10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</row>
    <row r="747" spans="2:70" x14ac:dyDescent="0.25">
      <c r="B747" s="9" t="s">
        <v>5080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  <c r="AU747" s="10"/>
      <c r="AV747" s="10"/>
      <c r="AW747" s="10"/>
      <c r="AX747" s="10"/>
      <c r="AY747" s="10"/>
      <c r="AZ747" s="10"/>
      <c r="BA747" s="10"/>
      <c r="BB747" s="10"/>
      <c r="BC747" s="10"/>
      <c r="BD747" s="10"/>
      <c r="BE747" s="10"/>
      <c r="BF747" s="10"/>
      <c r="BG747" s="10"/>
      <c r="BH747" s="10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</row>
    <row r="748" spans="2:70" x14ac:dyDescent="0.25">
      <c r="B748" s="9" t="s">
        <v>489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  <c r="AU748" s="10"/>
      <c r="AV748" s="10"/>
      <c r="AW748" s="10"/>
      <c r="AX748" s="10"/>
      <c r="AY748" s="10"/>
      <c r="AZ748" s="10"/>
      <c r="BA748" s="10"/>
      <c r="BB748" s="10"/>
      <c r="BC748" s="10"/>
      <c r="BD748" s="10"/>
      <c r="BE748" s="10"/>
      <c r="BF748" s="10"/>
      <c r="BG748" s="10"/>
      <c r="BH748" s="10"/>
      <c r="BI748" s="10"/>
      <c r="BJ748" s="10"/>
      <c r="BK748" s="10"/>
      <c r="BL748" s="10"/>
      <c r="BM748" s="10"/>
      <c r="BN748" s="10"/>
      <c r="BO748" s="10"/>
      <c r="BP748" s="10"/>
      <c r="BQ748" s="10"/>
      <c r="BR748" s="10"/>
    </row>
    <row r="749" spans="2:70" x14ac:dyDescent="0.25">
      <c r="B749" s="9" t="s">
        <v>490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  <c r="AU749" s="10"/>
      <c r="AV749" s="10"/>
      <c r="AW749" s="10"/>
      <c r="AX749" s="10"/>
      <c r="AY749" s="10"/>
      <c r="AZ749" s="10"/>
      <c r="BA749" s="10"/>
      <c r="BB749" s="10"/>
      <c r="BC749" s="10"/>
      <c r="BD749" s="10"/>
      <c r="BE749" s="10"/>
      <c r="BF749" s="10"/>
      <c r="BG749" s="10"/>
      <c r="BH749" s="10"/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</row>
    <row r="750" spans="2:70" x14ac:dyDescent="0.25">
      <c r="B750" s="9" t="s">
        <v>5896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  <c r="AU750" s="10"/>
      <c r="AV750" s="10"/>
      <c r="AW750" s="10"/>
      <c r="AX750" s="10"/>
      <c r="AY750" s="10"/>
      <c r="AZ750" s="10"/>
      <c r="BA750" s="10"/>
      <c r="BB750" s="10"/>
      <c r="BC750" s="10"/>
      <c r="BD750" s="10"/>
      <c r="BE750" s="10"/>
      <c r="BF750" s="10"/>
      <c r="BG750" s="10"/>
      <c r="BH750" s="10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</row>
    <row r="751" spans="2:70" x14ac:dyDescent="0.25">
      <c r="B751" s="9" t="s">
        <v>489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  <c r="AU751" s="10"/>
      <c r="AV751" s="10"/>
      <c r="AW751" s="10"/>
      <c r="AX751" s="10"/>
      <c r="AY751" s="10"/>
      <c r="AZ751" s="10"/>
      <c r="BA751" s="10"/>
      <c r="BB751" s="10"/>
      <c r="BC751" s="10"/>
      <c r="BD751" s="10"/>
      <c r="BE751" s="10"/>
      <c r="BF751" s="10"/>
      <c r="BG751" s="10"/>
      <c r="BH751" s="10"/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</row>
    <row r="752" spans="2:70" x14ac:dyDescent="0.25">
      <c r="B752" s="9" t="s">
        <v>491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  <c r="AU752" s="10"/>
      <c r="AV752" s="10"/>
      <c r="AW752" s="10"/>
      <c r="AX752" s="10"/>
      <c r="AY752" s="10"/>
      <c r="AZ752" s="10"/>
      <c r="BA752" s="10"/>
      <c r="BB752" s="10"/>
      <c r="BC752" s="10"/>
      <c r="BD752" s="10"/>
      <c r="BE752" s="10"/>
      <c r="BF752" s="10"/>
      <c r="BG752" s="10"/>
      <c r="BH752" s="10"/>
      <c r="BI752" s="10"/>
      <c r="BJ752" s="10"/>
      <c r="BK752" s="10"/>
      <c r="BL752" s="10"/>
      <c r="BM752" s="10"/>
      <c r="BN752" s="10"/>
      <c r="BO752" s="10"/>
      <c r="BP752" s="10"/>
      <c r="BQ752" s="10"/>
      <c r="BR752" s="10"/>
    </row>
    <row r="753" spans="2:70" x14ac:dyDescent="0.25">
      <c r="B753" s="9" t="s">
        <v>5081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  <c r="AU753" s="10"/>
      <c r="AV753" s="10"/>
      <c r="AW753" s="10"/>
      <c r="AX753" s="10"/>
      <c r="AY753" s="10"/>
      <c r="AZ753" s="10"/>
      <c r="BA753" s="10"/>
      <c r="BB753" s="10"/>
      <c r="BC753" s="10"/>
      <c r="BD753" s="10"/>
      <c r="BE753" s="10"/>
      <c r="BF753" s="10"/>
      <c r="BG753" s="10"/>
      <c r="BH753" s="10"/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</row>
    <row r="754" spans="2:70" x14ac:dyDescent="0.25">
      <c r="B754" s="9" t="s">
        <v>428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  <c r="AU754" s="10"/>
      <c r="AV754" s="10"/>
      <c r="AW754" s="10"/>
      <c r="AX754" s="10"/>
      <c r="AY754" s="10"/>
      <c r="AZ754" s="10"/>
      <c r="BA754" s="10"/>
      <c r="BB754" s="10"/>
      <c r="BC754" s="10"/>
      <c r="BD754" s="10"/>
      <c r="BE754" s="10"/>
      <c r="BF754" s="10"/>
      <c r="BG754" s="10"/>
      <c r="BH754" s="10"/>
      <c r="BI754" s="10"/>
      <c r="BJ754" s="10"/>
      <c r="BK754" s="10"/>
      <c r="BL754" s="10"/>
      <c r="BM754" s="10"/>
      <c r="BN754" s="10"/>
      <c r="BO754" s="10"/>
      <c r="BP754" s="10"/>
      <c r="BQ754" s="10"/>
      <c r="BR754" s="10"/>
    </row>
    <row r="755" spans="2:70" x14ac:dyDescent="0.25">
      <c r="B755" s="9" t="s">
        <v>5082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  <c r="AU755" s="10"/>
      <c r="AV755" s="10"/>
      <c r="AW755" s="10"/>
      <c r="AX755" s="10"/>
      <c r="AY755" s="10"/>
      <c r="AZ755" s="10"/>
      <c r="BA755" s="10"/>
      <c r="BB755" s="10"/>
      <c r="BC755" s="10"/>
      <c r="BD755" s="10"/>
      <c r="BE755" s="10"/>
      <c r="BF755" s="10"/>
      <c r="BG755" s="10"/>
      <c r="BH755" s="10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</row>
    <row r="756" spans="2:70" x14ac:dyDescent="0.25">
      <c r="B756" s="9" t="s">
        <v>5083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  <c r="AU756" s="10"/>
      <c r="AV756" s="10"/>
      <c r="AW756" s="10"/>
      <c r="AX756" s="10"/>
      <c r="AY756" s="10"/>
      <c r="AZ756" s="10"/>
      <c r="BA756" s="10"/>
      <c r="BB756" s="10"/>
      <c r="BC756" s="10"/>
      <c r="BD756" s="10"/>
      <c r="BE756" s="10"/>
      <c r="BF756" s="10"/>
      <c r="BG756" s="10"/>
      <c r="BH756" s="10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</row>
    <row r="757" spans="2:70" x14ac:dyDescent="0.25">
      <c r="B757" s="9" t="s">
        <v>483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  <c r="AU757" s="10"/>
      <c r="AV757" s="10"/>
      <c r="AW757" s="10"/>
      <c r="AX757" s="10"/>
      <c r="AY757" s="10"/>
      <c r="AZ757" s="10"/>
      <c r="BA757" s="10"/>
      <c r="BB757" s="10"/>
      <c r="BC757" s="10"/>
      <c r="BD757" s="10"/>
      <c r="BE757" s="10"/>
      <c r="BF757" s="10"/>
      <c r="BG757" s="10"/>
      <c r="BH757" s="10"/>
      <c r="BI757" s="10"/>
      <c r="BJ757" s="10"/>
      <c r="BK757" s="10"/>
      <c r="BL757" s="10"/>
      <c r="BM757" s="10"/>
      <c r="BN757" s="10"/>
      <c r="BO757" s="10"/>
      <c r="BP757" s="10"/>
      <c r="BQ757" s="10"/>
      <c r="BR757" s="10"/>
    </row>
    <row r="758" spans="2:70" x14ac:dyDescent="0.25">
      <c r="B758" s="9" t="s">
        <v>484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  <c r="AU758" s="10"/>
      <c r="AV758" s="10"/>
      <c r="AW758" s="10"/>
      <c r="AX758" s="10"/>
      <c r="AY758" s="10"/>
      <c r="AZ758" s="10"/>
      <c r="BA758" s="10"/>
      <c r="BB758" s="10"/>
      <c r="BC758" s="10"/>
      <c r="BD758" s="10"/>
      <c r="BE758" s="10"/>
      <c r="BF758" s="10"/>
      <c r="BG758" s="10"/>
      <c r="BH758" s="10"/>
      <c r="BI758" s="10"/>
      <c r="BJ758" s="10"/>
      <c r="BK758" s="10"/>
      <c r="BL758" s="10"/>
      <c r="BM758" s="10"/>
      <c r="BN758" s="10"/>
      <c r="BO758" s="10"/>
      <c r="BP758" s="10"/>
      <c r="BQ758" s="10"/>
      <c r="BR758" s="10"/>
    </row>
    <row r="759" spans="2:70" x14ac:dyDescent="0.25">
      <c r="B759" s="9" t="s">
        <v>426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  <c r="AU759" s="10"/>
      <c r="AV759" s="10"/>
      <c r="AW759" s="10"/>
      <c r="AX759" s="10"/>
      <c r="AY759" s="10"/>
      <c r="AZ759" s="10"/>
      <c r="BA759" s="10"/>
      <c r="BB759" s="10"/>
      <c r="BC759" s="10"/>
      <c r="BD759" s="10"/>
      <c r="BE759" s="10"/>
      <c r="BF759" s="10"/>
      <c r="BG759" s="10"/>
      <c r="BH759" s="10"/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</row>
    <row r="760" spans="2:70" x14ac:dyDescent="0.25">
      <c r="B760" s="9" t="s">
        <v>487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  <c r="AU760" s="10"/>
      <c r="AV760" s="10"/>
      <c r="AW760" s="10"/>
      <c r="AX760" s="10"/>
      <c r="AY760" s="10"/>
      <c r="AZ760" s="10"/>
      <c r="BA760" s="10"/>
      <c r="BB760" s="10"/>
      <c r="BC760" s="10"/>
      <c r="BD760" s="10"/>
      <c r="BE760" s="10"/>
      <c r="BF760" s="10"/>
      <c r="BG760" s="10"/>
      <c r="BH760" s="10"/>
      <c r="BI760" s="10"/>
      <c r="BJ760" s="10"/>
      <c r="BK760" s="10"/>
      <c r="BL760" s="10"/>
      <c r="BM760" s="10"/>
      <c r="BN760" s="10"/>
      <c r="BO760" s="10"/>
      <c r="BP760" s="10"/>
      <c r="BQ760" s="10"/>
      <c r="BR760" s="10"/>
    </row>
    <row r="761" spans="2:70" x14ac:dyDescent="0.25">
      <c r="B761" s="9" t="s">
        <v>5084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  <c r="AU761" s="10"/>
      <c r="AV761" s="10"/>
      <c r="AW761" s="10"/>
      <c r="AX761" s="10"/>
      <c r="AY761" s="10"/>
      <c r="AZ761" s="10"/>
      <c r="BA761" s="10"/>
      <c r="BB761" s="10"/>
      <c r="BC761" s="10"/>
      <c r="BD761" s="10"/>
      <c r="BE761" s="10"/>
      <c r="BF761" s="10"/>
      <c r="BG761" s="10"/>
      <c r="BH761" s="10"/>
      <c r="BI761" s="10"/>
      <c r="BJ761" s="10"/>
      <c r="BK761" s="10"/>
      <c r="BL761" s="10"/>
      <c r="BM761" s="10"/>
      <c r="BN761" s="10"/>
      <c r="BO761" s="10"/>
      <c r="BP761" s="10"/>
      <c r="BQ761" s="10"/>
      <c r="BR761" s="10"/>
    </row>
    <row r="762" spans="2:70" x14ac:dyDescent="0.25">
      <c r="B762" s="9" t="s">
        <v>5085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  <c r="AU762" s="10"/>
      <c r="AV762" s="10"/>
      <c r="AW762" s="10"/>
      <c r="AX762" s="10"/>
      <c r="AY762" s="10"/>
      <c r="AZ762" s="10"/>
      <c r="BA762" s="10"/>
      <c r="BB762" s="10"/>
      <c r="BC762" s="10"/>
      <c r="BD762" s="10"/>
      <c r="BE762" s="10"/>
      <c r="BF762" s="10"/>
      <c r="BG762" s="10"/>
      <c r="BH762" s="10"/>
      <c r="BI762" s="10"/>
      <c r="BJ762" s="10"/>
      <c r="BK762" s="10"/>
      <c r="BL762" s="10"/>
      <c r="BM762" s="10"/>
      <c r="BN762" s="10"/>
      <c r="BO762" s="10"/>
      <c r="BP762" s="10"/>
      <c r="BQ762" s="10"/>
      <c r="BR762" s="10"/>
    </row>
    <row r="763" spans="2:70" x14ac:dyDescent="0.25">
      <c r="B763" s="9" t="s">
        <v>5086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  <c r="AU763" s="10"/>
      <c r="AV763" s="10"/>
      <c r="AW763" s="10"/>
      <c r="AX763" s="10"/>
      <c r="AY763" s="10"/>
      <c r="AZ763" s="10"/>
      <c r="BA763" s="10"/>
      <c r="BB763" s="10"/>
      <c r="BC763" s="10"/>
      <c r="BD763" s="10"/>
      <c r="BE763" s="10"/>
      <c r="BF763" s="10"/>
      <c r="BG763" s="10"/>
      <c r="BH763" s="10"/>
      <c r="BI763" s="10"/>
      <c r="BJ763" s="10"/>
      <c r="BK763" s="10"/>
      <c r="BL763" s="10"/>
      <c r="BM763" s="10"/>
      <c r="BN763" s="10"/>
      <c r="BO763" s="10"/>
      <c r="BP763" s="10"/>
      <c r="BQ763" s="10"/>
      <c r="BR763" s="10"/>
    </row>
    <row r="764" spans="2:70" x14ac:dyDescent="0.25">
      <c r="B764" s="9" t="s">
        <v>5087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  <c r="AU764" s="10"/>
      <c r="AV764" s="10"/>
      <c r="AW764" s="10"/>
      <c r="AX764" s="10"/>
      <c r="AY764" s="10"/>
      <c r="AZ764" s="10"/>
      <c r="BA764" s="10"/>
      <c r="BB764" s="10"/>
      <c r="BC764" s="10"/>
      <c r="BD764" s="10"/>
      <c r="BE764" s="10"/>
      <c r="BF764" s="10"/>
      <c r="BG764" s="10"/>
      <c r="BH764" s="10"/>
      <c r="BI764" s="10"/>
      <c r="BJ764" s="10"/>
      <c r="BK764" s="10"/>
      <c r="BL764" s="10"/>
      <c r="BM764" s="10"/>
      <c r="BN764" s="10"/>
      <c r="BO764" s="10"/>
      <c r="BP764" s="10"/>
      <c r="BQ764" s="10"/>
      <c r="BR764" s="10"/>
    </row>
    <row r="765" spans="2:70" x14ac:dyDescent="0.25">
      <c r="B765" s="9" t="s">
        <v>5088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  <c r="AU765" s="10"/>
      <c r="AV765" s="10"/>
      <c r="AW765" s="10"/>
      <c r="AX765" s="10"/>
      <c r="AY765" s="10"/>
      <c r="AZ765" s="10"/>
      <c r="BA765" s="10"/>
      <c r="BB765" s="10"/>
      <c r="BC765" s="10"/>
      <c r="BD765" s="10"/>
      <c r="BE765" s="10"/>
      <c r="BF765" s="10"/>
      <c r="BG765" s="10"/>
      <c r="BH765" s="10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</row>
    <row r="766" spans="2:70" x14ac:dyDescent="0.25">
      <c r="B766" s="9" t="s">
        <v>5089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  <c r="AU766" s="10"/>
      <c r="AV766" s="10"/>
      <c r="AW766" s="10"/>
      <c r="AX766" s="10"/>
      <c r="AY766" s="10"/>
      <c r="AZ766" s="10"/>
      <c r="BA766" s="10"/>
      <c r="BB766" s="10"/>
      <c r="BC766" s="10"/>
      <c r="BD766" s="10"/>
      <c r="BE766" s="10"/>
      <c r="BF766" s="10"/>
      <c r="BG766" s="10"/>
      <c r="BH766" s="10"/>
      <c r="BI766" s="10"/>
      <c r="BJ766" s="10"/>
      <c r="BK766" s="10"/>
      <c r="BL766" s="10"/>
      <c r="BM766" s="10"/>
      <c r="BN766" s="10"/>
      <c r="BO766" s="10"/>
      <c r="BP766" s="10"/>
      <c r="BQ766" s="10"/>
      <c r="BR766" s="10"/>
    </row>
    <row r="767" spans="2:70" x14ac:dyDescent="0.25">
      <c r="B767" s="9" t="s">
        <v>5090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  <c r="AU767" s="10"/>
      <c r="AV767" s="10"/>
      <c r="AW767" s="10"/>
      <c r="AX767" s="10"/>
      <c r="AY767" s="10"/>
      <c r="AZ767" s="10"/>
      <c r="BA767" s="10"/>
      <c r="BB767" s="10"/>
      <c r="BC767" s="10"/>
      <c r="BD767" s="10"/>
      <c r="BE767" s="10"/>
      <c r="BF767" s="10"/>
      <c r="BG767" s="10"/>
      <c r="BH767" s="10"/>
      <c r="BI767" s="10"/>
      <c r="BJ767" s="10"/>
      <c r="BK767" s="10"/>
      <c r="BL767" s="10"/>
      <c r="BM767" s="10"/>
      <c r="BN767" s="10"/>
      <c r="BO767" s="10"/>
      <c r="BP767" s="10"/>
      <c r="BQ767" s="10"/>
      <c r="BR767" s="10"/>
    </row>
    <row r="768" spans="2:70" x14ac:dyDescent="0.25">
      <c r="B768" s="9" t="s">
        <v>5091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  <c r="AU768" s="10"/>
      <c r="AV768" s="10"/>
      <c r="AW768" s="10"/>
      <c r="AX768" s="10"/>
      <c r="AY768" s="10"/>
      <c r="AZ768" s="10"/>
      <c r="BA768" s="10"/>
      <c r="BB768" s="10"/>
      <c r="BC768" s="10"/>
      <c r="BD768" s="10"/>
      <c r="BE768" s="10"/>
      <c r="BF768" s="10"/>
      <c r="BG768" s="10"/>
      <c r="BH768" s="10"/>
      <c r="BI768" s="10"/>
      <c r="BJ768" s="10"/>
      <c r="BK768" s="10"/>
      <c r="BL768" s="10"/>
      <c r="BM768" s="10"/>
      <c r="BN768" s="10"/>
      <c r="BO768" s="10"/>
      <c r="BP768" s="10"/>
      <c r="BQ768" s="10"/>
      <c r="BR768" s="10"/>
    </row>
    <row r="769" spans="2:70" x14ac:dyDescent="0.25">
      <c r="B769" s="9" t="s">
        <v>5092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  <c r="AU769" s="10"/>
      <c r="AV769" s="10"/>
      <c r="AW769" s="10"/>
      <c r="AX769" s="10"/>
      <c r="AY769" s="10"/>
      <c r="AZ769" s="10"/>
      <c r="BA769" s="10"/>
      <c r="BB769" s="10"/>
      <c r="BC769" s="10"/>
      <c r="BD769" s="10"/>
      <c r="BE769" s="10"/>
      <c r="BF769" s="10"/>
      <c r="BG769" s="10"/>
      <c r="BH769" s="10"/>
      <c r="BI769" s="10"/>
      <c r="BJ769" s="10"/>
      <c r="BK769" s="10"/>
      <c r="BL769" s="10"/>
      <c r="BM769" s="10"/>
      <c r="BN769" s="10"/>
      <c r="BO769" s="10"/>
      <c r="BP769" s="10"/>
      <c r="BQ769" s="10"/>
      <c r="BR769" s="10"/>
    </row>
    <row r="770" spans="2:70" x14ac:dyDescent="0.25">
      <c r="B770" s="9" t="s">
        <v>5093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  <c r="AU770" s="10"/>
      <c r="AV770" s="10"/>
      <c r="AW770" s="10"/>
      <c r="AX770" s="10"/>
      <c r="AY770" s="10"/>
      <c r="AZ770" s="10"/>
      <c r="BA770" s="10"/>
      <c r="BB770" s="10"/>
      <c r="BC770" s="10"/>
      <c r="BD770" s="10"/>
      <c r="BE770" s="10"/>
      <c r="BF770" s="10"/>
      <c r="BG770" s="10"/>
      <c r="BH770" s="10"/>
      <c r="BI770" s="10"/>
      <c r="BJ770" s="10"/>
      <c r="BK770" s="10"/>
      <c r="BL770" s="10"/>
      <c r="BM770" s="10"/>
      <c r="BN770" s="10"/>
      <c r="BO770" s="10"/>
      <c r="BP770" s="10"/>
      <c r="BQ770" s="10"/>
      <c r="BR770" s="10"/>
    </row>
    <row r="771" spans="2:70" x14ac:dyDescent="0.25">
      <c r="B771" s="9" t="s">
        <v>5094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  <c r="AU771" s="10"/>
      <c r="AV771" s="10"/>
      <c r="AW771" s="10"/>
      <c r="AX771" s="10"/>
      <c r="AY771" s="10"/>
      <c r="AZ771" s="10"/>
      <c r="BA771" s="10"/>
      <c r="BB771" s="10"/>
      <c r="BC771" s="10"/>
      <c r="BD771" s="10"/>
      <c r="BE771" s="10"/>
      <c r="BF771" s="10"/>
      <c r="BG771" s="10"/>
      <c r="BH771" s="10"/>
      <c r="BI771" s="10"/>
      <c r="BJ771" s="10"/>
      <c r="BK771" s="10"/>
      <c r="BL771" s="10"/>
      <c r="BM771" s="10"/>
      <c r="BN771" s="10"/>
      <c r="BO771" s="10"/>
      <c r="BP771" s="10"/>
      <c r="BQ771" s="10"/>
      <c r="BR771" s="10"/>
    </row>
    <row r="772" spans="2:70" x14ac:dyDescent="0.25">
      <c r="B772" s="9" t="s">
        <v>5095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  <c r="AU772" s="10"/>
      <c r="AV772" s="10"/>
      <c r="AW772" s="10"/>
      <c r="AX772" s="10"/>
      <c r="AY772" s="10"/>
      <c r="AZ772" s="10"/>
      <c r="BA772" s="10"/>
      <c r="BB772" s="10"/>
      <c r="BC772" s="10"/>
      <c r="BD772" s="10"/>
      <c r="BE772" s="10"/>
      <c r="BF772" s="10"/>
      <c r="BG772" s="10"/>
      <c r="BH772" s="10"/>
      <c r="BI772" s="10"/>
      <c r="BJ772" s="10"/>
      <c r="BK772" s="10"/>
      <c r="BL772" s="10"/>
      <c r="BM772" s="10"/>
      <c r="BN772" s="10"/>
      <c r="BO772" s="10"/>
      <c r="BP772" s="10"/>
      <c r="BQ772" s="10"/>
      <c r="BR772" s="10"/>
    </row>
    <row r="773" spans="2:70" x14ac:dyDescent="0.25">
      <c r="B773" s="9" t="s">
        <v>5096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  <c r="AU773" s="10"/>
      <c r="AV773" s="10"/>
      <c r="AW773" s="10"/>
      <c r="AX773" s="10"/>
      <c r="AY773" s="10"/>
      <c r="AZ773" s="10"/>
      <c r="BA773" s="10"/>
      <c r="BB773" s="10"/>
      <c r="BC773" s="10"/>
      <c r="BD773" s="10"/>
      <c r="BE773" s="10"/>
      <c r="BF773" s="10"/>
      <c r="BG773" s="10"/>
      <c r="BH773" s="10"/>
      <c r="BI773" s="10"/>
      <c r="BJ773" s="10"/>
      <c r="BK773" s="10"/>
      <c r="BL773" s="10"/>
      <c r="BM773" s="10"/>
      <c r="BN773" s="10"/>
      <c r="BO773" s="10"/>
      <c r="BP773" s="10"/>
      <c r="BQ773" s="10"/>
      <c r="BR773" s="10"/>
    </row>
    <row r="774" spans="2:70" x14ac:dyDescent="0.25">
      <c r="B774" s="9" t="s">
        <v>5097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  <c r="AU774" s="10"/>
      <c r="AV774" s="10"/>
      <c r="AW774" s="10"/>
      <c r="AX774" s="10"/>
      <c r="AY774" s="10"/>
      <c r="AZ774" s="10"/>
      <c r="BA774" s="10"/>
      <c r="BB774" s="10"/>
      <c r="BC774" s="10"/>
      <c r="BD774" s="10"/>
      <c r="BE774" s="10"/>
      <c r="BF774" s="10"/>
      <c r="BG774" s="10"/>
      <c r="BH774" s="10"/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</row>
    <row r="775" spans="2:70" x14ac:dyDescent="0.25">
      <c r="B775" s="9" t="s">
        <v>5098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  <c r="AU775" s="10"/>
      <c r="AV775" s="10"/>
      <c r="AW775" s="10"/>
      <c r="AX775" s="10"/>
      <c r="AY775" s="10"/>
      <c r="AZ775" s="10"/>
      <c r="BA775" s="10"/>
      <c r="BB775" s="10"/>
      <c r="BC775" s="10"/>
      <c r="BD775" s="10"/>
      <c r="BE775" s="10"/>
      <c r="BF775" s="10"/>
      <c r="BG775" s="10"/>
      <c r="BH775" s="10"/>
      <c r="BI775" s="10"/>
      <c r="BJ775" s="10"/>
      <c r="BK775" s="10"/>
      <c r="BL775" s="10"/>
      <c r="BM775" s="10"/>
      <c r="BN775" s="10"/>
      <c r="BO775" s="10"/>
      <c r="BP775" s="10"/>
      <c r="BQ775" s="10"/>
      <c r="BR775" s="10"/>
    </row>
    <row r="776" spans="2:70" x14ac:dyDescent="0.25">
      <c r="B776" s="9" t="s">
        <v>5099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  <c r="BA776" s="10"/>
      <c r="BB776" s="10"/>
      <c r="BC776" s="10"/>
      <c r="BD776" s="10"/>
      <c r="BE776" s="10"/>
      <c r="BF776" s="10"/>
      <c r="BG776" s="10"/>
      <c r="BH776" s="10"/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</row>
    <row r="777" spans="2:70" x14ac:dyDescent="0.25">
      <c r="B777" s="9" t="s">
        <v>5100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  <c r="AU777" s="10"/>
      <c r="AV777" s="10"/>
      <c r="AW777" s="10"/>
      <c r="AX777" s="10"/>
      <c r="AY777" s="10"/>
      <c r="AZ777" s="10"/>
      <c r="BA777" s="10"/>
      <c r="BB777" s="10"/>
      <c r="BC777" s="10"/>
      <c r="BD777" s="10"/>
      <c r="BE777" s="10"/>
      <c r="BF777" s="10"/>
      <c r="BG777" s="10"/>
      <c r="BH777" s="10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</row>
    <row r="778" spans="2:70" x14ac:dyDescent="0.25">
      <c r="B778" s="9" t="s">
        <v>5101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  <c r="AU778" s="10"/>
      <c r="AV778" s="10"/>
      <c r="AW778" s="10"/>
      <c r="AX778" s="10"/>
      <c r="AY778" s="10"/>
      <c r="AZ778" s="10"/>
      <c r="BA778" s="10"/>
      <c r="BB778" s="10"/>
      <c r="BC778" s="10"/>
      <c r="BD778" s="10"/>
      <c r="BE778" s="10"/>
      <c r="BF778" s="10"/>
      <c r="BG778" s="10"/>
      <c r="BH778" s="10"/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</row>
    <row r="779" spans="2:70" x14ac:dyDescent="0.25">
      <c r="B779" s="9" t="s">
        <v>5102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  <c r="AU779" s="10"/>
      <c r="AV779" s="10"/>
      <c r="AW779" s="10"/>
      <c r="AX779" s="10"/>
      <c r="AY779" s="10"/>
      <c r="AZ779" s="10"/>
      <c r="BA779" s="10"/>
      <c r="BB779" s="10"/>
      <c r="BC779" s="10"/>
      <c r="BD779" s="10"/>
      <c r="BE779" s="10"/>
      <c r="BF779" s="10"/>
      <c r="BG779" s="10"/>
      <c r="BH779" s="10"/>
      <c r="BI779" s="10"/>
      <c r="BJ779" s="10"/>
      <c r="BK779" s="10"/>
      <c r="BL779" s="10"/>
      <c r="BM779" s="10"/>
      <c r="BN779" s="10"/>
      <c r="BO779" s="10"/>
      <c r="BP779" s="10"/>
      <c r="BQ779" s="10"/>
      <c r="BR779" s="10"/>
    </row>
    <row r="780" spans="2:70" x14ac:dyDescent="0.25">
      <c r="B780" s="9" t="s">
        <v>5103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  <c r="AU780" s="10"/>
      <c r="AV780" s="10"/>
      <c r="AW780" s="10"/>
      <c r="AX780" s="10"/>
      <c r="AY780" s="10"/>
      <c r="AZ780" s="10"/>
      <c r="BA780" s="10"/>
      <c r="BB780" s="10"/>
      <c r="BC780" s="10"/>
      <c r="BD780" s="10"/>
      <c r="BE780" s="10"/>
      <c r="BF780" s="10"/>
      <c r="BG780" s="10"/>
      <c r="BH780" s="10"/>
      <c r="BI780" s="10"/>
      <c r="BJ780" s="10"/>
      <c r="BK780" s="10"/>
      <c r="BL780" s="10"/>
      <c r="BM780" s="10"/>
      <c r="BN780" s="10"/>
      <c r="BO780" s="10"/>
      <c r="BP780" s="10"/>
      <c r="BQ780" s="10"/>
      <c r="BR780" s="10"/>
    </row>
    <row r="781" spans="2:70" x14ac:dyDescent="0.25">
      <c r="B781" s="9" t="s">
        <v>5104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  <c r="AU781" s="10"/>
      <c r="AV781" s="10"/>
      <c r="AW781" s="10"/>
      <c r="AX781" s="10"/>
      <c r="AY781" s="10"/>
      <c r="AZ781" s="10"/>
      <c r="BA781" s="10"/>
      <c r="BB781" s="10"/>
      <c r="BC781" s="10"/>
      <c r="BD781" s="10"/>
      <c r="BE781" s="10"/>
      <c r="BF781" s="10"/>
      <c r="BG781" s="10"/>
      <c r="BH781" s="10"/>
      <c r="BI781" s="10"/>
      <c r="BJ781" s="10"/>
      <c r="BK781" s="10"/>
      <c r="BL781" s="10"/>
      <c r="BM781" s="10"/>
      <c r="BN781" s="10"/>
      <c r="BO781" s="10"/>
      <c r="BP781" s="10"/>
      <c r="BQ781" s="10"/>
      <c r="BR781" s="10"/>
    </row>
    <row r="782" spans="2:70" x14ac:dyDescent="0.25">
      <c r="B782" s="9" t="s">
        <v>5105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  <c r="AU782" s="10"/>
      <c r="AV782" s="10"/>
      <c r="AW782" s="10"/>
      <c r="AX782" s="10"/>
      <c r="AY782" s="10"/>
      <c r="AZ782" s="10"/>
      <c r="BA782" s="10"/>
      <c r="BB782" s="10"/>
      <c r="BC782" s="10"/>
      <c r="BD782" s="10"/>
      <c r="BE782" s="10"/>
      <c r="BF782" s="10"/>
      <c r="BG782" s="10"/>
      <c r="BH782" s="10"/>
      <c r="BI782" s="10"/>
      <c r="BJ782" s="10"/>
      <c r="BK782" s="10"/>
      <c r="BL782" s="10"/>
      <c r="BM782" s="10"/>
      <c r="BN782" s="10"/>
      <c r="BO782" s="10"/>
      <c r="BP782" s="10"/>
      <c r="BQ782" s="10"/>
      <c r="BR782" s="10"/>
    </row>
    <row r="783" spans="2:70" x14ac:dyDescent="0.25">
      <c r="B783" s="9" t="s">
        <v>5106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  <c r="AU783" s="10"/>
      <c r="AV783" s="10"/>
      <c r="AW783" s="10"/>
      <c r="AX783" s="10"/>
      <c r="AY783" s="10"/>
      <c r="AZ783" s="10"/>
      <c r="BA783" s="10"/>
      <c r="BB783" s="10"/>
      <c r="BC783" s="10"/>
      <c r="BD783" s="10"/>
      <c r="BE783" s="10"/>
      <c r="BF783" s="10"/>
      <c r="BG783" s="10"/>
      <c r="BH783" s="10"/>
      <c r="BI783" s="10"/>
      <c r="BJ783" s="10"/>
      <c r="BK783" s="10"/>
      <c r="BL783" s="10"/>
      <c r="BM783" s="10"/>
      <c r="BN783" s="10"/>
      <c r="BO783" s="10"/>
      <c r="BP783" s="10"/>
      <c r="BQ783" s="10"/>
      <c r="BR783" s="10"/>
    </row>
    <row r="784" spans="2:70" x14ac:dyDescent="0.25">
      <c r="B784" s="9" t="s">
        <v>5107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  <c r="AU784" s="10"/>
      <c r="AV784" s="10"/>
      <c r="AW784" s="10"/>
      <c r="AX784" s="10"/>
      <c r="AY784" s="10"/>
      <c r="AZ784" s="10"/>
      <c r="BA784" s="10"/>
      <c r="BB784" s="10"/>
      <c r="BC784" s="10"/>
      <c r="BD784" s="10"/>
      <c r="BE784" s="10"/>
      <c r="BF784" s="10"/>
      <c r="BG784" s="10"/>
      <c r="BH784" s="10"/>
      <c r="BI784" s="10"/>
      <c r="BJ784" s="10"/>
      <c r="BK784" s="10"/>
      <c r="BL784" s="10"/>
      <c r="BM784" s="10"/>
      <c r="BN784" s="10"/>
      <c r="BO784" s="10"/>
      <c r="BP784" s="10"/>
      <c r="BQ784" s="10"/>
      <c r="BR784" s="10"/>
    </row>
    <row r="785" spans="2:70" x14ac:dyDescent="0.25">
      <c r="B785" s="9" t="s">
        <v>5108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  <c r="AU785" s="10"/>
      <c r="AV785" s="10"/>
      <c r="AW785" s="10"/>
      <c r="AX785" s="10"/>
      <c r="AY785" s="10"/>
      <c r="AZ785" s="10"/>
      <c r="BA785" s="10"/>
      <c r="BB785" s="10"/>
      <c r="BC785" s="10"/>
      <c r="BD785" s="10"/>
      <c r="BE785" s="10"/>
      <c r="BF785" s="10"/>
      <c r="BG785" s="10"/>
      <c r="BH785" s="10"/>
      <c r="BI785" s="10"/>
      <c r="BJ785" s="10"/>
      <c r="BK785" s="10"/>
      <c r="BL785" s="10"/>
      <c r="BM785" s="10"/>
      <c r="BN785" s="10"/>
      <c r="BO785" s="10"/>
      <c r="BP785" s="10"/>
      <c r="BQ785" s="10"/>
      <c r="BR785" s="10"/>
    </row>
    <row r="786" spans="2:70" x14ac:dyDescent="0.25">
      <c r="B786" s="9" t="s">
        <v>5109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  <c r="AU786" s="10"/>
      <c r="AV786" s="10"/>
      <c r="AW786" s="10"/>
      <c r="AX786" s="10"/>
      <c r="AY786" s="10"/>
      <c r="AZ786" s="10"/>
      <c r="BA786" s="10"/>
      <c r="BB786" s="10"/>
      <c r="BC786" s="10"/>
      <c r="BD786" s="10"/>
      <c r="BE786" s="10"/>
      <c r="BF786" s="10"/>
      <c r="BG786" s="10"/>
      <c r="BH786" s="10"/>
      <c r="BI786" s="10"/>
      <c r="BJ786" s="10"/>
      <c r="BK786" s="10"/>
      <c r="BL786" s="10"/>
      <c r="BM786" s="10"/>
      <c r="BN786" s="10"/>
      <c r="BO786" s="10"/>
      <c r="BP786" s="10"/>
      <c r="BQ786" s="10"/>
      <c r="BR786" s="10"/>
    </row>
    <row r="787" spans="2:70" x14ac:dyDescent="0.25">
      <c r="B787" s="9" t="s">
        <v>5110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  <c r="AU787" s="10"/>
      <c r="AV787" s="10"/>
      <c r="AW787" s="10"/>
      <c r="AX787" s="10"/>
      <c r="AY787" s="10"/>
      <c r="AZ787" s="10"/>
      <c r="BA787" s="10"/>
      <c r="BB787" s="10"/>
      <c r="BC787" s="10"/>
      <c r="BD787" s="10"/>
      <c r="BE787" s="10"/>
      <c r="BF787" s="10"/>
      <c r="BG787" s="10"/>
      <c r="BH787" s="10"/>
      <c r="BI787" s="10"/>
      <c r="BJ787" s="10"/>
      <c r="BK787" s="10"/>
      <c r="BL787" s="10"/>
      <c r="BM787" s="10"/>
      <c r="BN787" s="10"/>
      <c r="BO787" s="10"/>
      <c r="BP787" s="10"/>
      <c r="BQ787" s="10"/>
      <c r="BR787" s="10"/>
    </row>
    <row r="788" spans="2:70" x14ac:dyDescent="0.25">
      <c r="B788" s="9" t="s">
        <v>5111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  <c r="AU788" s="10"/>
      <c r="AV788" s="10"/>
      <c r="AW788" s="10"/>
      <c r="AX788" s="10"/>
      <c r="AY788" s="10"/>
      <c r="AZ788" s="10"/>
      <c r="BA788" s="10"/>
      <c r="BB788" s="10"/>
      <c r="BC788" s="10"/>
      <c r="BD788" s="10"/>
      <c r="BE788" s="10"/>
      <c r="BF788" s="10"/>
      <c r="BG788" s="10"/>
      <c r="BH788" s="10"/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</row>
    <row r="789" spans="2:70" x14ac:dyDescent="0.25">
      <c r="B789" s="9" t="s">
        <v>5112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  <c r="AU789" s="10"/>
      <c r="AV789" s="10"/>
      <c r="AW789" s="10"/>
      <c r="AX789" s="10"/>
      <c r="AY789" s="10"/>
      <c r="AZ789" s="10"/>
      <c r="BA789" s="10"/>
      <c r="BB789" s="10"/>
      <c r="BC789" s="10"/>
      <c r="BD789" s="10"/>
      <c r="BE789" s="10"/>
      <c r="BF789" s="10"/>
      <c r="BG789" s="10"/>
      <c r="BH789" s="10"/>
      <c r="BI789" s="10"/>
      <c r="BJ789" s="10"/>
      <c r="BK789" s="10"/>
      <c r="BL789" s="10"/>
      <c r="BM789" s="10"/>
      <c r="BN789" s="10"/>
      <c r="BO789" s="10"/>
      <c r="BP789" s="10"/>
      <c r="BQ789" s="10"/>
      <c r="BR789" s="10"/>
    </row>
    <row r="790" spans="2:70" x14ac:dyDescent="0.25">
      <c r="B790" s="9" t="s">
        <v>5113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10"/>
      <c r="BH790" s="10"/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</row>
    <row r="791" spans="2:70" x14ac:dyDescent="0.25">
      <c r="B791" s="9" t="s">
        <v>5114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10"/>
      <c r="BH791" s="10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</row>
    <row r="792" spans="2:70" x14ac:dyDescent="0.25">
      <c r="B792" s="9" t="s">
        <v>5115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D792" s="10"/>
      <c r="BE792" s="10"/>
      <c r="BF792" s="10"/>
      <c r="BG792" s="10"/>
      <c r="BH792" s="10"/>
      <c r="BI792" s="10"/>
      <c r="BJ792" s="10"/>
      <c r="BK792" s="10"/>
      <c r="BL792" s="10"/>
      <c r="BM792" s="10"/>
      <c r="BN792" s="10"/>
      <c r="BO792" s="10"/>
      <c r="BP792" s="10"/>
      <c r="BQ792" s="10"/>
      <c r="BR792" s="10"/>
    </row>
    <row r="793" spans="2:70" x14ac:dyDescent="0.25">
      <c r="B793" s="9" t="s">
        <v>5116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D793" s="10"/>
      <c r="BE793" s="10"/>
      <c r="BF793" s="10"/>
      <c r="BG793" s="10"/>
      <c r="BH793" s="10"/>
      <c r="BI793" s="10"/>
      <c r="BJ793" s="10"/>
      <c r="BK793" s="10"/>
      <c r="BL793" s="10"/>
      <c r="BM793" s="10"/>
      <c r="BN793" s="10"/>
      <c r="BO793" s="10"/>
      <c r="BP793" s="10"/>
      <c r="BQ793" s="10"/>
      <c r="BR793" s="10"/>
    </row>
    <row r="794" spans="2:70" x14ac:dyDescent="0.25">
      <c r="B794" s="9" t="s">
        <v>5117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10"/>
      <c r="BH794" s="10"/>
      <c r="BI794" s="10"/>
      <c r="BJ794" s="10"/>
      <c r="BK794" s="10"/>
      <c r="BL794" s="10"/>
      <c r="BM794" s="10"/>
      <c r="BN794" s="10"/>
      <c r="BO794" s="10"/>
      <c r="BP794" s="10"/>
      <c r="BQ794" s="10"/>
      <c r="BR794" s="10"/>
    </row>
    <row r="795" spans="2:70" x14ac:dyDescent="0.25">
      <c r="B795" s="9" t="s">
        <v>5118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  <c r="AU795" s="10"/>
      <c r="AV795" s="10"/>
      <c r="AW795" s="10"/>
      <c r="AX795" s="10"/>
      <c r="AY795" s="10"/>
      <c r="AZ795" s="10"/>
      <c r="BA795" s="10"/>
      <c r="BB795" s="10"/>
      <c r="BC795" s="10"/>
      <c r="BD795" s="10"/>
      <c r="BE795" s="10"/>
      <c r="BF795" s="10"/>
      <c r="BG795" s="10"/>
      <c r="BH795" s="10"/>
      <c r="BI795" s="10"/>
      <c r="BJ795" s="10"/>
      <c r="BK795" s="10"/>
      <c r="BL795" s="10"/>
      <c r="BM795" s="10"/>
      <c r="BN795" s="10"/>
      <c r="BO795" s="10"/>
      <c r="BP795" s="10"/>
      <c r="BQ795" s="10"/>
      <c r="BR795" s="10"/>
    </row>
    <row r="796" spans="2:70" x14ac:dyDescent="0.25">
      <c r="B796" s="9" t="s">
        <v>5119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</row>
    <row r="797" spans="2:70" x14ac:dyDescent="0.25">
      <c r="B797" s="9" t="s">
        <v>5120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10"/>
      <c r="BH797" s="10"/>
      <c r="BI797" s="10"/>
      <c r="BJ797" s="10"/>
      <c r="BK797" s="10"/>
      <c r="BL797" s="10"/>
      <c r="BM797" s="10"/>
      <c r="BN797" s="10"/>
      <c r="BO797" s="10"/>
      <c r="BP797" s="10"/>
      <c r="BQ797" s="10"/>
      <c r="BR797" s="10"/>
    </row>
    <row r="798" spans="2:70" x14ac:dyDescent="0.25">
      <c r="B798" s="9" t="s">
        <v>5121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  <c r="AU798" s="10"/>
      <c r="AV798" s="10"/>
      <c r="AW798" s="10"/>
      <c r="AX798" s="10"/>
      <c r="AY798" s="10"/>
      <c r="AZ798" s="10"/>
      <c r="BA798" s="10"/>
      <c r="BB798" s="10"/>
      <c r="BC798" s="10"/>
      <c r="BD798" s="10"/>
      <c r="BE798" s="10"/>
      <c r="BF798" s="10"/>
      <c r="BG798" s="10"/>
      <c r="BH798" s="10"/>
      <c r="BI798" s="10"/>
      <c r="BJ798" s="10"/>
      <c r="BK798" s="10"/>
      <c r="BL798" s="10"/>
      <c r="BM798" s="10"/>
      <c r="BN798" s="10"/>
      <c r="BO798" s="10"/>
      <c r="BP798" s="10"/>
      <c r="BQ798" s="10"/>
      <c r="BR798" s="10"/>
    </row>
    <row r="799" spans="2:70" x14ac:dyDescent="0.25">
      <c r="B799" s="9" t="s">
        <v>489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10"/>
      <c r="BH799" s="10"/>
      <c r="BI799" s="10"/>
      <c r="BJ799" s="10"/>
      <c r="BK799" s="10"/>
      <c r="BL799" s="10"/>
      <c r="BM799" s="10"/>
      <c r="BN799" s="10"/>
      <c r="BO799" s="10"/>
      <c r="BP799" s="10"/>
      <c r="BQ799" s="10"/>
      <c r="BR799" s="10"/>
    </row>
    <row r="800" spans="2:70" x14ac:dyDescent="0.25">
      <c r="B800" s="9" t="s">
        <v>488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/>
      <c r="BG800" s="10"/>
      <c r="BH800" s="10"/>
      <c r="BI800" s="10"/>
      <c r="BJ800" s="10"/>
      <c r="BK800" s="10"/>
      <c r="BL800" s="10"/>
      <c r="BM800" s="10"/>
      <c r="BN800" s="10"/>
      <c r="BO800" s="10"/>
      <c r="BP800" s="10"/>
      <c r="BQ800" s="10"/>
      <c r="BR800" s="10"/>
    </row>
    <row r="801" spans="2:70" x14ac:dyDescent="0.25">
      <c r="B801" s="9" t="s">
        <v>492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10"/>
      <c r="BH801" s="10"/>
      <c r="BI801" s="10"/>
      <c r="BJ801" s="10"/>
      <c r="BK801" s="10"/>
      <c r="BL801" s="10"/>
      <c r="BM801" s="10"/>
      <c r="BN801" s="10"/>
      <c r="BO801" s="10"/>
      <c r="BP801" s="10"/>
      <c r="BQ801" s="10"/>
      <c r="BR801" s="10"/>
    </row>
    <row r="802" spans="2:70" x14ac:dyDescent="0.25">
      <c r="B802" s="9" t="s">
        <v>5122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10"/>
      <c r="BH802" s="10"/>
      <c r="BI802" s="10"/>
      <c r="BJ802" s="10"/>
      <c r="BK802" s="10"/>
      <c r="BL802" s="10"/>
      <c r="BM802" s="10"/>
      <c r="BN802" s="10"/>
      <c r="BO802" s="10"/>
      <c r="BP802" s="10"/>
      <c r="BQ802" s="10"/>
      <c r="BR802" s="10"/>
    </row>
    <row r="803" spans="2:70" x14ac:dyDescent="0.25">
      <c r="B803" s="9" t="s">
        <v>494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10"/>
      <c r="BH803" s="10"/>
      <c r="BI803" s="10"/>
      <c r="BJ803" s="10"/>
      <c r="BK803" s="10"/>
      <c r="BL803" s="10"/>
      <c r="BM803" s="10"/>
      <c r="BN803" s="10"/>
      <c r="BO803" s="10"/>
      <c r="BP803" s="10"/>
      <c r="BQ803" s="10"/>
      <c r="BR803" s="10"/>
    </row>
    <row r="804" spans="2:70" x14ac:dyDescent="0.25">
      <c r="B804" s="9" t="s">
        <v>495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  <c r="AU804" s="10"/>
      <c r="AV804" s="10"/>
      <c r="AW804" s="10"/>
      <c r="AX804" s="10"/>
      <c r="AY804" s="10"/>
      <c r="AZ804" s="10"/>
      <c r="BA804" s="10"/>
      <c r="BB804" s="10"/>
      <c r="BC804" s="10"/>
      <c r="BD804" s="10"/>
      <c r="BE804" s="10"/>
      <c r="BF804" s="10"/>
      <c r="BG804" s="10"/>
      <c r="BH804" s="10"/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</row>
    <row r="805" spans="2:70" x14ac:dyDescent="0.25">
      <c r="B805" s="9" t="s">
        <v>5897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D805" s="10"/>
      <c r="BE805" s="10"/>
      <c r="BF805" s="10"/>
      <c r="BG805" s="10"/>
      <c r="BH805" s="10"/>
      <c r="BI805" s="10"/>
      <c r="BJ805" s="10"/>
      <c r="BK805" s="10"/>
      <c r="BL805" s="10"/>
      <c r="BM805" s="10"/>
      <c r="BN805" s="10"/>
      <c r="BO805" s="10"/>
      <c r="BP805" s="10"/>
      <c r="BQ805" s="10"/>
      <c r="BR805" s="10"/>
    </row>
    <row r="806" spans="2:70" x14ac:dyDescent="0.25">
      <c r="B806" s="9" t="s">
        <v>494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/>
      <c r="BG806" s="10"/>
      <c r="BH806" s="10"/>
      <c r="BI806" s="10"/>
      <c r="BJ806" s="10"/>
      <c r="BK806" s="10"/>
      <c r="BL806" s="10"/>
      <c r="BM806" s="10"/>
      <c r="BN806" s="10"/>
      <c r="BO806" s="10"/>
      <c r="BP806" s="10"/>
      <c r="BQ806" s="10"/>
      <c r="BR806" s="10"/>
    </row>
    <row r="807" spans="2:70" x14ac:dyDescent="0.25">
      <c r="B807" s="9" t="s">
        <v>1533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10"/>
      <c r="BH807" s="10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</row>
    <row r="808" spans="2:70" x14ac:dyDescent="0.25">
      <c r="B808" s="9" t="s">
        <v>5123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10"/>
      <c r="BH808" s="10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</row>
    <row r="809" spans="2:70" x14ac:dyDescent="0.25">
      <c r="B809" s="9" t="s">
        <v>1535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10"/>
      <c r="BH809" s="10"/>
      <c r="BI809" s="10"/>
      <c r="BJ809" s="10"/>
      <c r="BK809" s="10"/>
      <c r="BL809" s="10"/>
      <c r="BM809" s="10"/>
      <c r="BN809" s="10"/>
      <c r="BO809" s="10"/>
      <c r="BP809" s="10"/>
      <c r="BQ809" s="10"/>
      <c r="BR809" s="10"/>
    </row>
    <row r="810" spans="2:70" x14ac:dyDescent="0.25">
      <c r="B810" s="9" t="s">
        <v>5124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10"/>
      <c r="BH810" s="10"/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</row>
    <row r="811" spans="2:70" x14ac:dyDescent="0.25">
      <c r="B811" s="9" t="s">
        <v>5125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10"/>
      <c r="BH811" s="10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</row>
    <row r="812" spans="2:70" x14ac:dyDescent="0.25">
      <c r="B812" s="9" t="s">
        <v>489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  <c r="AU812" s="10"/>
      <c r="AV812" s="10"/>
      <c r="AW812" s="10"/>
      <c r="AX812" s="10"/>
      <c r="AY812" s="10"/>
      <c r="AZ812" s="10"/>
      <c r="BA812" s="10"/>
      <c r="BB812" s="10"/>
      <c r="BC812" s="10"/>
      <c r="BD812" s="10"/>
      <c r="BE812" s="10"/>
      <c r="BF812" s="10"/>
      <c r="BG812" s="10"/>
      <c r="BH812" s="10"/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</row>
    <row r="813" spans="2:70" x14ac:dyDescent="0.25">
      <c r="B813" s="9" t="s">
        <v>490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10"/>
      <c r="BH813" s="10"/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</row>
    <row r="814" spans="2:70" x14ac:dyDescent="0.25">
      <c r="B814" s="9" t="s">
        <v>488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10"/>
      <c r="BH814" s="10"/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</row>
    <row r="815" spans="2:70" x14ac:dyDescent="0.25">
      <c r="B815" s="9" t="s">
        <v>492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10"/>
      <c r="BH815" s="10"/>
      <c r="BI815" s="10"/>
      <c r="BJ815" s="10"/>
      <c r="BK815" s="10"/>
      <c r="BL815" s="10"/>
      <c r="BM815" s="10"/>
      <c r="BN815" s="10"/>
      <c r="BO815" s="10"/>
      <c r="BP815" s="10"/>
      <c r="BQ815" s="10"/>
      <c r="BR815" s="10"/>
    </row>
    <row r="816" spans="2:70" x14ac:dyDescent="0.25">
      <c r="B816" s="9" t="s">
        <v>5126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/>
      <c r="BE816" s="10"/>
      <c r="BF816" s="10"/>
      <c r="BG816" s="10"/>
      <c r="BH816" s="10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</row>
    <row r="817" spans="2:70" x14ac:dyDescent="0.25">
      <c r="B817" s="9" t="s">
        <v>5127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</row>
    <row r="818" spans="2:70" x14ac:dyDescent="0.25">
      <c r="B818" s="9" t="s">
        <v>5128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D818" s="10"/>
      <c r="BE818" s="10"/>
      <c r="BF818" s="10"/>
      <c r="BG818" s="10"/>
      <c r="BH818" s="10"/>
      <c r="BI818" s="10"/>
      <c r="BJ818" s="10"/>
      <c r="BK818" s="10"/>
      <c r="BL818" s="10"/>
      <c r="BM818" s="10"/>
      <c r="BN818" s="10"/>
      <c r="BO818" s="10"/>
      <c r="BP818" s="10"/>
      <c r="BQ818" s="10"/>
      <c r="BR818" s="10"/>
    </row>
    <row r="819" spans="2:70" x14ac:dyDescent="0.25">
      <c r="B819" s="9" t="s">
        <v>5129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0"/>
      <c r="BP819" s="10"/>
      <c r="BQ819" s="10"/>
      <c r="BR819" s="10"/>
    </row>
    <row r="820" spans="2:70" x14ac:dyDescent="0.25">
      <c r="B820" s="9" t="s">
        <v>5130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0"/>
      <c r="BP820" s="10"/>
      <c r="BQ820" s="10"/>
      <c r="BR820" s="10"/>
    </row>
    <row r="821" spans="2:70" x14ac:dyDescent="0.25">
      <c r="B821" s="9" t="s">
        <v>5131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</row>
    <row r="822" spans="2:70" x14ac:dyDescent="0.25">
      <c r="B822" s="9" t="s">
        <v>5132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/>
      <c r="BH822" s="10"/>
      <c r="BI822" s="10"/>
      <c r="BJ822" s="10"/>
      <c r="BK822" s="10"/>
      <c r="BL822" s="10"/>
      <c r="BM822" s="10"/>
      <c r="BN822" s="10"/>
      <c r="BO822" s="10"/>
      <c r="BP822" s="10"/>
      <c r="BQ822" s="10"/>
      <c r="BR822" s="10"/>
    </row>
    <row r="823" spans="2:70" x14ac:dyDescent="0.25">
      <c r="B823" s="9" t="s">
        <v>5133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</row>
    <row r="824" spans="2:70" x14ac:dyDescent="0.25">
      <c r="B824" s="9" t="s">
        <v>5134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</row>
    <row r="825" spans="2:70" x14ac:dyDescent="0.25">
      <c r="B825" s="9" t="s">
        <v>5135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</row>
    <row r="826" spans="2:70" x14ac:dyDescent="0.25">
      <c r="B826" s="9" t="s">
        <v>5136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</row>
    <row r="827" spans="2:70" x14ac:dyDescent="0.25">
      <c r="B827" s="9" t="s">
        <v>5137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</row>
    <row r="828" spans="2:70" x14ac:dyDescent="0.25">
      <c r="B828" s="9" t="s">
        <v>5138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</row>
    <row r="829" spans="2:70" x14ac:dyDescent="0.25">
      <c r="B829" s="9" t="s">
        <v>5139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</row>
    <row r="830" spans="2:70" x14ac:dyDescent="0.25">
      <c r="B830" s="9" t="s">
        <v>5140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</row>
    <row r="831" spans="2:70" x14ac:dyDescent="0.25">
      <c r="B831" s="9" t="s">
        <v>5141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</row>
    <row r="832" spans="2:70" x14ac:dyDescent="0.25">
      <c r="B832" s="9" t="s">
        <v>5142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</row>
    <row r="833" spans="2:70" x14ac:dyDescent="0.25">
      <c r="B833" s="9" t="s">
        <v>5143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</row>
    <row r="834" spans="2:70" x14ac:dyDescent="0.25">
      <c r="B834" s="9" t="s">
        <v>5144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D834" s="10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0"/>
      <c r="BP834" s="10"/>
      <c r="BQ834" s="10"/>
      <c r="BR834" s="10"/>
    </row>
    <row r="835" spans="2:70" x14ac:dyDescent="0.25">
      <c r="B835" s="9" t="s">
        <v>5145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  <c r="AU835" s="10"/>
      <c r="AV835" s="10"/>
      <c r="AW835" s="10"/>
      <c r="AX835" s="10"/>
      <c r="AY835" s="10"/>
      <c r="AZ835" s="10"/>
      <c r="BA835" s="10"/>
      <c r="BB835" s="10"/>
      <c r="BC835" s="1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  <c r="BP835" s="10"/>
      <c r="BQ835" s="10"/>
      <c r="BR835" s="10"/>
    </row>
    <row r="836" spans="2:70" x14ac:dyDescent="0.25">
      <c r="B836" s="9" t="s">
        <v>5146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D836" s="10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  <c r="BP836" s="10"/>
      <c r="BQ836" s="10"/>
      <c r="BR836" s="10"/>
    </row>
    <row r="837" spans="2:70" x14ac:dyDescent="0.25">
      <c r="B837" s="9" t="s">
        <v>5147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/>
      <c r="AT837" s="10"/>
      <c r="AU837" s="10"/>
      <c r="AV837" s="10"/>
      <c r="AW837" s="10"/>
      <c r="AX837" s="10"/>
      <c r="AY837" s="10"/>
      <c r="AZ837" s="10"/>
      <c r="BA837" s="10"/>
      <c r="BB837" s="10"/>
      <c r="BC837" s="10"/>
      <c r="BD837" s="10"/>
      <c r="BE837" s="10"/>
      <c r="BF837" s="10"/>
      <c r="BG837" s="10"/>
      <c r="BH837" s="10"/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</row>
    <row r="838" spans="2:70" x14ac:dyDescent="0.25">
      <c r="B838" s="9" t="s">
        <v>5148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10"/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</row>
    <row r="839" spans="2:70" x14ac:dyDescent="0.25">
      <c r="B839" s="9" t="s">
        <v>5149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</row>
    <row r="840" spans="2:70" x14ac:dyDescent="0.25">
      <c r="B840" s="9" t="s">
        <v>5150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/>
      <c r="AU840" s="10"/>
      <c r="AV840" s="10"/>
      <c r="AW840" s="10"/>
      <c r="AX840" s="10"/>
      <c r="AY840" s="10"/>
      <c r="AZ840" s="10"/>
      <c r="BA840" s="10"/>
      <c r="BB840" s="10"/>
      <c r="BC840" s="1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  <c r="BP840" s="10"/>
      <c r="BQ840" s="10"/>
      <c r="BR840" s="10"/>
    </row>
    <row r="841" spans="2:70" x14ac:dyDescent="0.25">
      <c r="B841" s="9" t="s">
        <v>5151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</row>
    <row r="842" spans="2:70" x14ac:dyDescent="0.25">
      <c r="B842" s="9" t="s">
        <v>5152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10"/>
      <c r="AT842" s="10"/>
      <c r="AU842" s="10"/>
      <c r="AV842" s="10"/>
      <c r="AW842" s="10"/>
      <c r="AX842" s="10"/>
      <c r="AY842" s="10"/>
      <c r="AZ842" s="10"/>
      <c r="BA842" s="10"/>
      <c r="BB842" s="10"/>
      <c r="BC842" s="10"/>
      <c r="BD842" s="10"/>
      <c r="BE842" s="10"/>
      <c r="BF842" s="10"/>
      <c r="BG842" s="10"/>
      <c r="BH842" s="10"/>
      <c r="BI842" s="10"/>
      <c r="BJ842" s="10"/>
      <c r="BK842" s="10"/>
      <c r="BL842" s="10"/>
      <c r="BM842" s="10"/>
      <c r="BN842" s="10"/>
      <c r="BO842" s="10"/>
      <c r="BP842" s="10"/>
      <c r="BQ842" s="10"/>
      <c r="BR842" s="10"/>
    </row>
    <row r="843" spans="2:70" x14ac:dyDescent="0.25">
      <c r="B843" s="9" t="s">
        <v>5153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10"/>
      <c r="AU843" s="10"/>
      <c r="AV843" s="10"/>
      <c r="AW843" s="10"/>
      <c r="AX843" s="10"/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</row>
    <row r="844" spans="2:70" x14ac:dyDescent="0.25">
      <c r="B844" s="9" t="s">
        <v>5154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0"/>
      <c r="BP844" s="10"/>
      <c r="BQ844" s="10"/>
      <c r="BR844" s="10"/>
    </row>
    <row r="845" spans="2:70" x14ac:dyDescent="0.25">
      <c r="B845" s="9" t="s">
        <v>5155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/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D845" s="10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0"/>
      <c r="BP845" s="10"/>
      <c r="BQ845" s="10"/>
      <c r="BR845" s="10"/>
    </row>
    <row r="846" spans="2:70" x14ac:dyDescent="0.25">
      <c r="B846" s="9" t="s">
        <v>5156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10"/>
      <c r="AT846" s="10"/>
      <c r="AU846" s="10"/>
      <c r="AV846" s="10"/>
      <c r="AW846" s="10"/>
      <c r="AX846" s="10"/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</row>
    <row r="847" spans="2:70" x14ac:dyDescent="0.25">
      <c r="B847" s="9" t="s">
        <v>5157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/>
      <c r="BG847" s="10"/>
      <c r="BH847" s="10"/>
      <c r="BI847" s="10"/>
      <c r="BJ847" s="10"/>
      <c r="BK847" s="10"/>
      <c r="BL847" s="10"/>
      <c r="BM847" s="10"/>
      <c r="BN847" s="10"/>
      <c r="BO847" s="10"/>
      <c r="BP847" s="10"/>
      <c r="BQ847" s="10"/>
      <c r="BR847" s="10"/>
    </row>
    <row r="848" spans="2:70" x14ac:dyDescent="0.25">
      <c r="B848" s="9" t="s">
        <v>5158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</row>
    <row r="849" spans="2:70" x14ac:dyDescent="0.25">
      <c r="B849" s="9" t="s">
        <v>5159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  <c r="BP849" s="10"/>
      <c r="BQ849" s="10"/>
      <c r="BR849" s="10"/>
    </row>
    <row r="850" spans="2:70" x14ac:dyDescent="0.25">
      <c r="B850" s="9" t="s">
        <v>5160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</row>
    <row r="851" spans="2:70" x14ac:dyDescent="0.25">
      <c r="B851" s="9" t="s">
        <v>5161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</row>
    <row r="852" spans="2:70" x14ac:dyDescent="0.25">
      <c r="B852" s="9" t="s">
        <v>5162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</row>
    <row r="853" spans="2:70" x14ac:dyDescent="0.25">
      <c r="B853" s="9" t="s">
        <v>494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</row>
    <row r="854" spans="2:70" x14ac:dyDescent="0.25">
      <c r="B854" s="9" t="s">
        <v>493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</row>
    <row r="855" spans="2:70" x14ac:dyDescent="0.25">
      <c r="B855" s="9" t="s">
        <v>496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</row>
    <row r="856" spans="2:70" x14ac:dyDescent="0.25">
      <c r="B856" s="9" t="s">
        <v>5163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</row>
    <row r="857" spans="2:70" x14ac:dyDescent="0.25">
      <c r="B857" s="9" t="s">
        <v>498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</row>
    <row r="858" spans="2:70" x14ac:dyDescent="0.25">
      <c r="B858" s="9" t="s">
        <v>499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/>
      <c r="BP858" s="10"/>
      <c r="BQ858" s="10"/>
      <c r="BR858" s="10"/>
    </row>
    <row r="859" spans="2:70" x14ac:dyDescent="0.25">
      <c r="B859" s="9" t="s">
        <v>5898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</row>
    <row r="860" spans="2:70" x14ac:dyDescent="0.25">
      <c r="B860" s="9" t="s">
        <v>498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</row>
    <row r="861" spans="2:70" x14ac:dyDescent="0.25">
      <c r="B861" s="9" t="s">
        <v>500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/>
      <c r="AT861" s="10"/>
      <c r="AU861" s="10"/>
      <c r="AV861" s="10"/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0"/>
      <c r="BP861" s="10"/>
      <c r="BQ861" s="10"/>
      <c r="BR861" s="10"/>
    </row>
    <row r="862" spans="2:70" x14ac:dyDescent="0.25">
      <c r="B862" s="9" t="s">
        <v>5164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  <c r="BP862" s="10"/>
      <c r="BQ862" s="10"/>
      <c r="BR862" s="10"/>
    </row>
    <row r="863" spans="2:70" x14ac:dyDescent="0.25">
      <c r="B863" s="9" t="s">
        <v>501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0"/>
      <c r="BP863" s="10"/>
      <c r="BQ863" s="10"/>
      <c r="BR863" s="10"/>
    </row>
    <row r="864" spans="2:70" x14ac:dyDescent="0.25">
      <c r="B864" s="9" t="s">
        <v>5165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</row>
    <row r="865" spans="2:70" x14ac:dyDescent="0.25">
      <c r="B865" s="9" t="s">
        <v>5166</v>
      </c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</row>
    <row r="866" spans="2:70" x14ac:dyDescent="0.25">
      <c r="B866" s="9" t="s">
        <v>494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</row>
    <row r="867" spans="2:70" x14ac:dyDescent="0.25">
      <c r="B867" s="9" t="s">
        <v>495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/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</row>
    <row r="868" spans="2:70" x14ac:dyDescent="0.25">
      <c r="B868" s="9" t="s">
        <v>493</v>
      </c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0"/>
      <c r="BK868" s="10"/>
      <c r="BL868" s="10"/>
      <c r="BM868" s="10"/>
      <c r="BN868" s="10"/>
      <c r="BO868" s="10"/>
      <c r="BP868" s="10"/>
      <c r="BQ868" s="10"/>
      <c r="BR868" s="10"/>
    </row>
    <row r="869" spans="2:70" x14ac:dyDescent="0.25">
      <c r="B869" s="9" t="s">
        <v>496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</row>
    <row r="870" spans="2:70" x14ac:dyDescent="0.25">
      <c r="B870" s="9" t="s">
        <v>5167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</row>
    <row r="871" spans="2:70" x14ac:dyDescent="0.25">
      <c r="B871" s="9" t="s">
        <v>5168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</row>
    <row r="872" spans="2:70" x14ac:dyDescent="0.25">
      <c r="B872" s="9" t="s">
        <v>5169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</row>
    <row r="873" spans="2:70" x14ac:dyDescent="0.25">
      <c r="B873" s="9" t="s">
        <v>5170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</row>
    <row r="874" spans="2:70" x14ac:dyDescent="0.25">
      <c r="B874" s="9" t="s">
        <v>5171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  <c r="AR874" s="10"/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</row>
    <row r="875" spans="2:70" x14ac:dyDescent="0.25">
      <c r="B875" s="9" t="s">
        <v>5172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/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</row>
    <row r="876" spans="2:70" x14ac:dyDescent="0.25">
      <c r="B876" s="9" t="s">
        <v>5173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</row>
    <row r="877" spans="2:70" x14ac:dyDescent="0.25">
      <c r="B877" s="9" t="s">
        <v>5174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/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</row>
    <row r="878" spans="2:70" x14ac:dyDescent="0.25">
      <c r="B878" s="9" t="s">
        <v>5175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</row>
    <row r="879" spans="2:70" x14ac:dyDescent="0.25">
      <c r="B879" s="9" t="s">
        <v>5176</v>
      </c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</row>
    <row r="880" spans="2:70" x14ac:dyDescent="0.25">
      <c r="B880" s="9" t="s">
        <v>5177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</row>
    <row r="881" spans="2:70" x14ac:dyDescent="0.25">
      <c r="B881" s="9" t="s">
        <v>5178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</row>
    <row r="882" spans="2:70" x14ac:dyDescent="0.25">
      <c r="B882" s="9" t="s">
        <v>5179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  <c r="AS882" s="10"/>
      <c r="AT882" s="10"/>
      <c r="AU882" s="10"/>
      <c r="AV882" s="10"/>
      <c r="AW882" s="10"/>
      <c r="AX882" s="10"/>
      <c r="AY882" s="10"/>
      <c r="AZ882" s="10"/>
      <c r="BA882" s="10"/>
      <c r="BB882" s="10"/>
      <c r="BC882" s="10"/>
      <c r="BD882" s="10"/>
      <c r="BE882" s="10"/>
      <c r="BF882" s="10"/>
      <c r="BG882" s="10"/>
      <c r="BH882" s="10"/>
      <c r="BI882" s="10"/>
      <c r="BJ882" s="10"/>
      <c r="BK882" s="10"/>
      <c r="BL882" s="10"/>
      <c r="BM882" s="10"/>
      <c r="BN882" s="10"/>
      <c r="BO882" s="10"/>
      <c r="BP882" s="10"/>
      <c r="BQ882" s="10"/>
      <c r="BR882" s="10"/>
    </row>
    <row r="883" spans="2:70" x14ac:dyDescent="0.25">
      <c r="B883" s="9" t="s">
        <v>5180</v>
      </c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/>
      <c r="AT883" s="10"/>
      <c r="AU883" s="10"/>
      <c r="AV883" s="10"/>
      <c r="AW883" s="10"/>
      <c r="AX883" s="10"/>
      <c r="AY883" s="10"/>
      <c r="AZ883" s="10"/>
      <c r="BA883" s="10"/>
      <c r="BB883" s="10"/>
      <c r="BC883" s="10"/>
      <c r="BD883" s="10"/>
      <c r="BE883" s="10"/>
      <c r="BF883" s="10"/>
      <c r="BG883" s="10"/>
      <c r="BH883" s="10"/>
      <c r="BI883" s="10"/>
      <c r="BJ883" s="10"/>
      <c r="BK883" s="10"/>
      <c r="BL883" s="10"/>
      <c r="BM883" s="10"/>
      <c r="BN883" s="10"/>
      <c r="BO883" s="10"/>
      <c r="BP883" s="10"/>
      <c r="BQ883" s="10"/>
      <c r="BR883" s="10"/>
    </row>
    <row r="884" spans="2:70" x14ac:dyDescent="0.25">
      <c r="B884" s="9" t="s">
        <v>5181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</row>
    <row r="885" spans="2:70" x14ac:dyDescent="0.25">
      <c r="B885" s="9" t="s">
        <v>5182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0"/>
      <c r="BK885" s="10"/>
      <c r="BL885" s="10"/>
      <c r="BM885" s="10"/>
      <c r="BN885" s="10"/>
      <c r="BO885" s="10"/>
      <c r="BP885" s="10"/>
      <c r="BQ885" s="10"/>
      <c r="BR885" s="10"/>
    </row>
    <row r="886" spans="2:70" x14ac:dyDescent="0.25">
      <c r="B886" s="9" t="s">
        <v>5183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</row>
    <row r="887" spans="2:70" x14ac:dyDescent="0.25">
      <c r="B887" s="9" t="s">
        <v>5184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/>
      <c r="AT887" s="10"/>
      <c r="AU887" s="10"/>
      <c r="AV887" s="10"/>
      <c r="AW887" s="10"/>
      <c r="AX887" s="10"/>
      <c r="AY887" s="10"/>
      <c r="AZ887" s="10"/>
      <c r="BA887" s="10"/>
      <c r="BB887" s="10"/>
      <c r="BC887" s="10"/>
      <c r="BD887" s="10"/>
      <c r="BE887" s="10"/>
      <c r="BF887" s="10"/>
      <c r="BG887" s="10"/>
      <c r="BH887" s="10"/>
      <c r="BI887" s="10"/>
      <c r="BJ887" s="10"/>
      <c r="BK887" s="10"/>
      <c r="BL887" s="10"/>
      <c r="BM887" s="10"/>
      <c r="BN887" s="10"/>
      <c r="BO887" s="10"/>
      <c r="BP887" s="10"/>
      <c r="BQ887" s="10"/>
      <c r="BR887" s="10"/>
    </row>
    <row r="888" spans="2:70" x14ac:dyDescent="0.25">
      <c r="B888" s="9" t="s">
        <v>5185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</row>
    <row r="889" spans="2:70" x14ac:dyDescent="0.25">
      <c r="B889" s="9" t="s">
        <v>5186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/>
      <c r="AT889" s="10"/>
      <c r="AU889" s="10"/>
      <c r="AV889" s="10"/>
      <c r="AW889" s="10"/>
      <c r="AX889" s="10"/>
      <c r="AY889" s="10"/>
      <c r="AZ889" s="10"/>
      <c r="BA889" s="10"/>
      <c r="BB889" s="10"/>
      <c r="BC889" s="10"/>
      <c r="BD889" s="10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/>
      <c r="BO889" s="10"/>
      <c r="BP889" s="10"/>
      <c r="BQ889" s="10"/>
      <c r="BR889" s="10"/>
    </row>
    <row r="890" spans="2:70" x14ac:dyDescent="0.25">
      <c r="B890" s="9" t="s">
        <v>5187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</row>
    <row r="891" spans="2:70" x14ac:dyDescent="0.25">
      <c r="B891" s="9" t="s">
        <v>5188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</row>
    <row r="892" spans="2:70" x14ac:dyDescent="0.25">
      <c r="B892" s="9" t="s">
        <v>5189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</row>
    <row r="893" spans="2:70" x14ac:dyDescent="0.25">
      <c r="B893" s="9" t="s">
        <v>5190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</row>
    <row r="894" spans="2:70" x14ac:dyDescent="0.25">
      <c r="B894" s="9" t="s">
        <v>5191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</row>
    <row r="895" spans="2:70" x14ac:dyDescent="0.25">
      <c r="B895" s="9" t="s">
        <v>5192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</row>
    <row r="896" spans="2:70" x14ac:dyDescent="0.25">
      <c r="B896" s="9" t="s">
        <v>5193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D896" s="10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</row>
    <row r="897" spans="2:70" x14ac:dyDescent="0.25">
      <c r="B897" s="9" t="s">
        <v>5194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</row>
    <row r="898" spans="2:70" x14ac:dyDescent="0.25">
      <c r="B898" s="9" t="s">
        <v>5195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</row>
    <row r="899" spans="2:70" x14ac:dyDescent="0.25">
      <c r="B899" s="9" t="s">
        <v>5196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10"/>
      <c r="AU899" s="10"/>
      <c r="AV899" s="10"/>
      <c r="AW899" s="10"/>
      <c r="AX899" s="10"/>
      <c r="AY899" s="10"/>
      <c r="AZ899" s="10"/>
      <c r="BA899" s="10"/>
      <c r="BB899" s="10"/>
      <c r="BC899" s="10"/>
      <c r="BD899" s="10"/>
      <c r="BE899" s="10"/>
      <c r="BF899" s="10"/>
      <c r="BG899" s="10"/>
      <c r="BH899" s="10"/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</row>
    <row r="900" spans="2:70" x14ac:dyDescent="0.25">
      <c r="B900" s="9" t="s">
        <v>5197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10"/>
      <c r="AU900" s="10"/>
      <c r="AV900" s="10"/>
      <c r="AW900" s="10"/>
      <c r="AX900" s="10"/>
      <c r="AY900" s="10"/>
      <c r="AZ900" s="10"/>
      <c r="BA900" s="10"/>
      <c r="BB900" s="10"/>
      <c r="BC900" s="10"/>
      <c r="BD900" s="10"/>
      <c r="BE900" s="10"/>
      <c r="BF900" s="10"/>
      <c r="BG900" s="10"/>
      <c r="BH900" s="10"/>
      <c r="BI900" s="10"/>
      <c r="BJ900" s="10"/>
      <c r="BK900" s="10"/>
      <c r="BL900" s="10"/>
      <c r="BM900" s="10"/>
      <c r="BN900" s="10"/>
      <c r="BO900" s="10"/>
      <c r="BP900" s="10"/>
      <c r="BQ900" s="10"/>
      <c r="BR900" s="10"/>
    </row>
    <row r="901" spans="2:70" x14ac:dyDescent="0.25">
      <c r="B901" s="9" t="s">
        <v>5198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</row>
    <row r="902" spans="2:70" x14ac:dyDescent="0.25">
      <c r="B902" s="9" t="s">
        <v>5199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/>
      <c r="BG902" s="10"/>
      <c r="BH902" s="10"/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</row>
    <row r="903" spans="2:70" x14ac:dyDescent="0.25">
      <c r="B903" s="9" t="s">
        <v>5200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</row>
    <row r="904" spans="2:70" x14ac:dyDescent="0.25">
      <c r="B904" s="9" t="s">
        <v>5201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</row>
    <row r="905" spans="2:70" x14ac:dyDescent="0.25">
      <c r="B905" s="9" t="s">
        <v>5202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/>
      <c r="BG905" s="10"/>
      <c r="BH905" s="10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</row>
    <row r="906" spans="2:70" x14ac:dyDescent="0.25">
      <c r="B906" s="9" t="s">
        <v>5203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  <c r="AS906" s="10"/>
      <c r="AT906" s="10"/>
      <c r="AU906" s="10"/>
      <c r="AV906" s="10"/>
      <c r="AW906" s="10"/>
      <c r="AX906" s="10"/>
      <c r="AY906" s="10"/>
      <c r="AZ906" s="10"/>
      <c r="BA906" s="10"/>
      <c r="BB906" s="10"/>
      <c r="BC906" s="1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</row>
    <row r="907" spans="2:70" x14ac:dyDescent="0.25">
      <c r="B907" s="9" t="s">
        <v>5204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/>
      <c r="AT907" s="10"/>
      <c r="AU907" s="10"/>
      <c r="AV907" s="10"/>
      <c r="AW907" s="10"/>
      <c r="AX907" s="10"/>
      <c r="AY907" s="10"/>
      <c r="AZ907" s="10"/>
      <c r="BA907" s="10"/>
      <c r="BB907" s="10"/>
      <c r="BC907" s="10"/>
      <c r="BD907" s="10"/>
      <c r="BE907" s="10"/>
      <c r="BF907" s="10"/>
      <c r="BG907" s="10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</row>
    <row r="908" spans="2:70" x14ac:dyDescent="0.25">
      <c r="B908" s="9" t="s">
        <v>498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  <c r="AS908" s="10"/>
      <c r="AT908" s="10"/>
      <c r="AU908" s="10"/>
      <c r="AV908" s="10"/>
      <c r="AW908" s="10"/>
      <c r="AX908" s="10"/>
      <c r="AY908" s="10"/>
      <c r="AZ908" s="10"/>
      <c r="BA908" s="10"/>
      <c r="BB908" s="10"/>
      <c r="BC908" s="10"/>
      <c r="BD908" s="10"/>
      <c r="BE908" s="10"/>
      <c r="BF908" s="10"/>
      <c r="BG908" s="10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</row>
    <row r="909" spans="2:70" x14ac:dyDescent="0.25">
      <c r="B909" s="9" t="s">
        <v>497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/>
      <c r="AT909" s="10"/>
      <c r="AU909" s="10"/>
      <c r="AV909" s="10"/>
      <c r="AW909" s="10"/>
      <c r="AX909" s="10"/>
      <c r="AY909" s="10"/>
      <c r="AZ909" s="10"/>
      <c r="BA909" s="10"/>
      <c r="BB909" s="10"/>
      <c r="BC909" s="10"/>
      <c r="BD909" s="10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</row>
    <row r="910" spans="2:70" x14ac:dyDescent="0.25">
      <c r="B910" s="9" t="s">
        <v>502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  <c r="AR910" s="10"/>
      <c r="AS910" s="10"/>
      <c r="AT910" s="10"/>
      <c r="AU910" s="10"/>
      <c r="AV910" s="10"/>
      <c r="AW910" s="10"/>
      <c r="AX910" s="10"/>
      <c r="AY910" s="10"/>
      <c r="AZ910" s="10"/>
      <c r="BA910" s="10"/>
      <c r="BB910" s="10"/>
      <c r="BC910" s="10"/>
      <c r="BD910" s="10"/>
      <c r="BE910" s="10"/>
      <c r="BF910" s="10"/>
      <c r="BG910" s="10"/>
      <c r="BH910" s="10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</row>
    <row r="911" spans="2:70" x14ac:dyDescent="0.25">
      <c r="B911" s="9" t="s">
        <v>5205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/>
      <c r="AT911" s="10"/>
      <c r="AU911" s="10"/>
      <c r="AV911" s="10"/>
      <c r="AW911" s="10"/>
      <c r="AX911" s="10"/>
      <c r="AY911" s="10"/>
      <c r="AZ911" s="10"/>
      <c r="BA911" s="10"/>
      <c r="BB911" s="10"/>
      <c r="BC911" s="10"/>
      <c r="BD911" s="10"/>
      <c r="BE911" s="10"/>
      <c r="BF911" s="10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</row>
    <row r="912" spans="2:70" x14ac:dyDescent="0.25">
      <c r="B912" s="9" t="s">
        <v>503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  <c r="AQ912" s="10"/>
      <c r="AR912" s="10"/>
      <c r="AS912" s="10"/>
      <c r="AT912" s="10"/>
      <c r="AU912" s="10"/>
      <c r="AV912" s="10"/>
      <c r="AW912" s="10"/>
      <c r="AX912" s="10"/>
      <c r="AY912" s="10"/>
      <c r="AZ912" s="10"/>
      <c r="BA912" s="10"/>
      <c r="BB912" s="10"/>
      <c r="BC912" s="10"/>
      <c r="BD912" s="10"/>
      <c r="BE912" s="10"/>
      <c r="BF912" s="10"/>
      <c r="BG912" s="10"/>
      <c r="BH912" s="10"/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</row>
    <row r="913" spans="2:70" x14ac:dyDescent="0.25">
      <c r="B913" s="9" t="s">
        <v>504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/>
      <c r="AT913" s="10"/>
      <c r="AU913" s="10"/>
      <c r="AV913" s="10"/>
      <c r="AW913" s="10"/>
      <c r="AX913" s="10"/>
      <c r="AY913" s="10"/>
      <c r="AZ913" s="10"/>
      <c r="BA913" s="10"/>
      <c r="BB913" s="10"/>
      <c r="BC913" s="10"/>
      <c r="BD913" s="10"/>
      <c r="BE913" s="10"/>
      <c r="BF913" s="10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</row>
    <row r="914" spans="2:70" x14ac:dyDescent="0.25">
      <c r="B914" s="9" t="s">
        <v>5899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  <c r="AQ914" s="10"/>
      <c r="AR914" s="10"/>
      <c r="AS914" s="10"/>
      <c r="AT914" s="10"/>
      <c r="AU914" s="10"/>
      <c r="AV914" s="10"/>
      <c r="AW914" s="10"/>
      <c r="AX914" s="10"/>
      <c r="AY914" s="10"/>
      <c r="AZ914" s="10"/>
      <c r="BA914" s="10"/>
      <c r="BB914" s="10"/>
      <c r="BC914" s="10"/>
      <c r="BD914" s="10"/>
      <c r="BE914" s="10"/>
      <c r="BF914" s="10"/>
      <c r="BG914" s="10"/>
      <c r="BH914" s="10"/>
      <c r="BI914" s="10"/>
      <c r="BJ914" s="10"/>
      <c r="BK914" s="10"/>
      <c r="BL914" s="10"/>
      <c r="BM914" s="10"/>
      <c r="BN914" s="10"/>
      <c r="BO914" s="10"/>
      <c r="BP914" s="10"/>
      <c r="BQ914" s="10"/>
      <c r="BR914" s="10"/>
    </row>
    <row r="915" spans="2:70" x14ac:dyDescent="0.25">
      <c r="B915" s="9" t="s">
        <v>503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/>
      <c r="AT915" s="10"/>
      <c r="AU915" s="10"/>
      <c r="AV915" s="10"/>
      <c r="AW915" s="10"/>
      <c r="AX915" s="10"/>
      <c r="AY915" s="10"/>
      <c r="AZ915" s="10"/>
      <c r="BA915" s="10"/>
      <c r="BB915" s="10"/>
      <c r="BC915" s="10"/>
      <c r="BD915" s="10"/>
      <c r="BE915" s="10"/>
      <c r="BF915" s="10"/>
      <c r="BG915" s="10"/>
      <c r="BH915" s="10"/>
      <c r="BI915" s="10"/>
      <c r="BJ915" s="10"/>
      <c r="BK915" s="10"/>
      <c r="BL915" s="10"/>
      <c r="BM915" s="10"/>
      <c r="BN915" s="10"/>
      <c r="BO915" s="10"/>
      <c r="BP915" s="10"/>
      <c r="BQ915" s="10"/>
      <c r="BR915" s="10"/>
    </row>
    <row r="916" spans="2:70" x14ac:dyDescent="0.25">
      <c r="B916" s="9" t="s">
        <v>505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  <c r="AR916" s="10"/>
      <c r="AS916" s="10"/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D916" s="10"/>
      <c r="BE916" s="10"/>
      <c r="BF916" s="10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</row>
    <row r="917" spans="2:70" x14ac:dyDescent="0.25">
      <c r="B917" s="9" t="s">
        <v>5206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/>
      <c r="AT917" s="10"/>
      <c r="AU917" s="10"/>
      <c r="AV917" s="10"/>
      <c r="AW917" s="10"/>
      <c r="AX917" s="10"/>
      <c r="AY917" s="10"/>
      <c r="AZ917" s="10"/>
      <c r="BA917" s="10"/>
      <c r="BB917" s="10"/>
      <c r="BC917" s="10"/>
      <c r="BD917" s="10"/>
      <c r="BE917" s="10"/>
      <c r="BF917" s="10"/>
      <c r="BG917" s="10"/>
      <c r="BH917" s="10"/>
      <c r="BI917" s="10"/>
      <c r="BJ917" s="10"/>
      <c r="BK917" s="10"/>
      <c r="BL917" s="10"/>
      <c r="BM917" s="10"/>
      <c r="BN917" s="10"/>
      <c r="BO917" s="10"/>
      <c r="BP917" s="10"/>
      <c r="BQ917" s="10"/>
      <c r="BR917" s="10"/>
    </row>
    <row r="918" spans="2:70" x14ac:dyDescent="0.25">
      <c r="B918" s="9" t="s">
        <v>1653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  <c r="AQ918" s="10"/>
      <c r="AR918" s="10"/>
      <c r="AS918" s="10"/>
      <c r="AT918" s="10"/>
      <c r="AU918" s="10"/>
      <c r="AV918" s="10"/>
      <c r="AW918" s="10"/>
      <c r="AX918" s="10"/>
      <c r="AY918" s="10"/>
      <c r="AZ918" s="10"/>
      <c r="BA918" s="10"/>
      <c r="BB918" s="10"/>
      <c r="BC918" s="10"/>
      <c r="BD918" s="10"/>
      <c r="BE918" s="10"/>
      <c r="BF918" s="10"/>
      <c r="BG918" s="10"/>
      <c r="BH918" s="10"/>
      <c r="BI918" s="10"/>
      <c r="BJ918" s="10"/>
      <c r="BK918" s="10"/>
      <c r="BL918" s="10"/>
      <c r="BM918" s="10"/>
      <c r="BN918" s="10"/>
      <c r="BO918" s="10"/>
      <c r="BP918" s="10"/>
      <c r="BQ918" s="10"/>
      <c r="BR918" s="10"/>
    </row>
    <row r="919" spans="2:70" x14ac:dyDescent="0.25">
      <c r="B919" s="9" t="s">
        <v>5207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/>
      <c r="AT919" s="10"/>
      <c r="AU919" s="10"/>
      <c r="AV919" s="10"/>
      <c r="AW919" s="10"/>
      <c r="AX919" s="10"/>
      <c r="AY919" s="10"/>
      <c r="AZ919" s="10"/>
      <c r="BA919" s="10"/>
      <c r="BB919" s="10"/>
      <c r="BC919" s="10"/>
      <c r="BD919" s="10"/>
      <c r="BE919" s="10"/>
      <c r="BF919" s="10"/>
      <c r="BG919" s="10"/>
      <c r="BH919" s="10"/>
      <c r="BI919" s="10"/>
      <c r="BJ919" s="10"/>
      <c r="BK919" s="10"/>
      <c r="BL919" s="10"/>
      <c r="BM919" s="10"/>
      <c r="BN919" s="10"/>
      <c r="BO919" s="10"/>
      <c r="BP919" s="10"/>
      <c r="BQ919" s="10"/>
      <c r="BR919" s="10"/>
    </row>
    <row r="920" spans="2:70" x14ac:dyDescent="0.25">
      <c r="B920" s="9" t="s">
        <v>5208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  <c r="BA920" s="10"/>
      <c r="BB920" s="10"/>
      <c r="BC920" s="10"/>
      <c r="BD920" s="10"/>
      <c r="BE920" s="10"/>
      <c r="BF920" s="10"/>
      <c r="BG920" s="10"/>
      <c r="BH920" s="10"/>
      <c r="BI920" s="10"/>
      <c r="BJ920" s="10"/>
      <c r="BK920" s="10"/>
      <c r="BL920" s="10"/>
      <c r="BM920" s="10"/>
      <c r="BN920" s="10"/>
      <c r="BO920" s="10"/>
      <c r="BP920" s="10"/>
      <c r="BQ920" s="10"/>
      <c r="BR920" s="10"/>
    </row>
    <row r="921" spans="2:70" x14ac:dyDescent="0.25">
      <c r="B921" s="9" t="s">
        <v>498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/>
      <c r="AT921" s="10"/>
      <c r="AU921" s="10"/>
      <c r="AV921" s="10"/>
      <c r="AW921" s="10"/>
      <c r="AX921" s="10"/>
      <c r="AY921" s="10"/>
      <c r="AZ921" s="10"/>
      <c r="BA921" s="10"/>
      <c r="BB921" s="10"/>
      <c r="BC921" s="10"/>
      <c r="BD921" s="10"/>
      <c r="BE921" s="10"/>
      <c r="BF921" s="10"/>
      <c r="BG921" s="10"/>
      <c r="BH921" s="10"/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</row>
    <row r="922" spans="2:70" x14ac:dyDescent="0.25">
      <c r="B922" s="9" t="s">
        <v>499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  <c r="AR922" s="10"/>
      <c r="AS922" s="10"/>
      <c r="AT922" s="10"/>
      <c r="AU922" s="10"/>
      <c r="AV922" s="10"/>
      <c r="AW922" s="10"/>
      <c r="AX922" s="10"/>
      <c r="AY922" s="10"/>
      <c r="AZ922" s="10"/>
      <c r="BA922" s="10"/>
      <c r="BB922" s="10"/>
      <c r="BC922" s="10"/>
      <c r="BD922" s="10"/>
      <c r="BE922" s="10"/>
      <c r="BF922" s="10"/>
      <c r="BG922" s="10"/>
      <c r="BH922" s="10"/>
      <c r="BI922" s="10"/>
      <c r="BJ922" s="10"/>
      <c r="BK922" s="10"/>
      <c r="BL922" s="10"/>
      <c r="BM922" s="10"/>
      <c r="BN922" s="10"/>
      <c r="BO922" s="10"/>
      <c r="BP922" s="10"/>
      <c r="BQ922" s="10"/>
      <c r="BR922" s="10"/>
    </row>
    <row r="923" spans="2:70" x14ac:dyDescent="0.25">
      <c r="B923" s="9" t="s">
        <v>497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/>
      <c r="AT923" s="10"/>
      <c r="AU923" s="10"/>
      <c r="AV923" s="10"/>
      <c r="AW923" s="10"/>
      <c r="AX923" s="10"/>
      <c r="AY923" s="10"/>
      <c r="AZ923" s="10"/>
      <c r="BA923" s="10"/>
      <c r="BB923" s="10"/>
      <c r="BC923" s="10"/>
      <c r="BD923" s="10"/>
      <c r="BE923" s="10"/>
      <c r="BF923" s="10"/>
      <c r="BG923" s="10"/>
      <c r="BH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</row>
    <row r="924" spans="2:70" x14ac:dyDescent="0.25">
      <c r="B924" s="9" t="s">
        <v>502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  <c r="AQ924" s="10"/>
      <c r="AR924" s="10"/>
      <c r="AS924" s="10"/>
      <c r="AT924" s="10"/>
      <c r="AU924" s="10"/>
      <c r="AV924" s="10"/>
      <c r="AW924" s="10"/>
      <c r="AX924" s="10"/>
      <c r="AY924" s="10"/>
      <c r="AZ924" s="10"/>
      <c r="BA924" s="10"/>
      <c r="BB924" s="10"/>
      <c r="BC924" s="10"/>
      <c r="BD924" s="10"/>
      <c r="BE924" s="10"/>
      <c r="BF924" s="10"/>
      <c r="BG924" s="10"/>
      <c r="BH924" s="10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</row>
    <row r="925" spans="2:70" x14ac:dyDescent="0.25">
      <c r="B925" s="9" t="s">
        <v>5209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/>
      <c r="AT925" s="10"/>
      <c r="AU925" s="10"/>
      <c r="AV925" s="10"/>
      <c r="AW925" s="10"/>
      <c r="AX925" s="10"/>
      <c r="AY925" s="10"/>
      <c r="AZ925" s="10"/>
      <c r="BA925" s="10"/>
      <c r="BB925" s="10"/>
      <c r="BC925" s="10"/>
      <c r="BD925" s="10"/>
      <c r="BE925" s="10"/>
      <c r="BF925" s="10"/>
      <c r="BG925" s="10"/>
      <c r="BH925" s="10"/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</row>
    <row r="926" spans="2:70" x14ac:dyDescent="0.25">
      <c r="B926" s="9" t="s">
        <v>5210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  <c r="AR926" s="10"/>
      <c r="AS926" s="10"/>
      <c r="AT926" s="10"/>
      <c r="AU926" s="10"/>
      <c r="AV926" s="10"/>
      <c r="AW926" s="10"/>
      <c r="AX926" s="10"/>
      <c r="AY926" s="10"/>
      <c r="AZ926" s="10"/>
      <c r="BA926" s="10"/>
      <c r="BB926" s="10"/>
      <c r="BC926" s="10"/>
      <c r="BD926" s="10"/>
      <c r="BE926" s="10"/>
      <c r="BF926" s="10"/>
      <c r="BG926" s="10"/>
      <c r="BH926" s="10"/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</row>
    <row r="927" spans="2:70" x14ac:dyDescent="0.25">
      <c r="B927" s="9" t="s">
        <v>5211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/>
      <c r="AT927" s="10"/>
      <c r="AU927" s="10"/>
      <c r="AV927" s="10"/>
      <c r="AW927" s="10"/>
      <c r="AX927" s="10"/>
      <c r="AY927" s="10"/>
      <c r="AZ927" s="10"/>
      <c r="BA927" s="10"/>
      <c r="BB927" s="10"/>
      <c r="BC927" s="10"/>
      <c r="BD927" s="10"/>
      <c r="BE927" s="10"/>
      <c r="BF927" s="10"/>
      <c r="BG927" s="10"/>
      <c r="BH927" s="10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</row>
    <row r="928" spans="2:70" x14ac:dyDescent="0.25">
      <c r="B928" s="9" t="s">
        <v>5212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  <c r="AQ928" s="10"/>
      <c r="AR928" s="10"/>
      <c r="AS928" s="10"/>
      <c r="AT928" s="10"/>
      <c r="AU928" s="10"/>
      <c r="AV928" s="10"/>
      <c r="AW928" s="10"/>
      <c r="AX928" s="10"/>
      <c r="AY928" s="10"/>
      <c r="AZ928" s="10"/>
      <c r="BA928" s="10"/>
      <c r="BB928" s="10"/>
      <c r="BC928" s="10"/>
      <c r="BD928" s="10"/>
      <c r="BE928" s="10"/>
      <c r="BF928" s="10"/>
      <c r="BG928" s="10"/>
      <c r="BH928" s="10"/>
      <c r="BI928" s="10"/>
      <c r="BJ928" s="10"/>
      <c r="BK928" s="10"/>
      <c r="BL928" s="10"/>
      <c r="BM928" s="10"/>
      <c r="BN928" s="10"/>
      <c r="BO928" s="10"/>
      <c r="BP928" s="10"/>
      <c r="BQ928" s="10"/>
      <c r="BR928" s="10"/>
    </row>
    <row r="929" spans="2:70" x14ac:dyDescent="0.25">
      <c r="B929" s="9" t="s">
        <v>5213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  <c r="AQ929" s="10"/>
      <c r="AR929" s="10"/>
      <c r="AS929" s="10"/>
      <c r="AT929" s="10"/>
      <c r="AU929" s="10"/>
      <c r="AV929" s="10"/>
      <c r="AW929" s="10"/>
      <c r="AX929" s="10"/>
      <c r="AY929" s="10"/>
      <c r="AZ929" s="10"/>
      <c r="BA929" s="10"/>
      <c r="BB929" s="10"/>
      <c r="BC929" s="10"/>
      <c r="BD929" s="10"/>
      <c r="BE929" s="10"/>
      <c r="BF929" s="10"/>
      <c r="BG929" s="10"/>
      <c r="BH929" s="10"/>
      <c r="BI929" s="10"/>
      <c r="BJ929" s="10"/>
      <c r="BK929" s="10"/>
      <c r="BL929" s="10"/>
      <c r="BM929" s="10"/>
      <c r="BN929" s="10"/>
      <c r="BO929" s="10"/>
      <c r="BP929" s="10"/>
      <c r="BQ929" s="10"/>
      <c r="BR929" s="10"/>
    </row>
    <row r="930" spans="2:70" x14ac:dyDescent="0.25">
      <c r="B930" s="9" t="s">
        <v>5214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  <c r="AQ930" s="10"/>
      <c r="AR930" s="10"/>
      <c r="AS930" s="10"/>
      <c r="AT930" s="10"/>
      <c r="AU930" s="10"/>
      <c r="AV930" s="10"/>
      <c r="AW930" s="10"/>
      <c r="AX930" s="10"/>
      <c r="AY930" s="10"/>
      <c r="AZ930" s="10"/>
      <c r="BA930" s="10"/>
      <c r="BB930" s="10"/>
      <c r="BC930" s="10"/>
      <c r="BD930" s="10"/>
      <c r="BE930" s="10"/>
      <c r="BF930" s="10"/>
      <c r="BG930" s="10"/>
      <c r="BH930" s="10"/>
      <c r="BI930" s="10"/>
      <c r="BJ930" s="10"/>
      <c r="BK930" s="10"/>
      <c r="BL930" s="10"/>
      <c r="BM930" s="10"/>
      <c r="BN930" s="10"/>
      <c r="BO930" s="10"/>
      <c r="BP930" s="10"/>
      <c r="BQ930" s="10"/>
      <c r="BR930" s="10"/>
    </row>
    <row r="931" spans="2:70" x14ac:dyDescent="0.25">
      <c r="B931" s="9" t="s">
        <v>5215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/>
      <c r="AT931" s="10"/>
      <c r="AU931" s="10"/>
      <c r="AV931" s="10"/>
      <c r="AW931" s="10"/>
      <c r="AX931" s="10"/>
      <c r="AY931" s="10"/>
      <c r="AZ931" s="10"/>
      <c r="BA931" s="10"/>
      <c r="BB931" s="10"/>
      <c r="BC931" s="10"/>
      <c r="BD931" s="10"/>
      <c r="BE931" s="10"/>
      <c r="BF931" s="10"/>
      <c r="BG931" s="10"/>
      <c r="BH931" s="10"/>
      <c r="BI931" s="10"/>
      <c r="BJ931" s="10"/>
      <c r="BK931" s="10"/>
      <c r="BL931" s="10"/>
      <c r="BM931" s="10"/>
      <c r="BN931" s="10"/>
      <c r="BO931" s="10"/>
      <c r="BP931" s="10"/>
      <c r="BQ931" s="10"/>
      <c r="BR931" s="10"/>
    </row>
    <row r="932" spans="2:70" x14ac:dyDescent="0.25">
      <c r="B932" s="9" t="s">
        <v>5216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  <c r="AQ932" s="10"/>
      <c r="AR932" s="10"/>
      <c r="AS932" s="10"/>
      <c r="AT932" s="10"/>
      <c r="AU932" s="10"/>
      <c r="AV932" s="10"/>
      <c r="AW932" s="10"/>
      <c r="AX932" s="10"/>
      <c r="AY932" s="10"/>
      <c r="AZ932" s="10"/>
      <c r="BA932" s="10"/>
      <c r="BB932" s="10"/>
      <c r="BC932" s="10"/>
      <c r="BD932" s="10"/>
      <c r="BE932" s="10"/>
      <c r="BF932" s="10"/>
      <c r="BG932" s="10"/>
      <c r="BH932" s="10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</row>
    <row r="933" spans="2:70" x14ac:dyDescent="0.25">
      <c r="B933" s="9" t="s">
        <v>5217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/>
      <c r="AT933" s="10"/>
      <c r="AU933" s="10"/>
      <c r="AV933" s="10"/>
      <c r="AW933" s="10"/>
      <c r="AX933" s="10"/>
      <c r="AY933" s="10"/>
      <c r="AZ933" s="10"/>
      <c r="BA933" s="10"/>
      <c r="BB933" s="10"/>
      <c r="BC933" s="10"/>
      <c r="BD933" s="10"/>
      <c r="BE933" s="10"/>
      <c r="BF933" s="10"/>
      <c r="BG933" s="10"/>
      <c r="BH933" s="10"/>
      <c r="BI933" s="10"/>
      <c r="BJ933" s="10"/>
      <c r="BK933" s="10"/>
      <c r="BL933" s="10"/>
      <c r="BM933" s="10"/>
      <c r="BN933" s="10"/>
      <c r="BO933" s="10"/>
      <c r="BP933" s="10"/>
      <c r="BQ933" s="10"/>
      <c r="BR933" s="10"/>
    </row>
    <row r="934" spans="2:70" x14ac:dyDescent="0.25">
      <c r="B934" s="9" t="s">
        <v>5218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  <c r="AQ934" s="10"/>
      <c r="AR934" s="10"/>
      <c r="AS934" s="10"/>
      <c r="AT934" s="10"/>
      <c r="AU934" s="10"/>
      <c r="AV934" s="10"/>
      <c r="AW934" s="10"/>
      <c r="AX934" s="10"/>
      <c r="AY934" s="10"/>
      <c r="AZ934" s="10"/>
      <c r="BA934" s="10"/>
      <c r="BB934" s="10"/>
      <c r="BC934" s="10"/>
      <c r="BD934" s="10"/>
      <c r="BE934" s="10"/>
      <c r="BF934" s="10"/>
      <c r="BG934" s="10"/>
      <c r="BH934" s="10"/>
      <c r="BI934" s="10"/>
      <c r="BJ934" s="10"/>
      <c r="BK934" s="10"/>
      <c r="BL934" s="10"/>
      <c r="BM934" s="10"/>
      <c r="BN934" s="10"/>
      <c r="BO934" s="10"/>
      <c r="BP934" s="10"/>
      <c r="BQ934" s="10"/>
      <c r="BR934" s="10"/>
    </row>
    <row r="935" spans="2:70" x14ac:dyDescent="0.25">
      <c r="B935" s="9" t="s">
        <v>5219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/>
      <c r="AT935" s="10"/>
      <c r="AU935" s="10"/>
      <c r="AV935" s="10"/>
      <c r="AW935" s="10"/>
      <c r="AX935" s="10"/>
      <c r="AY935" s="10"/>
      <c r="AZ935" s="10"/>
      <c r="BA935" s="10"/>
      <c r="BB935" s="10"/>
      <c r="BC935" s="10"/>
      <c r="BD935" s="10"/>
      <c r="BE935" s="10"/>
      <c r="BF935" s="10"/>
      <c r="BG935" s="10"/>
      <c r="BH935" s="10"/>
      <c r="BI935" s="10"/>
      <c r="BJ935" s="10"/>
      <c r="BK935" s="10"/>
      <c r="BL935" s="10"/>
      <c r="BM935" s="10"/>
      <c r="BN935" s="10"/>
      <c r="BO935" s="10"/>
      <c r="BP935" s="10"/>
      <c r="BQ935" s="10"/>
      <c r="BR935" s="10"/>
    </row>
    <row r="936" spans="2:70" x14ac:dyDescent="0.25">
      <c r="B936" s="9" t="s">
        <v>5220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  <c r="AQ936" s="10"/>
      <c r="AR936" s="10"/>
      <c r="AS936" s="10"/>
      <c r="AT936" s="10"/>
      <c r="AU936" s="10"/>
      <c r="AV936" s="10"/>
      <c r="AW936" s="10"/>
      <c r="AX936" s="10"/>
      <c r="AY936" s="10"/>
      <c r="AZ936" s="10"/>
      <c r="BA936" s="10"/>
      <c r="BB936" s="10"/>
      <c r="BC936" s="10"/>
      <c r="BD936" s="10"/>
      <c r="BE936" s="10"/>
      <c r="BF936" s="10"/>
      <c r="BG936" s="10"/>
      <c r="BH936" s="10"/>
      <c r="BI936" s="10"/>
      <c r="BJ936" s="10"/>
      <c r="BK936" s="10"/>
      <c r="BL936" s="10"/>
      <c r="BM936" s="10"/>
      <c r="BN936" s="10"/>
      <c r="BO936" s="10"/>
      <c r="BP936" s="10"/>
      <c r="BQ936" s="10"/>
      <c r="BR936" s="10"/>
    </row>
    <row r="937" spans="2:70" x14ac:dyDescent="0.25">
      <c r="B937" s="9" t="s">
        <v>5221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/>
      <c r="AT937" s="10"/>
      <c r="AU937" s="10"/>
      <c r="AV937" s="10"/>
      <c r="AW937" s="10"/>
      <c r="AX937" s="10"/>
      <c r="AY937" s="10"/>
      <c r="AZ937" s="10"/>
      <c r="BA937" s="10"/>
      <c r="BB937" s="10"/>
      <c r="BC937" s="10"/>
      <c r="BD937" s="10"/>
      <c r="BE937" s="10"/>
      <c r="BF937" s="10"/>
      <c r="BG937" s="10"/>
      <c r="BH937" s="10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</row>
    <row r="938" spans="2:70" x14ac:dyDescent="0.25">
      <c r="B938" s="9" t="s">
        <v>5222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  <c r="AQ938" s="10"/>
      <c r="AR938" s="10"/>
      <c r="AS938" s="10"/>
      <c r="AT938" s="10"/>
      <c r="AU938" s="10"/>
      <c r="AV938" s="10"/>
      <c r="AW938" s="10"/>
      <c r="AX938" s="10"/>
      <c r="AY938" s="10"/>
      <c r="AZ938" s="10"/>
      <c r="BA938" s="10"/>
      <c r="BB938" s="10"/>
      <c r="BC938" s="10"/>
      <c r="BD938" s="10"/>
      <c r="BE938" s="10"/>
      <c r="BF938" s="10"/>
      <c r="BG938" s="10"/>
      <c r="BH938" s="10"/>
      <c r="BI938" s="10"/>
      <c r="BJ938" s="10"/>
      <c r="BK938" s="10"/>
      <c r="BL938" s="10"/>
      <c r="BM938" s="10"/>
      <c r="BN938" s="10"/>
      <c r="BO938" s="10"/>
      <c r="BP938" s="10"/>
      <c r="BQ938" s="10"/>
      <c r="BR938" s="10"/>
    </row>
    <row r="939" spans="2:70" x14ac:dyDescent="0.25">
      <c r="B939" s="9" t="s">
        <v>5223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/>
      <c r="AT939" s="10"/>
      <c r="AU939" s="10"/>
      <c r="AV939" s="10"/>
      <c r="AW939" s="10"/>
      <c r="AX939" s="10"/>
      <c r="AY939" s="10"/>
      <c r="AZ939" s="10"/>
      <c r="BA939" s="10"/>
      <c r="BB939" s="10"/>
      <c r="BC939" s="10"/>
      <c r="BD939" s="10"/>
      <c r="BE939" s="10"/>
      <c r="BF939" s="10"/>
      <c r="BG939" s="10"/>
      <c r="BH939" s="10"/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</row>
    <row r="940" spans="2:70" x14ac:dyDescent="0.25">
      <c r="B940" s="9" t="s">
        <v>5224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  <c r="AQ940" s="10"/>
      <c r="AR940" s="10"/>
      <c r="AS940" s="10"/>
      <c r="AT940" s="10"/>
      <c r="AU940" s="10"/>
      <c r="AV940" s="10"/>
      <c r="AW940" s="10"/>
      <c r="AX940" s="10"/>
      <c r="AY940" s="10"/>
      <c r="AZ940" s="10"/>
      <c r="BA940" s="10"/>
      <c r="BB940" s="10"/>
      <c r="BC940" s="10"/>
      <c r="BD940" s="10"/>
      <c r="BE940" s="10"/>
      <c r="BF940" s="10"/>
      <c r="BG940" s="10"/>
      <c r="BH940" s="10"/>
      <c r="BI940" s="10"/>
      <c r="BJ940" s="10"/>
      <c r="BK940" s="10"/>
      <c r="BL940" s="10"/>
      <c r="BM940" s="10"/>
      <c r="BN940" s="10"/>
      <c r="BO940" s="10"/>
      <c r="BP940" s="10"/>
      <c r="BQ940" s="10"/>
      <c r="BR940" s="10"/>
    </row>
    <row r="941" spans="2:70" x14ac:dyDescent="0.25">
      <c r="B941" s="9" t="s">
        <v>5225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  <c r="AQ941" s="10"/>
      <c r="AR941" s="10"/>
      <c r="AS941" s="10"/>
      <c r="AT941" s="10"/>
      <c r="AU941" s="10"/>
      <c r="AV941" s="10"/>
      <c r="AW941" s="10"/>
      <c r="AX941" s="10"/>
      <c r="AY941" s="10"/>
      <c r="AZ941" s="10"/>
      <c r="BA941" s="10"/>
      <c r="BB941" s="10"/>
      <c r="BC941" s="10"/>
      <c r="BD941" s="10"/>
      <c r="BE941" s="10"/>
      <c r="BF941" s="10"/>
      <c r="BG941" s="10"/>
      <c r="BH941" s="10"/>
      <c r="BI941" s="10"/>
      <c r="BJ941" s="10"/>
      <c r="BK941" s="10"/>
      <c r="BL941" s="10"/>
      <c r="BM941" s="10"/>
      <c r="BN941" s="10"/>
      <c r="BO941" s="10"/>
      <c r="BP941" s="10"/>
      <c r="BQ941" s="10"/>
      <c r="BR941" s="10"/>
    </row>
    <row r="942" spans="2:70" x14ac:dyDescent="0.25">
      <c r="B942" s="9" t="s">
        <v>5226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  <c r="AQ942" s="10"/>
      <c r="AR942" s="10"/>
      <c r="AS942" s="10"/>
      <c r="AT942" s="10"/>
      <c r="AU942" s="10"/>
      <c r="AV942" s="10"/>
      <c r="AW942" s="10"/>
      <c r="AX942" s="10"/>
      <c r="AY942" s="10"/>
      <c r="AZ942" s="10"/>
      <c r="BA942" s="10"/>
      <c r="BB942" s="10"/>
      <c r="BC942" s="10"/>
      <c r="BD942" s="10"/>
      <c r="BE942" s="10"/>
      <c r="BF942" s="10"/>
      <c r="BG942" s="10"/>
      <c r="BH942" s="10"/>
      <c r="BI942" s="10"/>
      <c r="BJ942" s="10"/>
      <c r="BK942" s="10"/>
      <c r="BL942" s="10"/>
      <c r="BM942" s="10"/>
      <c r="BN942" s="10"/>
      <c r="BO942" s="10"/>
      <c r="BP942" s="10"/>
      <c r="BQ942" s="10"/>
      <c r="BR942" s="10"/>
    </row>
    <row r="943" spans="2:70" x14ac:dyDescent="0.25">
      <c r="B943" s="9" t="s">
        <v>5227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/>
      <c r="AT943" s="10"/>
      <c r="AU943" s="10"/>
      <c r="AV943" s="10"/>
      <c r="AW943" s="10"/>
      <c r="AX943" s="10"/>
      <c r="AY943" s="10"/>
      <c r="AZ943" s="10"/>
      <c r="BA943" s="10"/>
      <c r="BB943" s="10"/>
      <c r="BC943" s="10"/>
      <c r="BD943" s="10"/>
      <c r="BE943" s="10"/>
      <c r="BF943" s="10"/>
      <c r="BG943" s="10"/>
      <c r="BH943" s="10"/>
      <c r="BI943" s="10"/>
      <c r="BJ943" s="10"/>
      <c r="BK943" s="10"/>
      <c r="BL943" s="10"/>
      <c r="BM943" s="10"/>
      <c r="BN943" s="10"/>
      <c r="BO943" s="10"/>
      <c r="BP943" s="10"/>
      <c r="BQ943" s="10"/>
      <c r="BR943" s="10"/>
    </row>
    <row r="944" spans="2:70" x14ac:dyDescent="0.25">
      <c r="B944" s="9" t="s">
        <v>5228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  <c r="AQ944" s="10"/>
      <c r="AR944" s="10"/>
      <c r="AS944" s="10"/>
      <c r="AT944" s="10"/>
      <c r="AU944" s="10"/>
      <c r="AV944" s="10"/>
      <c r="AW944" s="10"/>
      <c r="AX944" s="10"/>
      <c r="AY944" s="10"/>
      <c r="AZ944" s="10"/>
      <c r="BA944" s="10"/>
      <c r="BB944" s="10"/>
      <c r="BC944" s="10"/>
      <c r="BD944" s="10"/>
      <c r="BE944" s="10"/>
      <c r="BF944" s="10"/>
      <c r="BG944" s="10"/>
      <c r="BH944" s="10"/>
      <c r="BI944" s="10"/>
      <c r="BJ944" s="10"/>
      <c r="BK944" s="10"/>
      <c r="BL944" s="10"/>
      <c r="BM944" s="10"/>
      <c r="BN944" s="10"/>
      <c r="BO944" s="10"/>
      <c r="BP944" s="10"/>
      <c r="BQ944" s="10"/>
      <c r="BR944" s="10"/>
    </row>
    <row r="945" spans="2:70" x14ac:dyDescent="0.25">
      <c r="B945" s="9" t="s">
        <v>5229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  <c r="AS945" s="10"/>
      <c r="AT945" s="10"/>
      <c r="AU945" s="10"/>
      <c r="AV945" s="10"/>
      <c r="AW945" s="10"/>
      <c r="AX945" s="10"/>
      <c r="AY945" s="10"/>
      <c r="AZ945" s="10"/>
      <c r="BA945" s="10"/>
      <c r="BB945" s="10"/>
      <c r="BC945" s="10"/>
      <c r="BD945" s="10"/>
      <c r="BE945" s="10"/>
      <c r="BF945" s="10"/>
      <c r="BG945" s="10"/>
      <c r="BH945" s="10"/>
      <c r="BI945" s="10"/>
      <c r="BJ945" s="10"/>
      <c r="BK945" s="10"/>
      <c r="BL945" s="10"/>
      <c r="BM945" s="10"/>
      <c r="BN945" s="10"/>
      <c r="BO945" s="10"/>
      <c r="BP945" s="10"/>
      <c r="BQ945" s="10"/>
      <c r="BR945" s="10"/>
    </row>
    <row r="946" spans="2:70" x14ac:dyDescent="0.25">
      <c r="B946" s="9" t="s">
        <v>5230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  <c r="AQ946" s="10"/>
      <c r="AR946" s="10"/>
      <c r="AS946" s="10"/>
      <c r="AT946" s="10"/>
      <c r="AU946" s="10"/>
      <c r="AV946" s="10"/>
      <c r="AW946" s="10"/>
      <c r="AX946" s="10"/>
      <c r="AY946" s="10"/>
      <c r="AZ946" s="10"/>
      <c r="BA946" s="10"/>
      <c r="BB946" s="10"/>
      <c r="BC946" s="10"/>
      <c r="BD946" s="10"/>
      <c r="BE946" s="10"/>
      <c r="BF946" s="10"/>
      <c r="BG946" s="10"/>
      <c r="BH946" s="10"/>
      <c r="BI946" s="10"/>
      <c r="BJ946" s="10"/>
      <c r="BK946" s="10"/>
      <c r="BL946" s="10"/>
      <c r="BM946" s="10"/>
      <c r="BN946" s="10"/>
      <c r="BO946" s="10"/>
      <c r="BP946" s="10"/>
      <c r="BQ946" s="10"/>
      <c r="BR946" s="10"/>
    </row>
    <row r="947" spans="2:70" x14ac:dyDescent="0.25">
      <c r="B947" s="9" t="s">
        <v>5231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/>
      <c r="AT947" s="10"/>
      <c r="AU947" s="10"/>
      <c r="AV947" s="10"/>
      <c r="AW947" s="10"/>
      <c r="AX947" s="10"/>
      <c r="AY947" s="10"/>
      <c r="AZ947" s="10"/>
      <c r="BA947" s="10"/>
      <c r="BB947" s="10"/>
      <c r="BC947" s="10"/>
      <c r="BD947" s="10"/>
      <c r="BE947" s="10"/>
      <c r="BF947" s="10"/>
      <c r="BG947" s="10"/>
      <c r="BH947" s="10"/>
      <c r="BI947" s="10"/>
      <c r="BJ947" s="10"/>
      <c r="BK947" s="10"/>
      <c r="BL947" s="10"/>
      <c r="BM947" s="10"/>
      <c r="BN947" s="10"/>
      <c r="BO947" s="10"/>
      <c r="BP947" s="10"/>
      <c r="BQ947" s="10"/>
      <c r="BR947" s="10"/>
    </row>
    <row r="948" spans="2:70" x14ac:dyDescent="0.25">
      <c r="B948" s="9" t="s">
        <v>5232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  <c r="AQ948" s="10"/>
      <c r="AR948" s="10"/>
      <c r="AS948" s="10"/>
      <c r="AT948" s="10"/>
      <c r="AU948" s="10"/>
      <c r="AV948" s="10"/>
      <c r="AW948" s="10"/>
      <c r="AX948" s="10"/>
      <c r="AY948" s="10"/>
      <c r="AZ948" s="10"/>
      <c r="BA948" s="10"/>
      <c r="BB948" s="10"/>
      <c r="BC948" s="10"/>
      <c r="BD948" s="10"/>
      <c r="BE948" s="10"/>
      <c r="BF948" s="10"/>
      <c r="BG948" s="10"/>
      <c r="BH948" s="10"/>
      <c r="BI948" s="10"/>
      <c r="BJ948" s="10"/>
      <c r="BK948" s="10"/>
      <c r="BL948" s="10"/>
      <c r="BM948" s="10"/>
      <c r="BN948" s="10"/>
      <c r="BO948" s="10"/>
      <c r="BP948" s="10"/>
      <c r="BQ948" s="10"/>
      <c r="BR948" s="10"/>
    </row>
    <row r="949" spans="2:70" x14ac:dyDescent="0.25">
      <c r="B949" s="9" t="s">
        <v>5233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/>
      <c r="AT949" s="10"/>
      <c r="AU949" s="10"/>
      <c r="AV949" s="10"/>
      <c r="AW949" s="10"/>
      <c r="AX949" s="10"/>
      <c r="AY949" s="10"/>
      <c r="AZ949" s="10"/>
      <c r="BA949" s="10"/>
      <c r="BB949" s="10"/>
      <c r="BC949" s="10"/>
      <c r="BD949" s="10"/>
      <c r="BE949" s="10"/>
      <c r="BF949" s="10"/>
      <c r="BG949" s="10"/>
      <c r="BH949" s="10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</row>
    <row r="950" spans="2:70" x14ac:dyDescent="0.25">
      <c r="B950" s="9" t="s">
        <v>5234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  <c r="AQ950" s="10"/>
      <c r="AR950" s="10"/>
      <c r="AS950" s="10"/>
      <c r="AT950" s="10"/>
      <c r="AU950" s="10"/>
      <c r="AV950" s="10"/>
      <c r="AW950" s="10"/>
      <c r="AX950" s="10"/>
      <c r="AY950" s="10"/>
      <c r="AZ950" s="10"/>
      <c r="BA950" s="10"/>
      <c r="BB950" s="10"/>
      <c r="BC950" s="10"/>
      <c r="BD950" s="10"/>
      <c r="BE950" s="10"/>
      <c r="BF950" s="10"/>
      <c r="BG950" s="10"/>
      <c r="BH950" s="10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</row>
    <row r="951" spans="2:70" x14ac:dyDescent="0.25">
      <c r="B951" s="9" t="s">
        <v>5235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/>
      <c r="AT951" s="10"/>
      <c r="AU951" s="10"/>
      <c r="AV951" s="10"/>
      <c r="AW951" s="10"/>
      <c r="AX951" s="10"/>
      <c r="AY951" s="10"/>
      <c r="AZ951" s="10"/>
      <c r="BA951" s="10"/>
      <c r="BB951" s="10"/>
      <c r="BC951" s="10"/>
      <c r="BD951" s="10"/>
      <c r="BE951" s="10"/>
      <c r="BF951" s="10"/>
      <c r="BG951" s="10"/>
      <c r="BH951" s="10"/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</row>
    <row r="952" spans="2:70" x14ac:dyDescent="0.25">
      <c r="B952" s="9" t="s">
        <v>5236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  <c r="AQ952" s="10"/>
      <c r="AR952" s="10"/>
      <c r="AS952" s="10"/>
      <c r="AT952" s="10"/>
      <c r="AU952" s="10"/>
      <c r="AV952" s="10"/>
      <c r="AW952" s="10"/>
      <c r="AX952" s="10"/>
      <c r="AY952" s="10"/>
      <c r="AZ952" s="10"/>
      <c r="BA952" s="10"/>
      <c r="BB952" s="10"/>
      <c r="BC952" s="10"/>
      <c r="BD952" s="10"/>
      <c r="BE952" s="10"/>
      <c r="BF952" s="10"/>
      <c r="BG952" s="10"/>
      <c r="BH952" s="10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</row>
    <row r="953" spans="2:70" x14ac:dyDescent="0.25">
      <c r="B953" s="9" t="s">
        <v>5237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/>
      <c r="AT953" s="10"/>
      <c r="AU953" s="10"/>
      <c r="AV953" s="10"/>
      <c r="AW953" s="10"/>
      <c r="AX953" s="10"/>
      <c r="AY953" s="10"/>
      <c r="AZ953" s="10"/>
      <c r="BA953" s="10"/>
      <c r="BB953" s="10"/>
      <c r="BC953" s="10"/>
      <c r="BD953" s="10"/>
      <c r="BE953" s="10"/>
      <c r="BF953" s="10"/>
      <c r="BG953" s="10"/>
      <c r="BH953" s="10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</row>
    <row r="954" spans="2:70" x14ac:dyDescent="0.25">
      <c r="B954" s="9" t="s">
        <v>5238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  <c r="AQ954" s="10"/>
      <c r="AR954" s="10"/>
      <c r="AS954" s="10"/>
      <c r="AT954" s="10"/>
      <c r="AU954" s="10"/>
      <c r="AV954" s="10"/>
      <c r="AW954" s="10"/>
      <c r="AX954" s="10"/>
      <c r="AY954" s="10"/>
      <c r="AZ954" s="10"/>
      <c r="BA954" s="10"/>
      <c r="BB954" s="10"/>
      <c r="BC954" s="10"/>
      <c r="BD954" s="10"/>
      <c r="BE954" s="10"/>
      <c r="BF954" s="10"/>
      <c r="BG954" s="10"/>
      <c r="BH954" s="10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</row>
    <row r="955" spans="2:70" x14ac:dyDescent="0.25">
      <c r="B955" s="9" t="s">
        <v>5239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/>
      <c r="AT955" s="10"/>
      <c r="AU955" s="10"/>
      <c r="AV955" s="10"/>
      <c r="AW955" s="10"/>
      <c r="AX955" s="10"/>
      <c r="AY955" s="10"/>
      <c r="AZ955" s="10"/>
      <c r="BA955" s="10"/>
      <c r="BB955" s="10"/>
      <c r="BC955" s="10"/>
      <c r="BD955" s="10"/>
      <c r="BE955" s="10"/>
      <c r="BF955" s="10"/>
      <c r="BG955" s="10"/>
      <c r="BH955" s="10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</row>
    <row r="956" spans="2:70" x14ac:dyDescent="0.25">
      <c r="B956" s="9" t="s">
        <v>5240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  <c r="AQ956" s="10"/>
      <c r="AR956" s="10"/>
      <c r="AS956" s="10"/>
      <c r="AT956" s="10"/>
      <c r="AU956" s="10"/>
      <c r="AV956" s="10"/>
      <c r="AW956" s="10"/>
      <c r="AX956" s="10"/>
      <c r="AY956" s="10"/>
      <c r="AZ956" s="10"/>
      <c r="BA956" s="10"/>
      <c r="BB956" s="10"/>
      <c r="BC956" s="10"/>
      <c r="BD956" s="10"/>
      <c r="BE956" s="10"/>
      <c r="BF956" s="10"/>
      <c r="BG956" s="10"/>
      <c r="BH956" s="10"/>
      <c r="BI956" s="10"/>
      <c r="BJ956" s="10"/>
      <c r="BK956" s="10"/>
      <c r="BL956" s="10"/>
      <c r="BM956" s="10"/>
      <c r="BN956" s="10"/>
      <c r="BO956" s="10"/>
      <c r="BP956" s="10"/>
      <c r="BQ956" s="10"/>
      <c r="BR956" s="10"/>
    </row>
    <row r="957" spans="2:70" x14ac:dyDescent="0.25">
      <c r="B957" s="9" t="s">
        <v>5241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/>
      <c r="AT957" s="10"/>
      <c r="AU957" s="10"/>
      <c r="AV957" s="10"/>
      <c r="AW957" s="10"/>
      <c r="AX957" s="10"/>
      <c r="AY957" s="10"/>
      <c r="AZ957" s="10"/>
      <c r="BA957" s="10"/>
      <c r="BB957" s="10"/>
      <c r="BC957" s="10"/>
      <c r="BD957" s="10"/>
      <c r="BE957" s="10"/>
      <c r="BF957" s="10"/>
      <c r="BG957" s="10"/>
      <c r="BH957" s="10"/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</row>
    <row r="958" spans="2:70" x14ac:dyDescent="0.25">
      <c r="B958" s="9" t="s">
        <v>5242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  <c r="AQ958" s="10"/>
      <c r="AR958" s="10"/>
      <c r="AS958" s="10"/>
      <c r="AT958" s="10"/>
      <c r="AU958" s="10"/>
      <c r="AV958" s="10"/>
      <c r="AW958" s="10"/>
      <c r="AX958" s="10"/>
      <c r="AY958" s="10"/>
      <c r="AZ958" s="10"/>
      <c r="BA958" s="10"/>
      <c r="BB958" s="10"/>
      <c r="BC958" s="10"/>
      <c r="BD958" s="10"/>
      <c r="BE958" s="10"/>
      <c r="BF958" s="10"/>
      <c r="BG958" s="10"/>
      <c r="BH958" s="10"/>
      <c r="BI958" s="10"/>
      <c r="BJ958" s="10"/>
      <c r="BK958" s="10"/>
      <c r="BL958" s="10"/>
      <c r="BM958" s="10"/>
      <c r="BN958" s="10"/>
      <c r="BO958" s="10"/>
      <c r="BP958" s="10"/>
      <c r="BQ958" s="10"/>
      <c r="BR958" s="10"/>
    </row>
    <row r="959" spans="2:70" x14ac:dyDescent="0.25">
      <c r="B959" s="9" t="s">
        <v>5243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/>
      <c r="AT959" s="10"/>
      <c r="AU959" s="10"/>
      <c r="AV959" s="10"/>
      <c r="AW959" s="10"/>
      <c r="AX959" s="10"/>
      <c r="AY959" s="10"/>
      <c r="AZ959" s="10"/>
      <c r="BA959" s="10"/>
      <c r="BB959" s="10"/>
      <c r="BC959" s="10"/>
      <c r="BD959" s="10"/>
      <c r="BE959" s="10"/>
      <c r="BF959" s="10"/>
      <c r="BG959" s="10"/>
      <c r="BH959" s="10"/>
      <c r="BI959" s="10"/>
      <c r="BJ959" s="10"/>
      <c r="BK959" s="10"/>
      <c r="BL959" s="10"/>
      <c r="BM959" s="10"/>
      <c r="BN959" s="10"/>
      <c r="BO959" s="10"/>
      <c r="BP959" s="10"/>
      <c r="BQ959" s="10"/>
      <c r="BR959" s="10"/>
    </row>
    <row r="960" spans="2:70" x14ac:dyDescent="0.25">
      <c r="B960" s="9" t="s">
        <v>5244</v>
      </c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  <c r="AQ960" s="10"/>
      <c r="AR960" s="10"/>
      <c r="AS960" s="10"/>
      <c r="AT960" s="10"/>
      <c r="AU960" s="10"/>
      <c r="AV960" s="10"/>
      <c r="AW960" s="10"/>
      <c r="AX960" s="10"/>
      <c r="AY960" s="10"/>
      <c r="AZ960" s="10"/>
      <c r="BA960" s="10"/>
      <c r="BB960" s="10"/>
      <c r="BC960" s="10"/>
      <c r="BD960" s="10"/>
      <c r="BE960" s="10"/>
      <c r="BF960" s="10"/>
      <c r="BG960" s="10"/>
      <c r="BH960" s="10"/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</row>
    <row r="961" spans="2:70" x14ac:dyDescent="0.25">
      <c r="B961" s="9" t="s">
        <v>5245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/>
      <c r="AT961" s="10"/>
      <c r="AU961" s="10"/>
      <c r="AV961" s="10"/>
      <c r="AW961" s="10"/>
      <c r="AX961" s="10"/>
      <c r="AY961" s="10"/>
      <c r="AZ961" s="10"/>
      <c r="BA961" s="10"/>
      <c r="BB961" s="10"/>
      <c r="BC961" s="10"/>
      <c r="BD961" s="10"/>
      <c r="BE961" s="10"/>
      <c r="BF961" s="10"/>
      <c r="BG961" s="10"/>
      <c r="BH961" s="10"/>
      <c r="BI961" s="10"/>
      <c r="BJ961" s="10"/>
      <c r="BK961" s="10"/>
      <c r="BL961" s="10"/>
      <c r="BM961" s="10"/>
      <c r="BN961" s="10"/>
      <c r="BO961" s="10"/>
      <c r="BP961" s="10"/>
      <c r="BQ961" s="10"/>
      <c r="BR961" s="10"/>
    </row>
    <row r="962" spans="2:70" x14ac:dyDescent="0.25">
      <c r="B962" s="9" t="s">
        <v>503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  <c r="AQ962" s="10"/>
      <c r="AR962" s="10"/>
      <c r="AS962" s="10"/>
      <c r="AT962" s="10"/>
      <c r="AU962" s="10"/>
      <c r="AV962" s="10"/>
      <c r="AW962" s="10"/>
      <c r="AX962" s="10"/>
      <c r="AY962" s="10"/>
      <c r="AZ962" s="10"/>
      <c r="BA962" s="10"/>
      <c r="BB962" s="10"/>
      <c r="BC962" s="10"/>
      <c r="BD962" s="10"/>
      <c r="BE962" s="10"/>
      <c r="BF962" s="10"/>
      <c r="BG962" s="10"/>
      <c r="BH962" s="10"/>
      <c r="BI962" s="10"/>
      <c r="BJ962" s="10"/>
      <c r="BK962" s="10"/>
      <c r="BL962" s="10"/>
      <c r="BM962" s="10"/>
      <c r="BN962" s="10"/>
      <c r="BO962" s="10"/>
      <c r="BP962" s="10"/>
      <c r="BQ962" s="10"/>
      <c r="BR962" s="10"/>
    </row>
    <row r="963" spans="2:70" x14ac:dyDescent="0.25">
      <c r="B963" s="9" t="s">
        <v>1658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  <c r="AS963" s="10"/>
      <c r="AT963" s="10"/>
      <c r="AU963" s="10"/>
      <c r="AV963" s="10"/>
      <c r="AW963" s="10"/>
      <c r="AX963" s="10"/>
      <c r="AY963" s="10"/>
      <c r="AZ963" s="10"/>
      <c r="BA963" s="10"/>
      <c r="BB963" s="10"/>
      <c r="BC963" s="10"/>
      <c r="BD963" s="10"/>
      <c r="BE963" s="10"/>
      <c r="BF963" s="10"/>
      <c r="BG963" s="10"/>
      <c r="BH963" s="10"/>
      <c r="BI963" s="10"/>
      <c r="BJ963" s="10"/>
      <c r="BK963" s="10"/>
      <c r="BL963" s="10"/>
      <c r="BM963" s="10"/>
      <c r="BN963" s="10"/>
      <c r="BO963" s="10"/>
      <c r="BP963" s="10"/>
      <c r="BQ963" s="10"/>
      <c r="BR963" s="10"/>
    </row>
    <row r="964" spans="2:70" x14ac:dyDescent="0.25">
      <c r="B964" s="9" t="s">
        <v>1659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  <c r="AQ964" s="10"/>
      <c r="AR964" s="10"/>
      <c r="AS964" s="10"/>
      <c r="AT964" s="10"/>
      <c r="AU964" s="10"/>
      <c r="AV964" s="10"/>
      <c r="AW964" s="10"/>
      <c r="AX964" s="10"/>
      <c r="AY964" s="10"/>
      <c r="AZ964" s="10"/>
      <c r="BA964" s="10"/>
      <c r="BB964" s="10"/>
      <c r="BC964" s="10"/>
      <c r="BD964" s="10"/>
      <c r="BE964" s="10"/>
      <c r="BF964" s="10"/>
      <c r="BG964" s="10"/>
      <c r="BH964" s="10"/>
      <c r="BI964" s="10"/>
      <c r="BJ964" s="10"/>
      <c r="BK964" s="10"/>
      <c r="BL964" s="10"/>
      <c r="BM964" s="10"/>
      <c r="BN964" s="10"/>
      <c r="BO964" s="10"/>
      <c r="BP964" s="10"/>
      <c r="BQ964" s="10"/>
      <c r="BR964" s="10"/>
    </row>
    <row r="965" spans="2:70" x14ac:dyDescent="0.25">
      <c r="B965" s="9" t="s">
        <v>5246</v>
      </c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/>
      <c r="AT965" s="10"/>
      <c r="AU965" s="10"/>
      <c r="AV965" s="10"/>
      <c r="AW965" s="10"/>
      <c r="AX965" s="10"/>
      <c r="AY965" s="10"/>
      <c r="AZ965" s="10"/>
      <c r="BA965" s="10"/>
      <c r="BB965" s="10"/>
      <c r="BC965" s="10"/>
      <c r="BD965" s="10"/>
      <c r="BE965" s="10"/>
      <c r="BF965" s="10"/>
      <c r="BG965" s="10"/>
      <c r="BH965" s="10"/>
      <c r="BI965" s="10"/>
      <c r="BJ965" s="10"/>
      <c r="BK965" s="10"/>
      <c r="BL965" s="10"/>
      <c r="BM965" s="10"/>
      <c r="BN965" s="10"/>
      <c r="BO965" s="10"/>
      <c r="BP965" s="10"/>
      <c r="BQ965" s="10"/>
      <c r="BR965" s="10"/>
    </row>
    <row r="966" spans="2:70" x14ac:dyDescent="0.25">
      <c r="B966" s="9" t="s">
        <v>1661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  <c r="AQ966" s="10"/>
      <c r="AR966" s="10"/>
      <c r="AS966" s="10"/>
      <c r="AT966" s="10"/>
      <c r="AU966" s="10"/>
      <c r="AV966" s="10"/>
      <c r="AW966" s="10"/>
      <c r="AX966" s="10"/>
      <c r="AY966" s="10"/>
      <c r="AZ966" s="10"/>
      <c r="BA966" s="10"/>
      <c r="BB966" s="10"/>
      <c r="BC966" s="10"/>
      <c r="BD966" s="10"/>
      <c r="BE966" s="10"/>
      <c r="BF966" s="10"/>
      <c r="BG966" s="10"/>
      <c r="BH966" s="10"/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</row>
    <row r="967" spans="2:70" x14ac:dyDescent="0.25">
      <c r="B967" s="9" t="s">
        <v>1662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  <c r="AR967" s="10"/>
      <c r="AS967" s="10"/>
      <c r="AT967" s="10"/>
      <c r="AU967" s="10"/>
      <c r="AV967" s="10"/>
      <c r="AW967" s="10"/>
      <c r="AX967" s="10"/>
      <c r="AY967" s="10"/>
      <c r="AZ967" s="10"/>
      <c r="BA967" s="10"/>
      <c r="BB967" s="10"/>
      <c r="BC967" s="10"/>
      <c r="BD967" s="10"/>
      <c r="BE967" s="10"/>
      <c r="BF967" s="10"/>
      <c r="BG967" s="10"/>
      <c r="BH967" s="10"/>
      <c r="BI967" s="10"/>
      <c r="BJ967" s="10"/>
      <c r="BK967" s="10"/>
      <c r="BL967" s="10"/>
      <c r="BM967" s="10"/>
      <c r="BN967" s="10"/>
      <c r="BO967" s="10"/>
      <c r="BP967" s="10"/>
      <c r="BQ967" s="10"/>
      <c r="BR967" s="10"/>
    </row>
    <row r="968" spans="2:70" x14ac:dyDescent="0.25">
      <c r="B968" s="9" t="s">
        <v>5900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  <c r="BA968" s="10"/>
      <c r="BB968" s="10"/>
      <c r="BC968" s="10"/>
      <c r="BD968" s="10"/>
      <c r="BE968" s="10"/>
      <c r="BF968" s="10"/>
      <c r="BG968" s="10"/>
      <c r="BH968" s="10"/>
      <c r="BI968" s="10"/>
      <c r="BJ968" s="10"/>
      <c r="BK968" s="10"/>
      <c r="BL968" s="10"/>
      <c r="BM968" s="10"/>
      <c r="BN968" s="10"/>
      <c r="BO968" s="10"/>
      <c r="BP968" s="10"/>
      <c r="BQ968" s="10"/>
      <c r="BR968" s="10"/>
    </row>
    <row r="969" spans="2:70" x14ac:dyDescent="0.25">
      <c r="B969" s="9" t="s">
        <v>1661</v>
      </c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/>
      <c r="AT969" s="10"/>
      <c r="AU969" s="10"/>
      <c r="AV969" s="10"/>
      <c r="AW969" s="10"/>
      <c r="AX969" s="10"/>
      <c r="AY969" s="10"/>
      <c r="AZ969" s="10"/>
      <c r="BA969" s="10"/>
      <c r="BB969" s="10"/>
      <c r="BC969" s="10"/>
      <c r="BD969" s="10"/>
      <c r="BE969" s="10"/>
      <c r="BF969" s="10"/>
      <c r="BG969" s="10"/>
      <c r="BH969" s="10"/>
      <c r="BI969" s="10"/>
      <c r="BJ969" s="10"/>
      <c r="BK969" s="10"/>
      <c r="BL969" s="10"/>
      <c r="BM969" s="10"/>
      <c r="BN969" s="10"/>
      <c r="BO969" s="10"/>
      <c r="BP969" s="10"/>
      <c r="BQ969" s="10"/>
      <c r="BR969" s="10"/>
    </row>
    <row r="970" spans="2:70" x14ac:dyDescent="0.25">
      <c r="B970" s="9" t="s">
        <v>1664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  <c r="AQ970" s="10"/>
      <c r="AR970" s="10"/>
      <c r="AS970" s="10"/>
      <c r="AT970" s="10"/>
      <c r="AU970" s="10"/>
      <c r="AV970" s="10"/>
      <c r="AW970" s="10"/>
      <c r="AX970" s="10"/>
      <c r="AY970" s="10"/>
      <c r="AZ970" s="10"/>
      <c r="BA970" s="10"/>
      <c r="BB970" s="10"/>
      <c r="BC970" s="10"/>
      <c r="BD970" s="10"/>
      <c r="BE970" s="10"/>
      <c r="BF970" s="10"/>
      <c r="BG970" s="10"/>
      <c r="BH970" s="10"/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</row>
    <row r="971" spans="2:70" x14ac:dyDescent="0.25">
      <c r="B971" s="9" t="s">
        <v>5247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/>
      <c r="AT971" s="10"/>
      <c r="AU971" s="10"/>
      <c r="AV971" s="10"/>
      <c r="AW971" s="10"/>
      <c r="AX971" s="10"/>
      <c r="AY971" s="10"/>
      <c r="AZ971" s="10"/>
      <c r="BA971" s="10"/>
      <c r="BB971" s="10"/>
      <c r="BC971" s="10"/>
      <c r="BD971" s="10"/>
      <c r="BE971" s="10"/>
      <c r="BF971" s="10"/>
      <c r="BG971" s="10"/>
      <c r="BH971" s="10"/>
      <c r="BI971" s="10"/>
      <c r="BJ971" s="10"/>
      <c r="BK971" s="10"/>
      <c r="BL971" s="10"/>
      <c r="BM971" s="10"/>
      <c r="BN971" s="10"/>
      <c r="BO971" s="10"/>
      <c r="BP971" s="10"/>
      <c r="BQ971" s="10"/>
      <c r="BR971" s="10"/>
    </row>
    <row r="972" spans="2:70" x14ac:dyDescent="0.25">
      <c r="B972" s="9" t="s">
        <v>1666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  <c r="AQ972" s="10"/>
      <c r="AR972" s="10"/>
      <c r="AS972" s="10"/>
      <c r="AT972" s="10"/>
      <c r="AU972" s="10"/>
      <c r="AV972" s="10"/>
      <c r="AW972" s="10"/>
      <c r="AX972" s="10"/>
      <c r="AY972" s="10"/>
      <c r="AZ972" s="10"/>
      <c r="BA972" s="10"/>
      <c r="BB972" s="10"/>
      <c r="BC972" s="10"/>
      <c r="BD972" s="10"/>
      <c r="BE972" s="10"/>
      <c r="BF972" s="10"/>
      <c r="BG972" s="10"/>
      <c r="BH972" s="10"/>
      <c r="BI972" s="10"/>
      <c r="BJ972" s="10"/>
      <c r="BK972" s="10"/>
      <c r="BL972" s="10"/>
      <c r="BM972" s="10"/>
      <c r="BN972" s="10"/>
      <c r="BO972" s="10"/>
      <c r="BP972" s="10"/>
      <c r="BQ972" s="10"/>
      <c r="BR972" s="10"/>
    </row>
    <row r="973" spans="2:70" x14ac:dyDescent="0.25">
      <c r="B973" s="9" t="s">
        <v>5248</v>
      </c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/>
      <c r="AT973" s="10"/>
      <c r="AU973" s="10"/>
      <c r="AV973" s="10"/>
      <c r="AW973" s="10"/>
      <c r="AX973" s="10"/>
      <c r="AY973" s="10"/>
      <c r="AZ973" s="10"/>
      <c r="BA973" s="10"/>
      <c r="BB973" s="10"/>
      <c r="BC973" s="10"/>
      <c r="BD973" s="10"/>
      <c r="BE973" s="10"/>
      <c r="BF973" s="10"/>
      <c r="BG973" s="10"/>
      <c r="BH973" s="10"/>
      <c r="BI973" s="10"/>
      <c r="BJ973" s="10"/>
      <c r="BK973" s="10"/>
      <c r="BL973" s="10"/>
      <c r="BM973" s="10"/>
      <c r="BN973" s="10"/>
      <c r="BO973" s="10"/>
      <c r="BP973" s="10"/>
      <c r="BQ973" s="10"/>
      <c r="BR973" s="10"/>
    </row>
    <row r="974" spans="2:70" x14ac:dyDescent="0.25">
      <c r="B974" s="9" t="s">
        <v>5249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  <c r="AQ974" s="10"/>
      <c r="AR974" s="10"/>
      <c r="AS974" s="10"/>
      <c r="AT974" s="10"/>
      <c r="AU974" s="10"/>
      <c r="AV974" s="10"/>
      <c r="AW974" s="10"/>
      <c r="AX974" s="10"/>
      <c r="AY974" s="10"/>
      <c r="AZ974" s="10"/>
      <c r="BA974" s="10"/>
      <c r="BB974" s="10"/>
      <c r="BC974" s="10"/>
      <c r="BD974" s="10"/>
      <c r="BE974" s="10"/>
      <c r="BF974" s="10"/>
      <c r="BG974" s="10"/>
      <c r="BH974" s="10"/>
      <c r="BI974" s="10"/>
      <c r="BJ974" s="10"/>
      <c r="BK974" s="10"/>
      <c r="BL974" s="10"/>
      <c r="BM974" s="10"/>
      <c r="BN974" s="10"/>
      <c r="BO974" s="10"/>
      <c r="BP974" s="10"/>
      <c r="BQ974" s="10"/>
      <c r="BR974" s="10"/>
    </row>
    <row r="975" spans="2:70" x14ac:dyDescent="0.25">
      <c r="B975" s="9" t="s">
        <v>503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/>
      <c r="AT975" s="10"/>
      <c r="AU975" s="10"/>
      <c r="AV975" s="10"/>
      <c r="AW975" s="10"/>
      <c r="AX975" s="10"/>
      <c r="AY975" s="10"/>
      <c r="AZ975" s="10"/>
      <c r="BA975" s="10"/>
      <c r="BB975" s="10"/>
      <c r="BC975" s="10"/>
      <c r="BD975" s="10"/>
      <c r="BE975" s="10"/>
      <c r="BF975" s="10"/>
      <c r="BG975" s="10"/>
      <c r="BH975" s="10"/>
      <c r="BI975" s="10"/>
      <c r="BJ975" s="10"/>
      <c r="BK975" s="10"/>
      <c r="BL975" s="10"/>
      <c r="BM975" s="10"/>
      <c r="BN975" s="10"/>
      <c r="BO975" s="10"/>
      <c r="BP975" s="10"/>
      <c r="BQ975" s="10"/>
      <c r="BR975" s="10"/>
    </row>
    <row r="976" spans="2:70" x14ac:dyDescent="0.25">
      <c r="B976" s="9" t="s">
        <v>504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  <c r="AQ976" s="10"/>
      <c r="AR976" s="10"/>
      <c r="AS976" s="10"/>
      <c r="AT976" s="10"/>
      <c r="AU976" s="10"/>
      <c r="AV976" s="10"/>
      <c r="AW976" s="10"/>
      <c r="AX976" s="10"/>
      <c r="AY976" s="10"/>
      <c r="AZ976" s="10"/>
      <c r="BA976" s="10"/>
      <c r="BB976" s="10"/>
      <c r="BC976" s="10"/>
      <c r="BD976" s="10"/>
      <c r="BE976" s="10"/>
      <c r="BF976" s="10"/>
      <c r="BG976" s="10"/>
      <c r="BH976" s="10"/>
      <c r="BI976" s="10"/>
      <c r="BJ976" s="10"/>
      <c r="BK976" s="10"/>
      <c r="BL976" s="10"/>
      <c r="BM976" s="10"/>
      <c r="BN976" s="10"/>
      <c r="BO976" s="10"/>
      <c r="BP976" s="10"/>
      <c r="BQ976" s="10"/>
      <c r="BR976" s="10"/>
    </row>
    <row r="977" spans="2:70" x14ac:dyDescent="0.25">
      <c r="B977" s="9" t="s">
        <v>1658</v>
      </c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/>
      <c r="AT977" s="10"/>
      <c r="AU977" s="10"/>
      <c r="AV977" s="10"/>
      <c r="AW977" s="10"/>
      <c r="AX977" s="10"/>
      <c r="AY977" s="10"/>
      <c r="AZ977" s="10"/>
      <c r="BA977" s="10"/>
      <c r="BB977" s="10"/>
      <c r="BC977" s="10"/>
      <c r="BD977" s="10"/>
      <c r="BE977" s="10"/>
      <c r="BF977" s="10"/>
      <c r="BG977" s="10"/>
      <c r="BH977" s="10"/>
      <c r="BI977" s="10"/>
      <c r="BJ977" s="10"/>
      <c r="BK977" s="10"/>
      <c r="BL977" s="10"/>
      <c r="BM977" s="10"/>
      <c r="BN977" s="10"/>
      <c r="BO977" s="10"/>
      <c r="BP977" s="10"/>
      <c r="BQ977" s="10"/>
      <c r="BR977" s="10"/>
    </row>
    <row r="978" spans="2:70" x14ac:dyDescent="0.25">
      <c r="B978" s="9" t="s">
        <v>1659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  <c r="AQ978" s="10"/>
      <c r="AR978" s="10"/>
      <c r="AS978" s="10"/>
      <c r="AT978" s="10"/>
      <c r="AU978" s="10"/>
      <c r="AV978" s="10"/>
      <c r="AW978" s="10"/>
      <c r="AX978" s="10"/>
      <c r="AY978" s="10"/>
      <c r="AZ978" s="10"/>
      <c r="BA978" s="10"/>
      <c r="BB978" s="10"/>
      <c r="BC978" s="10"/>
      <c r="BD978" s="10"/>
      <c r="BE978" s="10"/>
      <c r="BF978" s="10"/>
      <c r="BG978" s="10"/>
      <c r="BH978" s="10"/>
      <c r="BI978" s="10"/>
      <c r="BJ978" s="10"/>
      <c r="BK978" s="10"/>
      <c r="BL978" s="10"/>
      <c r="BM978" s="10"/>
      <c r="BN978" s="10"/>
      <c r="BO978" s="10"/>
      <c r="BP978" s="10"/>
      <c r="BQ978" s="10"/>
      <c r="BR978" s="10"/>
    </row>
    <row r="979" spans="2:70" x14ac:dyDescent="0.25">
      <c r="B979" s="9" t="s">
        <v>5250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/>
      <c r="AT979" s="10"/>
      <c r="AU979" s="10"/>
      <c r="AV979" s="10"/>
      <c r="AW979" s="10"/>
      <c r="AX979" s="10"/>
      <c r="AY979" s="10"/>
      <c r="AZ979" s="10"/>
      <c r="BA979" s="10"/>
      <c r="BB979" s="10"/>
      <c r="BC979" s="10"/>
      <c r="BD979" s="10"/>
      <c r="BE979" s="10"/>
      <c r="BF979" s="10"/>
      <c r="BG979" s="10"/>
      <c r="BH979" s="10"/>
      <c r="BI979" s="10"/>
      <c r="BJ979" s="10"/>
      <c r="BK979" s="10"/>
      <c r="BL979" s="10"/>
      <c r="BM979" s="10"/>
      <c r="BN979" s="10"/>
      <c r="BO979" s="10"/>
      <c r="BP979" s="10"/>
      <c r="BQ979" s="10"/>
      <c r="BR979" s="10"/>
    </row>
    <row r="980" spans="2:70" x14ac:dyDescent="0.25">
      <c r="B980" s="9" t="s">
        <v>5251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  <c r="AQ980" s="10"/>
      <c r="AR980" s="10"/>
      <c r="AS980" s="10"/>
      <c r="AT980" s="10"/>
      <c r="AU980" s="10"/>
      <c r="AV980" s="10"/>
      <c r="AW980" s="10"/>
      <c r="AX980" s="10"/>
      <c r="AY980" s="10"/>
      <c r="AZ980" s="10"/>
      <c r="BA980" s="10"/>
      <c r="BB980" s="10"/>
      <c r="BC980" s="10"/>
      <c r="BD980" s="10"/>
      <c r="BE980" s="10"/>
      <c r="BF980" s="10"/>
      <c r="BG980" s="10"/>
      <c r="BH980" s="10"/>
      <c r="BI980" s="10"/>
      <c r="BJ980" s="10"/>
      <c r="BK980" s="10"/>
      <c r="BL980" s="10"/>
      <c r="BM980" s="10"/>
      <c r="BN980" s="10"/>
      <c r="BO980" s="10"/>
      <c r="BP980" s="10"/>
      <c r="BQ980" s="10"/>
      <c r="BR980" s="10"/>
    </row>
    <row r="981" spans="2:70" x14ac:dyDescent="0.25">
      <c r="B981" s="9" t="s">
        <v>5252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/>
      <c r="AT981" s="10"/>
      <c r="AU981" s="10"/>
      <c r="AV981" s="10"/>
      <c r="AW981" s="10"/>
      <c r="AX981" s="10"/>
      <c r="AY981" s="10"/>
      <c r="AZ981" s="10"/>
      <c r="BA981" s="10"/>
      <c r="BB981" s="10"/>
      <c r="BC981" s="10"/>
      <c r="BD981" s="10"/>
      <c r="BE981" s="10"/>
      <c r="BF981" s="10"/>
      <c r="BG981" s="10"/>
      <c r="BH981" s="10"/>
      <c r="BI981" s="10"/>
      <c r="BJ981" s="10"/>
      <c r="BK981" s="10"/>
      <c r="BL981" s="10"/>
      <c r="BM981" s="10"/>
      <c r="BN981" s="10"/>
      <c r="BO981" s="10"/>
      <c r="BP981" s="10"/>
      <c r="BQ981" s="10"/>
      <c r="BR981" s="10"/>
    </row>
    <row r="982" spans="2:70" x14ac:dyDescent="0.25">
      <c r="B982" s="9" t="s">
        <v>5253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  <c r="AQ982" s="10"/>
      <c r="AR982" s="10"/>
      <c r="AS982" s="10"/>
      <c r="AT982" s="10"/>
      <c r="AU982" s="10"/>
      <c r="AV982" s="10"/>
      <c r="AW982" s="10"/>
      <c r="AX982" s="10"/>
      <c r="AY982" s="10"/>
      <c r="AZ982" s="10"/>
      <c r="BA982" s="10"/>
      <c r="BB982" s="10"/>
      <c r="BC982" s="10"/>
      <c r="BD982" s="10"/>
      <c r="BE982" s="10"/>
      <c r="BF982" s="10"/>
      <c r="BG982" s="10"/>
      <c r="BH982" s="10"/>
      <c r="BI982" s="10"/>
      <c r="BJ982" s="10"/>
      <c r="BK982" s="10"/>
      <c r="BL982" s="10"/>
      <c r="BM982" s="10"/>
      <c r="BN982" s="10"/>
      <c r="BO982" s="10"/>
      <c r="BP982" s="10"/>
      <c r="BQ982" s="10"/>
      <c r="BR982" s="10"/>
    </row>
    <row r="983" spans="2:70" x14ac:dyDescent="0.25">
      <c r="B983" s="9" t="s">
        <v>5254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/>
      <c r="AT983" s="10"/>
      <c r="AU983" s="10"/>
      <c r="AV983" s="10"/>
      <c r="AW983" s="10"/>
      <c r="AX983" s="10"/>
      <c r="AY983" s="10"/>
      <c r="AZ983" s="10"/>
      <c r="BA983" s="10"/>
      <c r="BB983" s="10"/>
      <c r="BC983" s="10"/>
      <c r="BD983" s="10"/>
      <c r="BE983" s="10"/>
      <c r="BF983" s="10"/>
      <c r="BG983" s="10"/>
      <c r="BH983" s="10"/>
      <c r="BI983" s="10"/>
      <c r="BJ983" s="10"/>
      <c r="BK983" s="10"/>
      <c r="BL983" s="10"/>
      <c r="BM983" s="10"/>
      <c r="BN983" s="10"/>
      <c r="BO983" s="10"/>
      <c r="BP983" s="10"/>
      <c r="BQ983" s="10"/>
      <c r="BR983" s="10"/>
    </row>
    <row r="984" spans="2:70" x14ac:dyDescent="0.25">
      <c r="B984" s="9" t="s">
        <v>5255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  <c r="AQ984" s="10"/>
      <c r="AR984" s="10"/>
      <c r="AS984" s="10"/>
      <c r="AT984" s="10"/>
      <c r="AU984" s="10"/>
      <c r="AV984" s="10"/>
      <c r="AW984" s="10"/>
      <c r="AX984" s="10"/>
      <c r="AY984" s="10"/>
      <c r="AZ984" s="10"/>
      <c r="BA984" s="10"/>
      <c r="BB984" s="10"/>
      <c r="BC984" s="10"/>
      <c r="BD984" s="10"/>
      <c r="BE984" s="10"/>
      <c r="BF984" s="10"/>
      <c r="BG984" s="10"/>
      <c r="BH984" s="10"/>
      <c r="BI984" s="10"/>
      <c r="BJ984" s="10"/>
      <c r="BK984" s="10"/>
      <c r="BL984" s="10"/>
      <c r="BM984" s="10"/>
      <c r="BN984" s="10"/>
      <c r="BO984" s="10"/>
      <c r="BP984" s="10"/>
      <c r="BQ984" s="10"/>
      <c r="BR984" s="10"/>
    </row>
    <row r="985" spans="2:70" x14ac:dyDescent="0.25">
      <c r="B985" s="9" t="s">
        <v>5256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  <c r="AS985" s="10"/>
      <c r="AT985" s="10"/>
      <c r="AU985" s="10"/>
      <c r="AV985" s="10"/>
      <c r="AW985" s="10"/>
      <c r="AX985" s="10"/>
      <c r="AY985" s="10"/>
      <c r="AZ985" s="10"/>
      <c r="BA985" s="10"/>
      <c r="BB985" s="10"/>
      <c r="BC985" s="10"/>
      <c r="BD985" s="10"/>
      <c r="BE985" s="10"/>
      <c r="BF985" s="10"/>
      <c r="BG985" s="10"/>
      <c r="BH985" s="10"/>
      <c r="BI985" s="10"/>
      <c r="BJ985" s="10"/>
      <c r="BK985" s="10"/>
      <c r="BL985" s="10"/>
      <c r="BM985" s="10"/>
      <c r="BN985" s="10"/>
      <c r="BO985" s="10"/>
      <c r="BP985" s="10"/>
      <c r="BQ985" s="10"/>
      <c r="BR985" s="10"/>
    </row>
    <row r="986" spans="2:70" x14ac:dyDescent="0.25">
      <c r="B986" s="9" t="s">
        <v>5257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  <c r="AQ986" s="10"/>
      <c r="AR986" s="10"/>
      <c r="AS986" s="10"/>
      <c r="AT986" s="10"/>
      <c r="AU986" s="10"/>
      <c r="AV986" s="10"/>
      <c r="AW986" s="10"/>
      <c r="AX986" s="10"/>
      <c r="AY986" s="10"/>
      <c r="AZ986" s="10"/>
      <c r="BA986" s="10"/>
      <c r="BB986" s="10"/>
      <c r="BC986" s="10"/>
      <c r="BD986" s="10"/>
      <c r="BE986" s="10"/>
      <c r="BF986" s="10"/>
      <c r="BG986" s="10"/>
      <c r="BH986" s="10"/>
      <c r="BI986" s="10"/>
      <c r="BJ986" s="10"/>
      <c r="BK986" s="10"/>
      <c r="BL986" s="10"/>
      <c r="BM986" s="10"/>
      <c r="BN986" s="10"/>
      <c r="BO986" s="10"/>
      <c r="BP986" s="10"/>
      <c r="BQ986" s="10"/>
      <c r="BR986" s="10"/>
    </row>
    <row r="987" spans="2:70" x14ac:dyDescent="0.25">
      <c r="B987" s="9" t="s">
        <v>5258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  <c r="AS987" s="10"/>
      <c r="AT987" s="10"/>
      <c r="AU987" s="10"/>
      <c r="AV987" s="10"/>
      <c r="AW987" s="10"/>
      <c r="AX987" s="10"/>
      <c r="AY987" s="10"/>
      <c r="AZ987" s="10"/>
      <c r="BA987" s="10"/>
      <c r="BB987" s="10"/>
      <c r="BC987" s="10"/>
      <c r="BD987" s="10"/>
      <c r="BE987" s="10"/>
      <c r="BF987" s="10"/>
      <c r="BG987" s="10"/>
      <c r="BH987" s="10"/>
      <c r="BI987" s="10"/>
      <c r="BJ987" s="10"/>
      <c r="BK987" s="10"/>
      <c r="BL987" s="10"/>
      <c r="BM987" s="10"/>
      <c r="BN987" s="10"/>
      <c r="BO987" s="10"/>
      <c r="BP987" s="10"/>
      <c r="BQ987" s="10"/>
      <c r="BR987" s="10"/>
    </row>
    <row r="988" spans="2:70" x14ac:dyDescent="0.25">
      <c r="B988" s="9" t="s">
        <v>5259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  <c r="AQ988" s="10"/>
      <c r="AR988" s="10"/>
      <c r="AS988" s="10"/>
      <c r="AT988" s="10"/>
      <c r="AU988" s="10"/>
      <c r="AV988" s="10"/>
      <c r="AW988" s="10"/>
      <c r="AX988" s="10"/>
      <c r="AY988" s="10"/>
      <c r="AZ988" s="10"/>
      <c r="BA988" s="10"/>
      <c r="BB988" s="10"/>
      <c r="BC988" s="10"/>
      <c r="BD988" s="10"/>
      <c r="BE988" s="10"/>
      <c r="BF988" s="10"/>
      <c r="BG988" s="10"/>
      <c r="BH988" s="10"/>
      <c r="BI988" s="10"/>
      <c r="BJ988" s="10"/>
      <c r="BK988" s="10"/>
      <c r="BL988" s="10"/>
      <c r="BM988" s="10"/>
      <c r="BN988" s="10"/>
      <c r="BO988" s="10"/>
      <c r="BP988" s="10"/>
      <c r="BQ988" s="10"/>
      <c r="BR988" s="10"/>
    </row>
    <row r="989" spans="2:70" x14ac:dyDescent="0.25">
      <c r="B989" s="9" t="s">
        <v>5260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  <c r="AQ989" s="10"/>
      <c r="AR989" s="10"/>
      <c r="AS989" s="10"/>
      <c r="AT989" s="10"/>
      <c r="AU989" s="10"/>
      <c r="AV989" s="10"/>
      <c r="AW989" s="10"/>
      <c r="AX989" s="10"/>
      <c r="AY989" s="10"/>
      <c r="AZ989" s="10"/>
      <c r="BA989" s="10"/>
      <c r="BB989" s="10"/>
      <c r="BC989" s="10"/>
      <c r="BD989" s="10"/>
      <c r="BE989" s="10"/>
      <c r="BF989" s="10"/>
      <c r="BG989" s="10"/>
      <c r="BH989" s="10"/>
      <c r="BI989" s="10"/>
      <c r="BJ989" s="10"/>
      <c r="BK989" s="10"/>
      <c r="BL989" s="10"/>
      <c r="BM989" s="10"/>
      <c r="BN989" s="10"/>
      <c r="BO989" s="10"/>
      <c r="BP989" s="10"/>
      <c r="BQ989" s="10"/>
      <c r="BR989" s="10"/>
    </row>
    <row r="990" spans="2:70" x14ac:dyDescent="0.25">
      <c r="B990" s="9" t="s">
        <v>5261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  <c r="AQ990" s="10"/>
      <c r="AR990" s="10"/>
      <c r="AS990" s="10"/>
      <c r="AT990" s="10"/>
      <c r="AU990" s="10"/>
      <c r="AV990" s="10"/>
      <c r="AW990" s="10"/>
      <c r="AX990" s="10"/>
      <c r="AY990" s="10"/>
      <c r="AZ990" s="10"/>
      <c r="BA990" s="10"/>
      <c r="BB990" s="10"/>
      <c r="BC990" s="10"/>
      <c r="BD990" s="10"/>
      <c r="BE990" s="10"/>
      <c r="BF990" s="10"/>
      <c r="BG990" s="10"/>
      <c r="BH990" s="10"/>
      <c r="BI990" s="10"/>
      <c r="BJ990" s="10"/>
      <c r="BK990" s="10"/>
      <c r="BL990" s="10"/>
      <c r="BM990" s="10"/>
      <c r="BN990" s="10"/>
      <c r="BO990" s="10"/>
      <c r="BP990" s="10"/>
      <c r="BQ990" s="10"/>
      <c r="BR990" s="10"/>
    </row>
    <row r="991" spans="2:70" x14ac:dyDescent="0.25">
      <c r="B991" s="9" t="s">
        <v>5262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/>
      <c r="AT991" s="10"/>
      <c r="AU991" s="10"/>
      <c r="AV991" s="10"/>
      <c r="AW991" s="10"/>
      <c r="AX991" s="10"/>
      <c r="AY991" s="10"/>
      <c r="AZ991" s="10"/>
      <c r="BA991" s="10"/>
      <c r="BB991" s="10"/>
      <c r="BC991" s="10"/>
      <c r="BD991" s="10"/>
      <c r="BE991" s="10"/>
      <c r="BF991" s="10"/>
      <c r="BG991" s="10"/>
      <c r="BH991" s="10"/>
      <c r="BI991" s="10"/>
      <c r="BJ991" s="10"/>
      <c r="BK991" s="10"/>
      <c r="BL991" s="10"/>
      <c r="BM991" s="10"/>
      <c r="BN991" s="10"/>
      <c r="BO991" s="10"/>
      <c r="BP991" s="10"/>
      <c r="BQ991" s="10"/>
      <c r="BR991" s="10"/>
    </row>
    <row r="992" spans="2:70" x14ac:dyDescent="0.25">
      <c r="B992" s="9" t="s">
        <v>5263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  <c r="AQ992" s="10"/>
      <c r="AR992" s="10"/>
      <c r="AS992" s="10"/>
      <c r="AT992" s="10"/>
      <c r="AU992" s="10"/>
      <c r="AV992" s="10"/>
      <c r="AW992" s="10"/>
      <c r="AX992" s="10"/>
      <c r="AY992" s="10"/>
      <c r="AZ992" s="10"/>
      <c r="BA992" s="10"/>
      <c r="BB992" s="10"/>
      <c r="BC992" s="10"/>
      <c r="BD992" s="10"/>
      <c r="BE992" s="10"/>
      <c r="BF992" s="10"/>
      <c r="BG992" s="10"/>
      <c r="BH992" s="10"/>
      <c r="BI992" s="10"/>
      <c r="BJ992" s="10"/>
      <c r="BK992" s="10"/>
      <c r="BL992" s="10"/>
      <c r="BM992" s="10"/>
      <c r="BN992" s="10"/>
      <c r="BO992" s="10"/>
      <c r="BP992" s="10"/>
      <c r="BQ992" s="10"/>
      <c r="BR992" s="10"/>
    </row>
    <row r="993" spans="2:70" x14ac:dyDescent="0.25">
      <c r="B993" s="9" t="s">
        <v>5264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  <c r="AS993" s="10"/>
      <c r="AT993" s="10"/>
      <c r="AU993" s="10"/>
      <c r="AV993" s="10"/>
      <c r="AW993" s="10"/>
      <c r="AX993" s="10"/>
      <c r="AY993" s="10"/>
      <c r="AZ993" s="10"/>
      <c r="BA993" s="10"/>
      <c r="BB993" s="10"/>
      <c r="BC993" s="10"/>
      <c r="BD993" s="10"/>
      <c r="BE993" s="10"/>
      <c r="BF993" s="10"/>
      <c r="BG993" s="10"/>
      <c r="BH993" s="10"/>
      <c r="BI993" s="10"/>
      <c r="BJ993" s="10"/>
      <c r="BK993" s="10"/>
      <c r="BL993" s="10"/>
      <c r="BM993" s="10"/>
      <c r="BN993" s="10"/>
      <c r="BO993" s="10"/>
      <c r="BP993" s="10"/>
      <c r="BQ993" s="10"/>
      <c r="BR993" s="10"/>
    </row>
    <row r="994" spans="2:70" x14ac:dyDescent="0.25">
      <c r="B994" s="9" t="s">
        <v>5265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  <c r="AQ994" s="10"/>
      <c r="AR994" s="10"/>
      <c r="AS994" s="10"/>
      <c r="AT994" s="10"/>
      <c r="AU994" s="10"/>
      <c r="AV994" s="10"/>
      <c r="AW994" s="10"/>
      <c r="AX994" s="10"/>
      <c r="AY994" s="10"/>
      <c r="AZ994" s="10"/>
      <c r="BA994" s="10"/>
      <c r="BB994" s="10"/>
      <c r="BC994" s="10"/>
      <c r="BD994" s="10"/>
      <c r="BE994" s="10"/>
      <c r="BF994" s="10"/>
      <c r="BG994" s="10"/>
      <c r="BH994" s="10"/>
      <c r="BI994" s="10"/>
      <c r="BJ994" s="10"/>
      <c r="BK994" s="10"/>
      <c r="BL994" s="10"/>
      <c r="BM994" s="10"/>
      <c r="BN994" s="10"/>
      <c r="BO994" s="10"/>
      <c r="BP994" s="10"/>
      <c r="BQ994" s="10"/>
      <c r="BR994" s="10"/>
    </row>
    <row r="995" spans="2:70" x14ac:dyDescent="0.25">
      <c r="B995" s="9" t="s">
        <v>5266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0"/>
      <c r="AT995" s="10"/>
      <c r="AU995" s="10"/>
      <c r="AV995" s="10"/>
      <c r="AW995" s="10"/>
      <c r="AX995" s="10"/>
      <c r="AY995" s="10"/>
      <c r="AZ995" s="10"/>
      <c r="BA995" s="10"/>
      <c r="BB995" s="10"/>
      <c r="BC995" s="10"/>
      <c r="BD995" s="10"/>
      <c r="BE995" s="10"/>
      <c r="BF995" s="10"/>
      <c r="BG995" s="10"/>
      <c r="BH995" s="10"/>
      <c r="BI995" s="10"/>
      <c r="BJ995" s="10"/>
      <c r="BK995" s="10"/>
      <c r="BL995" s="10"/>
      <c r="BM995" s="10"/>
      <c r="BN995" s="10"/>
      <c r="BO995" s="10"/>
      <c r="BP995" s="10"/>
      <c r="BQ995" s="10"/>
      <c r="BR995" s="10"/>
    </row>
    <row r="996" spans="2:70" x14ac:dyDescent="0.25">
      <c r="B996" s="9" t="s">
        <v>5267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  <c r="AQ996" s="10"/>
      <c r="AR996" s="10"/>
      <c r="AS996" s="10"/>
      <c r="AT996" s="10"/>
      <c r="AU996" s="10"/>
      <c r="AV996" s="10"/>
      <c r="AW996" s="10"/>
      <c r="AX996" s="10"/>
      <c r="AY996" s="10"/>
      <c r="AZ996" s="10"/>
      <c r="BA996" s="10"/>
      <c r="BB996" s="10"/>
      <c r="BC996" s="10"/>
      <c r="BD996" s="10"/>
      <c r="BE996" s="10"/>
      <c r="BF996" s="10"/>
      <c r="BG996" s="10"/>
      <c r="BH996" s="10"/>
      <c r="BI996" s="10"/>
      <c r="BJ996" s="10"/>
      <c r="BK996" s="10"/>
      <c r="BL996" s="10"/>
      <c r="BM996" s="10"/>
      <c r="BN996" s="10"/>
      <c r="BO996" s="10"/>
      <c r="BP996" s="10"/>
      <c r="BQ996" s="10"/>
      <c r="BR996" s="10"/>
    </row>
    <row r="997" spans="2:70" x14ac:dyDescent="0.25">
      <c r="B997" s="9" t="s">
        <v>5268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  <c r="AS997" s="10"/>
      <c r="AT997" s="10"/>
      <c r="AU997" s="10"/>
      <c r="AV997" s="10"/>
      <c r="AW997" s="10"/>
      <c r="AX997" s="10"/>
      <c r="AY997" s="10"/>
      <c r="AZ997" s="10"/>
      <c r="BA997" s="10"/>
      <c r="BB997" s="10"/>
      <c r="BC997" s="10"/>
      <c r="BD997" s="10"/>
      <c r="BE997" s="10"/>
      <c r="BF997" s="10"/>
      <c r="BG997" s="10"/>
      <c r="BH997" s="10"/>
      <c r="BI997" s="10"/>
      <c r="BJ997" s="10"/>
      <c r="BK997" s="10"/>
      <c r="BL997" s="10"/>
      <c r="BM997" s="10"/>
      <c r="BN997" s="10"/>
      <c r="BO997" s="10"/>
      <c r="BP997" s="10"/>
      <c r="BQ997" s="10"/>
      <c r="BR997" s="10"/>
    </row>
    <row r="998" spans="2:70" x14ac:dyDescent="0.25">
      <c r="B998" s="9" t="s">
        <v>5269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  <c r="AQ998" s="10"/>
      <c r="AR998" s="10"/>
      <c r="AS998" s="10"/>
      <c r="AT998" s="10"/>
      <c r="AU998" s="10"/>
      <c r="AV998" s="10"/>
      <c r="AW998" s="10"/>
      <c r="AX998" s="10"/>
      <c r="AY998" s="10"/>
      <c r="AZ998" s="10"/>
      <c r="BA998" s="10"/>
      <c r="BB998" s="10"/>
      <c r="BC998" s="10"/>
      <c r="BD998" s="10"/>
      <c r="BE998" s="10"/>
      <c r="BF998" s="10"/>
      <c r="BG998" s="10"/>
      <c r="BH998" s="10"/>
      <c r="BI998" s="10"/>
      <c r="BJ998" s="10"/>
      <c r="BK998" s="10"/>
      <c r="BL998" s="10"/>
      <c r="BM998" s="10"/>
      <c r="BN998" s="10"/>
      <c r="BO998" s="10"/>
      <c r="BP998" s="10"/>
      <c r="BQ998" s="10"/>
      <c r="BR998" s="10"/>
    </row>
    <row r="999" spans="2:70" x14ac:dyDescent="0.25">
      <c r="B999" s="9" t="s">
        <v>5270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  <c r="AS999" s="10"/>
      <c r="AT999" s="10"/>
      <c r="AU999" s="10"/>
      <c r="AV999" s="10"/>
      <c r="AW999" s="10"/>
      <c r="AX999" s="10"/>
      <c r="AY999" s="10"/>
      <c r="AZ999" s="10"/>
      <c r="BA999" s="10"/>
      <c r="BB999" s="10"/>
      <c r="BC999" s="10"/>
      <c r="BD999" s="10"/>
      <c r="BE999" s="10"/>
      <c r="BF999" s="10"/>
      <c r="BG999" s="10"/>
      <c r="BH999" s="10"/>
      <c r="BI999" s="10"/>
      <c r="BJ999" s="10"/>
      <c r="BK999" s="10"/>
      <c r="BL999" s="10"/>
      <c r="BM999" s="10"/>
      <c r="BN999" s="10"/>
      <c r="BO999" s="10"/>
      <c r="BP999" s="10"/>
      <c r="BQ999" s="10"/>
      <c r="BR999" s="10"/>
    </row>
    <row r="1000" spans="2:70" x14ac:dyDescent="0.25">
      <c r="B1000" s="9" t="s">
        <v>5271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  <c r="AQ1000" s="10"/>
      <c r="AR1000" s="10"/>
      <c r="AS1000" s="10"/>
      <c r="AT1000" s="10"/>
      <c r="AU1000" s="10"/>
      <c r="AV1000" s="10"/>
      <c r="AW1000" s="10"/>
      <c r="AX1000" s="10"/>
      <c r="AY1000" s="10"/>
      <c r="AZ1000" s="10"/>
      <c r="BA1000" s="10"/>
      <c r="BB1000" s="10"/>
      <c r="BC1000" s="10"/>
      <c r="BD1000" s="10"/>
      <c r="BE1000" s="10"/>
      <c r="BF1000" s="10"/>
      <c r="BG1000" s="10"/>
      <c r="BH1000" s="10"/>
      <c r="BI1000" s="10"/>
      <c r="BJ1000" s="10"/>
      <c r="BK1000" s="10"/>
      <c r="BL1000" s="10"/>
      <c r="BM1000" s="10"/>
      <c r="BN1000" s="10"/>
      <c r="BO1000" s="10"/>
      <c r="BP1000" s="10"/>
      <c r="BQ1000" s="10"/>
      <c r="BR1000" s="10"/>
    </row>
    <row r="1001" spans="2:70" x14ac:dyDescent="0.25">
      <c r="B1001" s="9" t="s">
        <v>5272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  <c r="AQ1001" s="10"/>
      <c r="AR1001" s="10"/>
      <c r="AS1001" s="10"/>
      <c r="AT1001" s="10"/>
      <c r="AU1001" s="10"/>
      <c r="AV1001" s="10"/>
      <c r="AW1001" s="10"/>
      <c r="AX1001" s="10"/>
      <c r="AY1001" s="10"/>
      <c r="AZ1001" s="10"/>
      <c r="BA1001" s="10"/>
      <c r="BB1001" s="10"/>
      <c r="BC1001" s="10"/>
      <c r="BD1001" s="10"/>
      <c r="BE1001" s="10"/>
      <c r="BF1001" s="10"/>
      <c r="BG1001" s="10"/>
      <c r="BH1001" s="10"/>
      <c r="BI1001" s="10"/>
      <c r="BJ1001" s="10"/>
      <c r="BK1001" s="10"/>
      <c r="BL1001" s="10"/>
      <c r="BM1001" s="10"/>
      <c r="BN1001" s="10"/>
      <c r="BO1001" s="10"/>
      <c r="BP1001" s="10"/>
      <c r="BQ1001" s="10"/>
      <c r="BR1001" s="10"/>
    </row>
    <row r="1002" spans="2:70" x14ac:dyDescent="0.25">
      <c r="B1002" s="9" t="s">
        <v>5273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  <c r="AQ1002" s="10"/>
      <c r="AR1002" s="10"/>
      <c r="AS1002" s="10"/>
      <c r="AT1002" s="10"/>
      <c r="AU1002" s="10"/>
      <c r="AV1002" s="10"/>
      <c r="AW1002" s="10"/>
      <c r="AX1002" s="10"/>
      <c r="AY1002" s="10"/>
      <c r="AZ1002" s="10"/>
      <c r="BA1002" s="10"/>
      <c r="BB1002" s="10"/>
      <c r="BC1002" s="10"/>
      <c r="BD1002" s="10"/>
      <c r="BE1002" s="10"/>
      <c r="BF1002" s="10"/>
      <c r="BG1002" s="10"/>
      <c r="BH1002" s="10"/>
      <c r="BI1002" s="10"/>
      <c r="BJ1002" s="10"/>
      <c r="BK1002" s="10"/>
      <c r="BL1002" s="10"/>
      <c r="BM1002" s="10"/>
      <c r="BN1002" s="10"/>
      <c r="BO1002" s="10"/>
      <c r="BP1002" s="10"/>
      <c r="BQ1002" s="10"/>
      <c r="BR1002" s="10"/>
    </row>
    <row r="1003" spans="2:70" x14ac:dyDescent="0.25">
      <c r="B1003" s="9" t="s">
        <v>5274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  <c r="AQ1003" s="10"/>
      <c r="AR1003" s="10"/>
      <c r="AS1003" s="10"/>
      <c r="AT1003" s="10"/>
      <c r="AU1003" s="10"/>
      <c r="AV1003" s="10"/>
      <c r="AW1003" s="10"/>
      <c r="AX1003" s="10"/>
      <c r="AY1003" s="10"/>
      <c r="AZ1003" s="10"/>
      <c r="BA1003" s="10"/>
      <c r="BB1003" s="10"/>
      <c r="BC1003" s="10"/>
      <c r="BD1003" s="10"/>
      <c r="BE1003" s="10"/>
      <c r="BF1003" s="10"/>
      <c r="BG1003" s="10"/>
      <c r="BH1003" s="10"/>
      <c r="BI1003" s="10"/>
      <c r="BJ1003" s="10"/>
      <c r="BK1003" s="10"/>
      <c r="BL1003" s="10"/>
      <c r="BM1003" s="10"/>
      <c r="BN1003" s="10"/>
      <c r="BO1003" s="10"/>
      <c r="BP1003" s="10"/>
      <c r="BQ1003" s="10"/>
      <c r="BR1003" s="10"/>
    </row>
    <row r="1004" spans="2:70" x14ac:dyDescent="0.25">
      <c r="B1004" s="9" t="s">
        <v>5275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  <c r="AQ1004" s="10"/>
      <c r="AR1004" s="10"/>
      <c r="AS1004" s="10"/>
      <c r="AT1004" s="10"/>
      <c r="AU1004" s="10"/>
      <c r="AV1004" s="10"/>
      <c r="AW1004" s="10"/>
      <c r="AX1004" s="10"/>
      <c r="AY1004" s="10"/>
      <c r="AZ1004" s="10"/>
      <c r="BA1004" s="10"/>
      <c r="BB1004" s="10"/>
      <c r="BC1004" s="10"/>
      <c r="BD1004" s="10"/>
      <c r="BE1004" s="10"/>
      <c r="BF1004" s="10"/>
      <c r="BG1004" s="10"/>
      <c r="BH1004" s="10"/>
      <c r="BI1004" s="10"/>
      <c r="BJ1004" s="10"/>
      <c r="BK1004" s="10"/>
      <c r="BL1004" s="10"/>
      <c r="BM1004" s="10"/>
      <c r="BN1004" s="10"/>
      <c r="BO1004" s="10"/>
      <c r="BP1004" s="10"/>
      <c r="BQ1004" s="10"/>
      <c r="BR1004" s="10"/>
    </row>
    <row r="1005" spans="2:70" x14ac:dyDescent="0.25">
      <c r="B1005" s="9" t="s">
        <v>5276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  <c r="AQ1005" s="10"/>
      <c r="AR1005" s="10"/>
      <c r="AS1005" s="10"/>
      <c r="AT1005" s="10"/>
      <c r="AU1005" s="10"/>
      <c r="AV1005" s="10"/>
      <c r="AW1005" s="10"/>
      <c r="AX1005" s="10"/>
      <c r="AY1005" s="10"/>
      <c r="AZ1005" s="10"/>
      <c r="BA1005" s="10"/>
      <c r="BB1005" s="10"/>
      <c r="BC1005" s="10"/>
      <c r="BD1005" s="10"/>
      <c r="BE1005" s="10"/>
      <c r="BF1005" s="10"/>
      <c r="BG1005" s="10"/>
      <c r="BH1005" s="10"/>
      <c r="BI1005" s="10"/>
      <c r="BJ1005" s="10"/>
      <c r="BK1005" s="10"/>
      <c r="BL1005" s="10"/>
      <c r="BM1005" s="10"/>
      <c r="BN1005" s="10"/>
      <c r="BO1005" s="10"/>
      <c r="BP1005" s="10"/>
      <c r="BQ1005" s="10"/>
      <c r="BR1005" s="10"/>
    </row>
    <row r="1006" spans="2:70" x14ac:dyDescent="0.25">
      <c r="B1006" s="9" t="s">
        <v>5277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  <c r="AQ1006" s="10"/>
      <c r="AR1006" s="10"/>
      <c r="AS1006" s="10"/>
      <c r="AT1006" s="10"/>
      <c r="AU1006" s="10"/>
      <c r="AV1006" s="10"/>
      <c r="AW1006" s="10"/>
      <c r="AX1006" s="10"/>
      <c r="AY1006" s="10"/>
      <c r="AZ1006" s="10"/>
      <c r="BA1006" s="10"/>
      <c r="BB1006" s="10"/>
      <c r="BC1006" s="10"/>
      <c r="BD1006" s="10"/>
      <c r="BE1006" s="10"/>
      <c r="BF1006" s="10"/>
      <c r="BG1006" s="10"/>
      <c r="BH1006" s="10"/>
      <c r="BI1006" s="10"/>
      <c r="BJ1006" s="10"/>
      <c r="BK1006" s="10"/>
      <c r="BL1006" s="10"/>
      <c r="BM1006" s="10"/>
      <c r="BN1006" s="10"/>
      <c r="BO1006" s="10"/>
      <c r="BP1006" s="10"/>
      <c r="BQ1006" s="10"/>
      <c r="BR1006" s="10"/>
    </row>
    <row r="1007" spans="2:70" x14ac:dyDescent="0.25">
      <c r="B1007" s="9" t="s">
        <v>5278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  <c r="AQ1007" s="10"/>
      <c r="AR1007" s="10"/>
      <c r="AS1007" s="10"/>
      <c r="AT1007" s="10"/>
      <c r="AU1007" s="10"/>
      <c r="AV1007" s="10"/>
      <c r="AW1007" s="10"/>
      <c r="AX1007" s="10"/>
      <c r="AY1007" s="10"/>
      <c r="AZ1007" s="10"/>
      <c r="BA1007" s="10"/>
      <c r="BB1007" s="10"/>
      <c r="BC1007" s="10"/>
      <c r="BD1007" s="10"/>
      <c r="BE1007" s="10"/>
      <c r="BF1007" s="10"/>
      <c r="BG1007" s="10"/>
      <c r="BH1007" s="10"/>
      <c r="BI1007" s="10"/>
      <c r="BJ1007" s="10"/>
      <c r="BK1007" s="10"/>
      <c r="BL1007" s="10"/>
      <c r="BM1007" s="10"/>
      <c r="BN1007" s="10"/>
      <c r="BO1007" s="10"/>
      <c r="BP1007" s="10"/>
      <c r="BQ1007" s="10"/>
      <c r="BR1007" s="10"/>
    </row>
    <row r="1008" spans="2:70" x14ac:dyDescent="0.25">
      <c r="B1008" s="9" t="s">
        <v>5279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  <c r="AQ1008" s="10"/>
      <c r="AR1008" s="10"/>
      <c r="AS1008" s="10"/>
      <c r="AT1008" s="10"/>
      <c r="AU1008" s="10"/>
      <c r="AV1008" s="10"/>
      <c r="AW1008" s="10"/>
      <c r="AX1008" s="10"/>
      <c r="AY1008" s="10"/>
      <c r="AZ1008" s="10"/>
      <c r="BA1008" s="10"/>
      <c r="BB1008" s="10"/>
      <c r="BC1008" s="10"/>
      <c r="BD1008" s="10"/>
      <c r="BE1008" s="10"/>
      <c r="BF1008" s="10"/>
      <c r="BG1008" s="10"/>
      <c r="BH1008" s="10"/>
      <c r="BI1008" s="10"/>
      <c r="BJ1008" s="10"/>
      <c r="BK1008" s="10"/>
      <c r="BL1008" s="10"/>
      <c r="BM1008" s="10"/>
      <c r="BN1008" s="10"/>
      <c r="BO1008" s="10"/>
      <c r="BP1008" s="10"/>
      <c r="BQ1008" s="10"/>
      <c r="BR1008" s="10"/>
    </row>
    <row r="1009" spans="2:70" x14ac:dyDescent="0.25">
      <c r="B1009" s="9" t="s">
        <v>5280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  <c r="AQ1009" s="10"/>
      <c r="AR1009" s="10"/>
      <c r="AS1009" s="10"/>
      <c r="AT1009" s="10"/>
      <c r="AU1009" s="10"/>
      <c r="AV1009" s="10"/>
      <c r="AW1009" s="10"/>
      <c r="AX1009" s="10"/>
      <c r="AY1009" s="10"/>
      <c r="AZ1009" s="10"/>
      <c r="BA1009" s="10"/>
      <c r="BB1009" s="10"/>
      <c r="BC1009" s="10"/>
      <c r="BD1009" s="10"/>
      <c r="BE1009" s="10"/>
      <c r="BF1009" s="10"/>
      <c r="BG1009" s="10"/>
      <c r="BH1009" s="10"/>
      <c r="BI1009" s="10"/>
      <c r="BJ1009" s="10"/>
      <c r="BK1009" s="10"/>
      <c r="BL1009" s="10"/>
      <c r="BM1009" s="10"/>
      <c r="BN1009" s="10"/>
      <c r="BO1009" s="10"/>
      <c r="BP1009" s="10"/>
      <c r="BQ1009" s="10"/>
      <c r="BR1009" s="10"/>
    </row>
    <row r="1010" spans="2:70" x14ac:dyDescent="0.25">
      <c r="B1010" s="9" t="s">
        <v>5281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  <c r="AQ1010" s="10"/>
      <c r="AR1010" s="10"/>
      <c r="AS1010" s="10"/>
      <c r="AT1010" s="10"/>
      <c r="AU1010" s="10"/>
      <c r="AV1010" s="10"/>
      <c r="AW1010" s="10"/>
      <c r="AX1010" s="10"/>
      <c r="AY1010" s="10"/>
      <c r="AZ1010" s="10"/>
      <c r="BA1010" s="10"/>
      <c r="BB1010" s="10"/>
      <c r="BC1010" s="10"/>
      <c r="BD1010" s="10"/>
      <c r="BE1010" s="10"/>
      <c r="BF1010" s="10"/>
      <c r="BG1010" s="10"/>
      <c r="BH1010" s="10"/>
      <c r="BI1010" s="10"/>
      <c r="BJ1010" s="10"/>
      <c r="BK1010" s="10"/>
      <c r="BL1010" s="10"/>
      <c r="BM1010" s="10"/>
      <c r="BN1010" s="10"/>
      <c r="BO1010" s="10"/>
      <c r="BP1010" s="10"/>
      <c r="BQ1010" s="10"/>
      <c r="BR1010" s="10"/>
    </row>
    <row r="1011" spans="2:70" x14ac:dyDescent="0.25">
      <c r="B1011" s="9" t="s">
        <v>5282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  <c r="AQ1011" s="10"/>
      <c r="AR1011" s="10"/>
      <c r="AS1011" s="10"/>
      <c r="AT1011" s="10"/>
      <c r="AU1011" s="10"/>
      <c r="AV1011" s="10"/>
      <c r="AW1011" s="10"/>
      <c r="AX1011" s="10"/>
      <c r="AY1011" s="10"/>
      <c r="AZ1011" s="10"/>
      <c r="BA1011" s="10"/>
      <c r="BB1011" s="10"/>
      <c r="BC1011" s="10"/>
      <c r="BD1011" s="10"/>
      <c r="BE1011" s="10"/>
      <c r="BF1011" s="10"/>
      <c r="BG1011" s="10"/>
      <c r="BH1011" s="10"/>
      <c r="BI1011" s="10"/>
      <c r="BJ1011" s="10"/>
      <c r="BK1011" s="10"/>
      <c r="BL1011" s="10"/>
      <c r="BM1011" s="10"/>
      <c r="BN1011" s="10"/>
      <c r="BO1011" s="10"/>
      <c r="BP1011" s="10"/>
      <c r="BQ1011" s="10"/>
      <c r="BR1011" s="10"/>
    </row>
    <row r="1012" spans="2:70" x14ac:dyDescent="0.25">
      <c r="B1012" s="9" t="s">
        <v>5283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  <c r="AQ1012" s="10"/>
      <c r="AR1012" s="10"/>
      <c r="AS1012" s="10"/>
      <c r="AT1012" s="10"/>
      <c r="AU1012" s="10"/>
      <c r="AV1012" s="10"/>
      <c r="AW1012" s="10"/>
      <c r="AX1012" s="10"/>
      <c r="AY1012" s="10"/>
      <c r="AZ1012" s="10"/>
      <c r="BA1012" s="10"/>
      <c r="BB1012" s="10"/>
      <c r="BC1012" s="10"/>
      <c r="BD1012" s="10"/>
      <c r="BE1012" s="10"/>
      <c r="BF1012" s="10"/>
      <c r="BG1012" s="10"/>
      <c r="BH1012" s="10"/>
      <c r="BI1012" s="10"/>
      <c r="BJ1012" s="10"/>
      <c r="BK1012" s="10"/>
      <c r="BL1012" s="10"/>
      <c r="BM1012" s="10"/>
      <c r="BN1012" s="10"/>
      <c r="BO1012" s="10"/>
      <c r="BP1012" s="10"/>
      <c r="BQ1012" s="10"/>
      <c r="BR1012" s="10"/>
    </row>
    <row r="1013" spans="2:70" x14ac:dyDescent="0.25">
      <c r="B1013" s="9" t="s">
        <v>5284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  <c r="AQ1013" s="10"/>
      <c r="AR1013" s="10"/>
      <c r="AS1013" s="10"/>
      <c r="AT1013" s="10"/>
      <c r="AU1013" s="10"/>
      <c r="AV1013" s="10"/>
      <c r="AW1013" s="10"/>
      <c r="AX1013" s="10"/>
      <c r="AY1013" s="10"/>
      <c r="AZ1013" s="10"/>
      <c r="BA1013" s="10"/>
      <c r="BB1013" s="10"/>
      <c r="BC1013" s="10"/>
      <c r="BD1013" s="10"/>
      <c r="BE1013" s="10"/>
      <c r="BF1013" s="10"/>
      <c r="BG1013" s="10"/>
      <c r="BH1013" s="10"/>
      <c r="BI1013" s="10"/>
      <c r="BJ1013" s="10"/>
      <c r="BK1013" s="10"/>
      <c r="BL1013" s="10"/>
      <c r="BM1013" s="10"/>
      <c r="BN1013" s="10"/>
      <c r="BO1013" s="10"/>
      <c r="BP1013" s="10"/>
      <c r="BQ1013" s="10"/>
      <c r="BR1013" s="10"/>
    </row>
    <row r="1014" spans="2:70" x14ac:dyDescent="0.25">
      <c r="B1014" s="9" t="s">
        <v>5285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  <c r="AQ1014" s="10"/>
      <c r="AR1014" s="10"/>
      <c r="AS1014" s="10"/>
      <c r="AT1014" s="10"/>
      <c r="AU1014" s="10"/>
      <c r="AV1014" s="10"/>
      <c r="AW1014" s="10"/>
      <c r="AX1014" s="10"/>
      <c r="AY1014" s="10"/>
      <c r="AZ1014" s="10"/>
      <c r="BA1014" s="10"/>
      <c r="BB1014" s="10"/>
      <c r="BC1014" s="10"/>
      <c r="BD1014" s="10"/>
      <c r="BE1014" s="10"/>
      <c r="BF1014" s="10"/>
      <c r="BG1014" s="10"/>
      <c r="BH1014" s="10"/>
      <c r="BI1014" s="10"/>
      <c r="BJ1014" s="10"/>
      <c r="BK1014" s="10"/>
      <c r="BL1014" s="10"/>
      <c r="BM1014" s="10"/>
      <c r="BN1014" s="10"/>
      <c r="BO1014" s="10"/>
      <c r="BP1014" s="10"/>
      <c r="BQ1014" s="10"/>
      <c r="BR1014" s="10"/>
    </row>
    <row r="1015" spans="2:70" x14ac:dyDescent="0.25">
      <c r="B1015" s="9" t="s">
        <v>1661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  <c r="AQ1015" s="10"/>
      <c r="AR1015" s="10"/>
      <c r="AS1015" s="10"/>
      <c r="AT1015" s="10"/>
      <c r="AU1015" s="10"/>
      <c r="AV1015" s="10"/>
      <c r="AW1015" s="10"/>
      <c r="AX1015" s="10"/>
      <c r="AY1015" s="10"/>
      <c r="AZ1015" s="10"/>
      <c r="BA1015" s="10"/>
      <c r="BB1015" s="10"/>
      <c r="BC1015" s="10"/>
      <c r="BD1015" s="10"/>
      <c r="BE1015" s="10"/>
      <c r="BF1015" s="10"/>
      <c r="BG1015" s="10"/>
      <c r="BH1015" s="10"/>
      <c r="BI1015" s="10"/>
      <c r="BJ1015" s="10"/>
      <c r="BK1015" s="10"/>
      <c r="BL1015" s="10"/>
      <c r="BM1015" s="10"/>
      <c r="BN1015" s="10"/>
      <c r="BO1015" s="10"/>
      <c r="BP1015" s="10"/>
      <c r="BQ1015" s="10"/>
      <c r="BR1015" s="10"/>
    </row>
    <row r="1016" spans="2:70" x14ac:dyDescent="0.25">
      <c r="B1016" s="9" t="s">
        <v>1670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  <c r="AQ1016" s="10"/>
      <c r="AR1016" s="10"/>
      <c r="AS1016" s="10"/>
      <c r="AT1016" s="10"/>
      <c r="AU1016" s="10"/>
      <c r="AV1016" s="10"/>
      <c r="AW1016" s="10"/>
      <c r="AX1016" s="10"/>
      <c r="AY1016" s="10"/>
      <c r="AZ1016" s="10"/>
      <c r="BA1016" s="10"/>
      <c r="BB1016" s="10"/>
      <c r="BC1016" s="10"/>
      <c r="BD1016" s="10"/>
      <c r="BE1016" s="10"/>
      <c r="BF1016" s="10"/>
      <c r="BG1016" s="10"/>
      <c r="BH1016" s="10"/>
      <c r="BI1016" s="10"/>
      <c r="BJ1016" s="10"/>
      <c r="BK1016" s="10"/>
      <c r="BL1016" s="10"/>
      <c r="BM1016" s="10"/>
      <c r="BN1016" s="10"/>
      <c r="BO1016" s="10"/>
      <c r="BP1016" s="10"/>
      <c r="BQ1016" s="10"/>
      <c r="BR1016" s="10"/>
    </row>
    <row r="1017" spans="2:70" x14ac:dyDescent="0.25">
      <c r="B1017" s="9" t="s">
        <v>1671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  <c r="AQ1017" s="10"/>
      <c r="AR1017" s="10"/>
      <c r="AS1017" s="10"/>
      <c r="AT1017" s="10"/>
      <c r="AU1017" s="10"/>
      <c r="AV1017" s="10"/>
      <c r="AW1017" s="10"/>
      <c r="AX1017" s="10"/>
      <c r="AY1017" s="10"/>
      <c r="AZ1017" s="10"/>
      <c r="BA1017" s="10"/>
      <c r="BB1017" s="10"/>
      <c r="BC1017" s="10"/>
      <c r="BD1017" s="10"/>
      <c r="BE1017" s="10"/>
      <c r="BF1017" s="10"/>
      <c r="BG1017" s="10"/>
      <c r="BH1017" s="10"/>
      <c r="BI1017" s="10"/>
      <c r="BJ1017" s="10"/>
      <c r="BK1017" s="10"/>
      <c r="BL1017" s="10"/>
      <c r="BM1017" s="10"/>
      <c r="BN1017" s="10"/>
      <c r="BO1017" s="10"/>
      <c r="BP1017" s="10"/>
      <c r="BQ1017" s="10"/>
      <c r="BR1017" s="10"/>
    </row>
    <row r="1018" spans="2:70" x14ac:dyDescent="0.25">
      <c r="B1018" s="9" t="s">
        <v>5286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  <c r="AQ1018" s="10"/>
      <c r="AR1018" s="10"/>
      <c r="AS1018" s="10"/>
      <c r="AT1018" s="10"/>
      <c r="AU1018" s="10"/>
      <c r="AV1018" s="10"/>
      <c r="AW1018" s="10"/>
      <c r="AX1018" s="10"/>
      <c r="AY1018" s="10"/>
      <c r="AZ1018" s="10"/>
      <c r="BA1018" s="10"/>
      <c r="BB1018" s="10"/>
      <c r="BC1018" s="10"/>
      <c r="BD1018" s="10"/>
      <c r="BE1018" s="10"/>
      <c r="BF1018" s="10"/>
      <c r="BG1018" s="10"/>
      <c r="BH1018" s="10"/>
      <c r="BI1018" s="10"/>
      <c r="BJ1018" s="10"/>
      <c r="BK1018" s="10"/>
      <c r="BL1018" s="10"/>
      <c r="BM1018" s="10"/>
      <c r="BN1018" s="10"/>
      <c r="BO1018" s="10"/>
      <c r="BP1018" s="10"/>
      <c r="BQ1018" s="10"/>
      <c r="BR1018" s="10"/>
    </row>
    <row r="1019" spans="2:70" x14ac:dyDescent="0.25">
      <c r="B1019" s="9" t="s">
        <v>1673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  <c r="AQ1019" s="10"/>
      <c r="AR1019" s="10"/>
      <c r="AS1019" s="10"/>
      <c r="AT1019" s="10"/>
      <c r="AU1019" s="10"/>
      <c r="AV1019" s="10"/>
      <c r="AW1019" s="10"/>
      <c r="AX1019" s="10"/>
      <c r="AY1019" s="10"/>
      <c r="AZ1019" s="10"/>
      <c r="BA1019" s="10"/>
      <c r="BB1019" s="10"/>
      <c r="BC1019" s="10"/>
      <c r="BD1019" s="10"/>
      <c r="BE1019" s="10"/>
      <c r="BF1019" s="10"/>
      <c r="BG1019" s="10"/>
      <c r="BH1019" s="10"/>
      <c r="BI1019" s="10"/>
      <c r="BJ1019" s="10"/>
      <c r="BK1019" s="10"/>
      <c r="BL1019" s="10"/>
      <c r="BM1019" s="10"/>
      <c r="BN1019" s="10"/>
      <c r="BO1019" s="10"/>
      <c r="BP1019" s="10"/>
      <c r="BQ1019" s="10"/>
      <c r="BR1019" s="10"/>
    </row>
    <row r="1020" spans="2:70" x14ac:dyDescent="0.25">
      <c r="B1020" s="9" t="s">
        <v>1674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  <c r="AQ1020" s="10"/>
      <c r="AR1020" s="10"/>
      <c r="AS1020" s="10"/>
      <c r="AT1020" s="10"/>
      <c r="AU1020" s="10"/>
      <c r="AV1020" s="10"/>
      <c r="AW1020" s="10"/>
      <c r="AX1020" s="10"/>
      <c r="AY1020" s="10"/>
      <c r="AZ1020" s="10"/>
      <c r="BA1020" s="10"/>
      <c r="BB1020" s="10"/>
      <c r="BC1020" s="10"/>
      <c r="BD1020" s="10"/>
      <c r="BE1020" s="10"/>
      <c r="BF1020" s="10"/>
      <c r="BG1020" s="10"/>
      <c r="BH1020" s="10"/>
      <c r="BI1020" s="10"/>
      <c r="BJ1020" s="10"/>
      <c r="BK1020" s="10"/>
      <c r="BL1020" s="10"/>
      <c r="BM1020" s="10"/>
      <c r="BN1020" s="10"/>
      <c r="BO1020" s="10"/>
      <c r="BP1020" s="10"/>
      <c r="BQ1020" s="10"/>
      <c r="BR1020" s="10"/>
    </row>
    <row r="1021" spans="2:70" x14ac:dyDescent="0.25">
      <c r="B1021" s="9" t="s">
        <v>5901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  <c r="AQ1021" s="10"/>
      <c r="AR1021" s="10"/>
      <c r="AS1021" s="10"/>
      <c r="AT1021" s="10"/>
      <c r="AU1021" s="10"/>
      <c r="AV1021" s="10"/>
      <c r="AW1021" s="10"/>
      <c r="AX1021" s="10"/>
      <c r="AY1021" s="10"/>
      <c r="AZ1021" s="10"/>
      <c r="BA1021" s="10"/>
      <c r="BB1021" s="10"/>
      <c r="BC1021" s="10"/>
      <c r="BD1021" s="10"/>
      <c r="BE1021" s="10"/>
      <c r="BF1021" s="10"/>
      <c r="BG1021" s="10"/>
      <c r="BH1021" s="10"/>
      <c r="BI1021" s="10"/>
      <c r="BJ1021" s="10"/>
      <c r="BK1021" s="10"/>
      <c r="BL1021" s="10"/>
      <c r="BM1021" s="10"/>
      <c r="BN1021" s="10"/>
      <c r="BO1021" s="10"/>
      <c r="BP1021" s="10"/>
      <c r="BQ1021" s="10"/>
      <c r="BR1021" s="10"/>
    </row>
    <row r="1022" spans="2:70" x14ac:dyDescent="0.25">
      <c r="B1022" s="9" t="s">
        <v>1673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  <c r="AQ1022" s="10"/>
      <c r="AR1022" s="10"/>
      <c r="AS1022" s="10"/>
      <c r="AT1022" s="10"/>
      <c r="AU1022" s="10"/>
      <c r="AV1022" s="10"/>
      <c r="AW1022" s="10"/>
      <c r="AX1022" s="10"/>
      <c r="AY1022" s="10"/>
      <c r="AZ1022" s="10"/>
      <c r="BA1022" s="10"/>
      <c r="BB1022" s="10"/>
      <c r="BC1022" s="10"/>
      <c r="BD1022" s="10"/>
      <c r="BE1022" s="10"/>
      <c r="BF1022" s="10"/>
      <c r="BG1022" s="10"/>
      <c r="BH1022" s="10"/>
      <c r="BI1022" s="10"/>
      <c r="BJ1022" s="10"/>
      <c r="BK1022" s="10"/>
      <c r="BL1022" s="10"/>
      <c r="BM1022" s="10"/>
      <c r="BN1022" s="10"/>
      <c r="BO1022" s="10"/>
      <c r="BP1022" s="10"/>
      <c r="BQ1022" s="10"/>
      <c r="BR1022" s="10"/>
    </row>
    <row r="1023" spans="2:70" x14ac:dyDescent="0.25">
      <c r="B1023" s="9" t="s">
        <v>1676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  <c r="AQ1023" s="10"/>
      <c r="AR1023" s="10"/>
      <c r="AS1023" s="10"/>
      <c r="AT1023" s="10"/>
      <c r="AU1023" s="10"/>
      <c r="AV1023" s="10"/>
      <c r="AW1023" s="10"/>
      <c r="AX1023" s="10"/>
      <c r="AY1023" s="10"/>
      <c r="AZ1023" s="10"/>
      <c r="BA1023" s="10"/>
      <c r="BB1023" s="10"/>
      <c r="BC1023" s="10"/>
      <c r="BD1023" s="10"/>
      <c r="BE1023" s="10"/>
      <c r="BF1023" s="10"/>
      <c r="BG1023" s="10"/>
      <c r="BH1023" s="10"/>
      <c r="BI1023" s="10"/>
      <c r="BJ1023" s="10"/>
      <c r="BK1023" s="10"/>
      <c r="BL1023" s="10"/>
      <c r="BM1023" s="10"/>
      <c r="BN1023" s="10"/>
      <c r="BO1023" s="10"/>
      <c r="BP1023" s="10"/>
      <c r="BQ1023" s="10"/>
      <c r="BR1023" s="10"/>
    </row>
    <row r="1024" spans="2:70" x14ac:dyDescent="0.25">
      <c r="B1024" s="9" t="s">
        <v>5287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  <c r="AQ1024" s="10"/>
      <c r="AR1024" s="10"/>
      <c r="AS1024" s="10"/>
      <c r="AT1024" s="10"/>
      <c r="AU1024" s="10"/>
      <c r="AV1024" s="10"/>
      <c r="AW1024" s="10"/>
      <c r="AX1024" s="10"/>
      <c r="AY1024" s="10"/>
      <c r="AZ1024" s="10"/>
      <c r="BA1024" s="10"/>
      <c r="BB1024" s="10"/>
      <c r="BC1024" s="10"/>
      <c r="BD1024" s="10"/>
      <c r="BE1024" s="10"/>
      <c r="BF1024" s="10"/>
      <c r="BG1024" s="10"/>
      <c r="BH1024" s="10"/>
      <c r="BI1024" s="10"/>
      <c r="BJ1024" s="10"/>
      <c r="BK1024" s="10"/>
      <c r="BL1024" s="10"/>
      <c r="BM1024" s="10"/>
      <c r="BN1024" s="10"/>
      <c r="BO1024" s="10"/>
      <c r="BP1024" s="10"/>
      <c r="BQ1024" s="10"/>
      <c r="BR1024" s="10"/>
    </row>
    <row r="1025" spans="2:70" x14ac:dyDescent="0.25">
      <c r="B1025" s="9" t="s">
        <v>1678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/>
      <c r="AR1025" s="10"/>
      <c r="AS1025" s="10"/>
      <c r="AT1025" s="10"/>
      <c r="AU1025" s="10"/>
      <c r="AV1025" s="10"/>
      <c r="AW1025" s="10"/>
      <c r="AX1025" s="10"/>
      <c r="AY1025" s="10"/>
      <c r="AZ1025" s="10"/>
      <c r="BA1025" s="10"/>
      <c r="BB1025" s="10"/>
      <c r="BC1025" s="10"/>
      <c r="BD1025" s="10"/>
      <c r="BE1025" s="10"/>
      <c r="BF1025" s="10"/>
      <c r="BG1025" s="10"/>
      <c r="BH1025" s="10"/>
      <c r="BI1025" s="10"/>
      <c r="BJ1025" s="10"/>
      <c r="BK1025" s="10"/>
      <c r="BL1025" s="10"/>
      <c r="BM1025" s="10"/>
      <c r="BN1025" s="10"/>
      <c r="BO1025" s="10"/>
      <c r="BP1025" s="10"/>
      <c r="BQ1025" s="10"/>
      <c r="BR1025" s="10"/>
    </row>
    <row r="1026" spans="2:70" x14ac:dyDescent="0.25">
      <c r="B1026" s="9" t="s">
        <v>5288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  <c r="AQ1026" s="10"/>
      <c r="AR1026" s="10"/>
      <c r="AS1026" s="10"/>
      <c r="AT1026" s="10"/>
      <c r="AU1026" s="10"/>
      <c r="AV1026" s="10"/>
      <c r="AW1026" s="10"/>
      <c r="AX1026" s="10"/>
      <c r="AY1026" s="10"/>
      <c r="AZ1026" s="10"/>
      <c r="BA1026" s="10"/>
      <c r="BB1026" s="10"/>
      <c r="BC1026" s="10"/>
      <c r="BD1026" s="10"/>
      <c r="BE1026" s="10"/>
      <c r="BF1026" s="10"/>
      <c r="BG1026" s="10"/>
      <c r="BH1026" s="10"/>
      <c r="BI1026" s="10"/>
      <c r="BJ1026" s="10"/>
      <c r="BK1026" s="10"/>
      <c r="BL1026" s="10"/>
      <c r="BM1026" s="10"/>
      <c r="BN1026" s="10"/>
      <c r="BO1026" s="10"/>
      <c r="BP1026" s="10"/>
      <c r="BQ1026" s="10"/>
      <c r="BR1026" s="10"/>
    </row>
    <row r="1027" spans="2:70" x14ac:dyDescent="0.25">
      <c r="B1027" s="9" t="s">
        <v>5289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  <c r="AQ1027" s="10"/>
      <c r="AR1027" s="10"/>
      <c r="AS1027" s="10"/>
      <c r="AT1027" s="10"/>
      <c r="AU1027" s="10"/>
      <c r="AV1027" s="10"/>
      <c r="AW1027" s="10"/>
      <c r="AX1027" s="10"/>
      <c r="AY1027" s="10"/>
      <c r="AZ1027" s="10"/>
      <c r="BA1027" s="10"/>
      <c r="BB1027" s="10"/>
      <c r="BC1027" s="10"/>
      <c r="BD1027" s="10"/>
      <c r="BE1027" s="10"/>
      <c r="BF1027" s="10"/>
      <c r="BG1027" s="10"/>
      <c r="BH1027" s="10"/>
      <c r="BI1027" s="10"/>
      <c r="BJ1027" s="10"/>
      <c r="BK1027" s="10"/>
      <c r="BL1027" s="10"/>
      <c r="BM1027" s="10"/>
      <c r="BN1027" s="10"/>
      <c r="BO1027" s="10"/>
      <c r="BP1027" s="10"/>
      <c r="BQ1027" s="10"/>
      <c r="BR1027" s="10"/>
    </row>
    <row r="1028" spans="2:70" x14ac:dyDescent="0.25">
      <c r="B1028" s="9" t="s">
        <v>1661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  <c r="AQ1028" s="10"/>
      <c r="AR1028" s="10"/>
      <c r="AS1028" s="10"/>
      <c r="AT1028" s="10"/>
      <c r="AU1028" s="10"/>
      <c r="AV1028" s="10"/>
      <c r="AW1028" s="10"/>
      <c r="AX1028" s="10"/>
      <c r="AY1028" s="10"/>
      <c r="AZ1028" s="10"/>
      <c r="BA1028" s="10"/>
      <c r="BB1028" s="10"/>
      <c r="BC1028" s="10"/>
      <c r="BD1028" s="10"/>
      <c r="BE1028" s="10"/>
      <c r="BF1028" s="10"/>
      <c r="BG1028" s="10"/>
      <c r="BH1028" s="10"/>
      <c r="BI1028" s="10"/>
      <c r="BJ1028" s="10"/>
      <c r="BK1028" s="10"/>
      <c r="BL1028" s="10"/>
      <c r="BM1028" s="10"/>
      <c r="BN1028" s="10"/>
      <c r="BO1028" s="10"/>
      <c r="BP1028" s="10"/>
      <c r="BQ1028" s="10"/>
      <c r="BR1028" s="10"/>
    </row>
    <row r="1029" spans="2:70" x14ac:dyDescent="0.25">
      <c r="B1029" s="9" t="s">
        <v>1662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  <c r="AQ1029" s="10"/>
      <c r="AR1029" s="10"/>
      <c r="AS1029" s="10"/>
      <c r="AT1029" s="10"/>
      <c r="AU1029" s="10"/>
      <c r="AV1029" s="10"/>
      <c r="AW1029" s="10"/>
      <c r="AX1029" s="10"/>
      <c r="AY1029" s="10"/>
      <c r="AZ1029" s="10"/>
      <c r="BA1029" s="10"/>
      <c r="BB1029" s="10"/>
      <c r="BC1029" s="10"/>
      <c r="BD1029" s="10"/>
      <c r="BE1029" s="10"/>
      <c r="BF1029" s="10"/>
      <c r="BG1029" s="10"/>
      <c r="BH1029" s="10"/>
      <c r="BI1029" s="10"/>
      <c r="BJ1029" s="10"/>
      <c r="BK1029" s="10"/>
      <c r="BL1029" s="10"/>
      <c r="BM1029" s="10"/>
      <c r="BN1029" s="10"/>
      <c r="BO1029" s="10"/>
      <c r="BP1029" s="10"/>
      <c r="BQ1029" s="10"/>
      <c r="BR1029" s="10"/>
    </row>
    <row r="1030" spans="2:70" x14ac:dyDescent="0.25">
      <c r="B1030" s="9" t="s">
        <v>1670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  <c r="AQ1030" s="10"/>
      <c r="AR1030" s="10"/>
      <c r="AS1030" s="10"/>
      <c r="AT1030" s="10"/>
      <c r="AU1030" s="10"/>
      <c r="AV1030" s="10"/>
      <c r="AW1030" s="10"/>
      <c r="AX1030" s="10"/>
      <c r="AY1030" s="10"/>
      <c r="AZ1030" s="10"/>
      <c r="BA1030" s="10"/>
      <c r="BB1030" s="10"/>
      <c r="BC1030" s="10"/>
      <c r="BD1030" s="10"/>
      <c r="BE1030" s="10"/>
      <c r="BF1030" s="10"/>
      <c r="BG1030" s="10"/>
      <c r="BH1030" s="10"/>
      <c r="BI1030" s="10"/>
      <c r="BJ1030" s="10"/>
      <c r="BK1030" s="10"/>
      <c r="BL1030" s="10"/>
      <c r="BM1030" s="10"/>
      <c r="BN1030" s="10"/>
      <c r="BO1030" s="10"/>
      <c r="BP1030" s="10"/>
      <c r="BQ1030" s="10"/>
      <c r="BR1030" s="10"/>
    </row>
    <row r="1031" spans="2:70" x14ac:dyDescent="0.25">
      <c r="B1031" s="9" t="s">
        <v>1671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  <c r="AQ1031" s="10"/>
      <c r="AR1031" s="10"/>
      <c r="AS1031" s="10"/>
      <c r="AT1031" s="10"/>
      <c r="AU1031" s="10"/>
      <c r="AV1031" s="10"/>
      <c r="AW1031" s="10"/>
      <c r="AX1031" s="10"/>
      <c r="AY1031" s="10"/>
      <c r="AZ1031" s="10"/>
      <c r="BA1031" s="10"/>
      <c r="BB1031" s="10"/>
      <c r="BC1031" s="10"/>
      <c r="BD1031" s="10"/>
      <c r="BE1031" s="10"/>
      <c r="BF1031" s="10"/>
      <c r="BG1031" s="10"/>
      <c r="BH1031" s="10"/>
      <c r="BI1031" s="10"/>
      <c r="BJ1031" s="10"/>
      <c r="BK1031" s="10"/>
      <c r="BL1031" s="10"/>
      <c r="BM1031" s="10"/>
      <c r="BN1031" s="10"/>
      <c r="BO1031" s="10"/>
      <c r="BP1031" s="10"/>
      <c r="BQ1031" s="10"/>
      <c r="BR1031" s="10"/>
    </row>
    <row r="1032" spans="2:70" x14ac:dyDescent="0.25">
      <c r="B1032" s="9" t="s">
        <v>5290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  <c r="AQ1032" s="10"/>
      <c r="AR1032" s="10"/>
      <c r="AS1032" s="10"/>
      <c r="AT1032" s="10"/>
      <c r="AU1032" s="10"/>
      <c r="AV1032" s="10"/>
      <c r="AW1032" s="10"/>
      <c r="AX1032" s="10"/>
      <c r="AY1032" s="10"/>
      <c r="AZ1032" s="10"/>
      <c r="BA1032" s="10"/>
      <c r="BB1032" s="10"/>
      <c r="BC1032" s="10"/>
      <c r="BD1032" s="10"/>
      <c r="BE1032" s="10"/>
      <c r="BF1032" s="10"/>
      <c r="BG1032" s="10"/>
      <c r="BH1032" s="10"/>
      <c r="BI1032" s="10"/>
      <c r="BJ1032" s="10"/>
      <c r="BK1032" s="10"/>
      <c r="BL1032" s="10"/>
      <c r="BM1032" s="10"/>
      <c r="BN1032" s="10"/>
      <c r="BO1032" s="10"/>
      <c r="BP1032" s="10"/>
      <c r="BQ1032" s="10"/>
      <c r="BR1032" s="10"/>
    </row>
    <row r="1033" spans="2:70" x14ac:dyDescent="0.25">
      <c r="B1033" s="9" t="s">
        <v>5291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  <c r="AQ1033" s="10"/>
      <c r="AR1033" s="10"/>
      <c r="AS1033" s="10"/>
      <c r="AT1033" s="10"/>
      <c r="AU1033" s="10"/>
      <c r="AV1033" s="10"/>
      <c r="AW1033" s="10"/>
      <c r="AX1033" s="10"/>
      <c r="AY1033" s="10"/>
      <c r="AZ1033" s="10"/>
      <c r="BA1033" s="10"/>
      <c r="BB1033" s="10"/>
      <c r="BC1033" s="10"/>
      <c r="BD1033" s="10"/>
      <c r="BE1033" s="10"/>
      <c r="BF1033" s="10"/>
      <c r="BG1033" s="10"/>
      <c r="BH1033" s="10"/>
      <c r="BI1033" s="10"/>
      <c r="BJ1033" s="10"/>
      <c r="BK1033" s="10"/>
      <c r="BL1033" s="10"/>
      <c r="BM1033" s="10"/>
      <c r="BN1033" s="10"/>
      <c r="BO1033" s="10"/>
      <c r="BP1033" s="10"/>
      <c r="BQ1033" s="10"/>
      <c r="BR1033" s="10"/>
    </row>
    <row r="1034" spans="2:70" x14ac:dyDescent="0.25">
      <c r="B1034" s="9" t="s">
        <v>5292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  <c r="AQ1034" s="10"/>
      <c r="AR1034" s="10"/>
      <c r="AS1034" s="10"/>
      <c r="AT1034" s="10"/>
      <c r="AU1034" s="10"/>
      <c r="AV1034" s="10"/>
      <c r="AW1034" s="10"/>
      <c r="AX1034" s="10"/>
      <c r="AY1034" s="10"/>
      <c r="AZ1034" s="10"/>
      <c r="BA1034" s="10"/>
      <c r="BB1034" s="10"/>
      <c r="BC1034" s="10"/>
      <c r="BD1034" s="10"/>
      <c r="BE1034" s="10"/>
      <c r="BF1034" s="10"/>
      <c r="BG1034" s="10"/>
      <c r="BH1034" s="10"/>
      <c r="BI1034" s="10"/>
      <c r="BJ1034" s="10"/>
      <c r="BK1034" s="10"/>
      <c r="BL1034" s="10"/>
      <c r="BM1034" s="10"/>
      <c r="BN1034" s="10"/>
      <c r="BO1034" s="10"/>
      <c r="BP1034" s="10"/>
      <c r="BQ1034" s="10"/>
      <c r="BR1034" s="10"/>
    </row>
    <row r="1035" spans="2:70" x14ac:dyDescent="0.25">
      <c r="B1035" s="9" t="s">
        <v>5293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  <c r="AQ1035" s="10"/>
      <c r="AR1035" s="10"/>
      <c r="AS1035" s="10"/>
      <c r="AT1035" s="10"/>
      <c r="AU1035" s="10"/>
      <c r="AV1035" s="10"/>
      <c r="AW1035" s="10"/>
      <c r="AX1035" s="10"/>
      <c r="AY1035" s="10"/>
      <c r="AZ1035" s="10"/>
      <c r="BA1035" s="10"/>
      <c r="BB1035" s="10"/>
      <c r="BC1035" s="10"/>
      <c r="BD1035" s="10"/>
      <c r="BE1035" s="10"/>
      <c r="BF1035" s="10"/>
      <c r="BG1035" s="10"/>
      <c r="BH1035" s="10"/>
      <c r="BI1035" s="10"/>
      <c r="BJ1035" s="10"/>
      <c r="BK1035" s="10"/>
      <c r="BL1035" s="10"/>
      <c r="BM1035" s="10"/>
      <c r="BN1035" s="10"/>
      <c r="BO1035" s="10"/>
      <c r="BP1035" s="10"/>
      <c r="BQ1035" s="10"/>
      <c r="BR1035" s="10"/>
    </row>
    <row r="1036" spans="2:70" x14ac:dyDescent="0.25">
      <c r="B1036" s="9" t="s">
        <v>5294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  <c r="AQ1036" s="10"/>
      <c r="AR1036" s="10"/>
      <c r="AS1036" s="10"/>
      <c r="AT1036" s="10"/>
      <c r="AU1036" s="10"/>
      <c r="AV1036" s="10"/>
      <c r="AW1036" s="10"/>
      <c r="AX1036" s="10"/>
      <c r="AY1036" s="10"/>
      <c r="AZ1036" s="10"/>
      <c r="BA1036" s="10"/>
      <c r="BB1036" s="10"/>
      <c r="BC1036" s="10"/>
      <c r="BD1036" s="10"/>
      <c r="BE1036" s="10"/>
      <c r="BF1036" s="10"/>
      <c r="BG1036" s="10"/>
      <c r="BH1036" s="10"/>
      <c r="BI1036" s="10"/>
      <c r="BJ1036" s="10"/>
      <c r="BK1036" s="10"/>
      <c r="BL1036" s="10"/>
      <c r="BM1036" s="10"/>
      <c r="BN1036" s="10"/>
      <c r="BO1036" s="10"/>
      <c r="BP1036" s="10"/>
      <c r="BQ1036" s="10"/>
      <c r="BR1036" s="10"/>
    </row>
    <row r="1037" spans="2:70" x14ac:dyDescent="0.25">
      <c r="B1037" s="9" t="s">
        <v>5295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  <c r="AQ1037" s="10"/>
      <c r="AR1037" s="10"/>
      <c r="AS1037" s="10"/>
      <c r="AT1037" s="10"/>
      <c r="AU1037" s="10"/>
      <c r="AV1037" s="10"/>
      <c r="AW1037" s="10"/>
      <c r="AX1037" s="10"/>
      <c r="AY1037" s="10"/>
      <c r="AZ1037" s="10"/>
      <c r="BA1037" s="10"/>
      <c r="BB1037" s="10"/>
      <c r="BC1037" s="10"/>
      <c r="BD1037" s="10"/>
      <c r="BE1037" s="10"/>
      <c r="BF1037" s="10"/>
      <c r="BG1037" s="10"/>
      <c r="BH1037" s="10"/>
      <c r="BI1037" s="10"/>
      <c r="BJ1037" s="10"/>
      <c r="BK1037" s="10"/>
      <c r="BL1037" s="10"/>
      <c r="BM1037" s="10"/>
      <c r="BN1037" s="10"/>
      <c r="BO1037" s="10"/>
      <c r="BP1037" s="10"/>
      <c r="BQ1037" s="10"/>
      <c r="BR1037" s="10"/>
    </row>
    <row r="1038" spans="2:70" x14ac:dyDescent="0.25">
      <c r="B1038" s="9" t="s">
        <v>5296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  <c r="AQ1038" s="10"/>
      <c r="AR1038" s="10"/>
      <c r="AS1038" s="10"/>
      <c r="AT1038" s="10"/>
      <c r="AU1038" s="10"/>
      <c r="AV1038" s="10"/>
      <c r="AW1038" s="10"/>
      <c r="AX1038" s="10"/>
      <c r="AY1038" s="10"/>
      <c r="AZ1038" s="10"/>
      <c r="BA1038" s="10"/>
      <c r="BB1038" s="10"/>
      <c r="BC1038" s="10"/>
      <c r="BD1038" s="10"/>
      <c r="BE1038" s="10"/>
      <c r="BF1038" s="10"/>
      <c r="BG1038" s="10"/>
      <c r="BH1038" s="10"/>
      <c r="BI1038" s="10"/>
      <c r="BJ1038" s="10"/>
      <c r="BK1038" s="10"/>
      <c r="BL1038" s="10"/>
      <c r="BM1038" s="10"/>
      <c r="BN1038" s="10"/>
      <c r="BO1038" s="10"/>
      <c r="BP1038" s="10"/>
      <c r="BQ1038" s="10"/>
      <c r="BR1038" s="10"/>
    </row>
    <row r="1039" spans="2:70" x14ac:dyDescent="0.25">
      <c r="B1039" s="9" t="s">
        <v>5297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  <c r="AQ1039" s="10"/>
      <c r="AR1039" s="10"/>
      <c r="AS1039" s="10"/>
      <c r="AT1039" s="10"/>
      <c r="AU1039" s="10"/>
      <c r="AV1039" s="10"/>
      <c r="AW1039" s="10"/>
      <c r="AX1039" s="10"/>
      <c r="AY1039" s="10"/>
      <c r="AZ1039" s="10"/>
      <c r="BA1039" s="10"/>
      <c r="BB1039" s="10"/>
      <c r="BC1039" s="10"/>
      <c r="BD1039" s="10"/>
      <c r="BE1039" s="10"/>
      <c r="BF1039" s="10"/>
      <c r="BG1039" s="10"/>
      <c r="BH1039" s="10"/>
      <c r="BI1039" s="10"/>
      <c r="BJ1039" s="10"/>
      <c r="BK1039" s="10"/>
      <c r="BL1039" s="10"/>
      <c r="BM1039" s="10"/>
      <c r="BN1039" s="10"/>
      <c r="BO1039" s="10"/>
      <c r="BP1039" s="10"/>
      <c r="BQ1039" s="10"/>
      <c r="BR1039" s="10"/>
    </row>
    <row r="1040" spans="2:70" x14ac:dyDescent="0.25">
      <c r="B1040" s="9" t="s">
        <v>5298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  <c r="AQ1040" s="10"/>
      <c r="AR1040" s="10"/>
      <c r="AS1040" s="10"/>
      <c r="AT1040" s="10"/>
      <c r="AU1040" s="10"/>
      <c r="AV1040" s="10"/>
      <c r="AW1040" s="10"/>
      <c r="AX1040" s="10"/>
      <c r="AY1040" s="10"/>
      <c r="AZ1040" s="10"/>
      <c r="BA1040" s="10"/>
      <c r="BB1040" s="10"/>
      <c r="BC1040" s="10"/>
      <c r="BD1040" s="10"/>
      <c r="BE1040" s="10"/>
      <c r="BF1040" s="10"/>
      <c r="BG1040" s="10"/>
      <c r="BH1040" s="10"/>
      <c r="BI1040" s="10"/>
      <c r="BJ1040" s="10"/>
      <c r="BK1040" s="10"/>
      <c r="BL1040" s="10"/>
      <c r="BM1040" s="10"/>
      <c r="BN1040" s="10"/>
      <c r="BO1040" s="10"/>
      <c r="BP1040" s="10"/>
      <c r="BQ1040" s="10"/>
      <c r="BR1040" s="10"/>
    </row>
    <row r="1041" spans="2:70" x14ac:dyDescent="0.25">
      <c r="B1041" s="9" t="s">
        <v>5299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  <c r="AQ1041" s="10"/>
      <c r="AR1041" s="10"/>
      <c r="AS1041" s="10"/>
      <c r="AT1041" s="10"/>
      <c r="AU1041" s="10"/>
      <c r="AV1041" s="10"/>
      <c r="AW1041" s="10"/>
      <c r="AX1041" s="10"/>
      <c r="AY1041" s="10"/>
      <c r="AZ1041" s="10"/>
      <c r="BA1041" s="10"/>
      <c r="BB1041" s="10"/>
      <c r="BC1041" s="10"/>
      <c r="BD1041" s="10"/>
      <c r="BE1041" s="10"/>
      <c r="BF1041" s="10"/>
      <c r="BG1041" s="10"/>
      <c r="BH1041" s="10"/>
      <c r="BI1041" s="10"/>
      <c r="BJ1041" s="10"/>
      <c r="BK1041" s="10"/>
      <c r="BL1041" s="10"/>
      <c r="BM1041" s="10"/>
      <c r="BN1041" s="10"/>
      <c r="BO1041" s="10"/>
      <c r="BP1041" s="10"/>
      <c r="BQ1041" s="10"/>
      <c r="BR1041" s="10"/>
    </row>
    <row r="1042" spans="2:70" x14ac:dyDescent="0.25">
      <c r="B1042" s="9" t="s">
        <v>5300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  <c r="AQ1042" s="10"/>
      <c r="AR1042" s="10"/>
      <c r="AS1042" s="10"/>
      <c r="AT1042" s="10"/>
      <c r="AU1042" s="10"/>
      <c r="AV1042" s="10"/>
      <c r="AW1042" s="10"/>
      <c r="AX1042" s="10"/>
      <c r="AY1042" s="10"/>
      <c r="AZ1042" s="10"/>
      <c r="BA1042" s="10"/>
      <c r="BB1042" s="10"/>
      <c r="BC1042" s="10"/>
      <c r="BD1042" s="10"/>
      <c r="BE1042" s="10"/>
      <c r="BF1042" s="10"/>
      <c r="BG1042" s="10"/>
      <c r="BH1042" s="10"/>
      <c r="BI1042" s="10"/>
      <c r="BJ1042" s="10"/>
      <c r="BK1042" s="10"/>
      <c r="BL1042" s="10"/>
      <c r="BM1042" s="10"/>
      <c r="BN1042" s="10"/>
      <c r="BO1042" s="10"/>
      <c r="BP1042" s="10"/>
      <c r="BQ1042" s="10"/>
      <c r="BR1042" s="10"/>
    </row>
    <row r="1043" spans="2:70" x14ac:dyDescent="0.25">
      <c r="B1043" s="9" t="s">
        <v>5301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  <c r="AQ1043" s="10"/>
      <c r="AR1043" s="10"/>
      <c r="AS1043" s="10"/>
      <c r="AT1043" s="10"/>
      <c r="AU1043" s="10"/>
      <c r="AV1043" s="10"/>
      <c r="AW1043" s="10"/>
      <c r="AX1043" s="10"/>
      <c r="AY1043" s="10"/>
      <c r="AZ1043" s="10"/>
      <c r="BA1043" s="10"/>
      <c r="BB1043" s="10"/>
      <c r="BC1043" s="10"/>
      <c r="BD1043" s="10"/>
      <c r="BE1043" s="10"/>
      <c r="BF1043" s="10"/>
      <c r="BG1043" s="10"/>
      <c r="BH1043" s="10"/>
      <c r="BI1043" s="10"/>
      <c r="BJ1043" s="10"/>
      <c r="BK1043" s="10"/>
      <c r="BL1043" s="10"/>
      <c r="BM1043" s="10"/>
      <c r="BN1043" s="10"/>
      <c r="BO1043" s="10"/>
      <c r="BP1043" s="10"/>
      <c r="BQ1043" s="10"/>
      <c r="BR1043" s="10"/>
    </row>
    <row r="1044" spans="2:70" x14ac:dyDescent="0.25">
      <c r="B1044" s="9" t="s">
        <v>5302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  <c r="AQ1044" s="10"/>
      <c r="AR1044" s="10"/>
      <c r="AS1044" s="10"/>
      <c r="AT1044" s="10"/>
      <c r="AU1044" s="10"/>
      <c r="AV1044" s="10"/>
      <c r="AW1044" s="10"/>
      <c r="AX1044" s="10"/>
      <c r="AY1044" s="10"/>
      <c r="AZ1044" s="10"/>
      <c r="BA1044" s="10"/>
      <c r="BB1044" s="10"/>
      <c r="BC1044" s="10"/>
      <c r="BD1044" s="10"/>
      <c r="BE1044" s="10"/>
      <c r="BF1044" s="10"/>
      <c r="BG1044" s="10"/>
      <c r="BH1044" s="10"/>
      <c r="BI1044" s="10"/>
      <c r="BJ1044" s="10"/>
      <c r="BK1044" s="10"/>
      <c r="BL1044" s="10"/>
      <c r="BM1044" s="10"/>
      <c r="BN1044" s="10"/>
      <c r="BO1044" s="10"/>
      <c r="BP1044" s="10"/>
      <c r="BQ1044" s="10"/>
      <c r="BR1044" s="10"/>
    </row>
    <row r="1045" spans="2:70" x14ac:dyDescent="0.25">
      <c r="B1045" s="9" t="s">
        <v>5303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  <c r="AQ1045" s="10"/>
      <c r="AR1045" s="10"/>
      <c r="AS1045" s="10"/>
      <c r="AT1045" s="10"/>
      <c r="AU1045" s="10"/>
      <c r="AV1045" s="10"/>
      <c r="AW1045" s="10"/>
      <c r="AX1045" s="10"/>
      <c r="AY1045" s="10"/>
      <c r="AZ1045" s="10"/>
      <c r="BA1045" s="10"/>
      <c r="BB1045" s="10"/>
      <c r="BC1045" s="10"/>
      <c r="BD1045" s="10"/>
      <c r="BE1045" s="10"/>
      <c r="BF1045" s="10"/>
      <c r="BG1045" s="10"/>
      <c r="BH1045" s="10"/>
      <c r="BI1045" s="10"/>
      <c r="BJ1045" s="10"/>
      <c r="BK1045" s="10"/>
      <c r="BL1045" s="10"/>
      <c r="BM1045" s="10"/>
      <c r="BN1045" s="10"/>
      <c r="BO1045" s="10"/>
      <c r="BP1045" s="10"/>
      <c r="BQ1045" s="10"/>
      <c r="BR1045" s="10"/>
    </row>
    <row r="1046" spans="2:70" x14ac:dyDescent="0.25">
      <c r="B1046" s="9" t="s">
        <v>5304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  <c r="AQ1046" s="10"/>
      <c r="AR1046" s="10"/>
      <c r="AS1046" s="10"/>
      <c r="AT1046" s="10"/>
      <c r="AU1046" s="10"/>
      <c r="AV1046" s="10"/>
      <c r="AW1046" s="10"/>
      <c r="AX1046" s="10"/>
      <c r="AY1046" s="10"/>
      <c r="AZ1046" s="10"/>
      <c r="BA1046" s="10"/>
      <c r="BB1046" s="10"/>
      <c r="BC1046" s="10"/>
      <c r="BD1046" s="10"/>
      <c r="BE1046" s="10"/>
      <c r="BF1046" s="10"/>
      <c r="BG1046" s="10"/>
      <c r="BH1046" s="10"/>
      <c r="BI1046" s="10"/>
      <c r="BJ1046" s="10"/>
      <c r="BK1046" s="10"/>
      <c r="BL1046" s="10"/>
      <c r="BM1046" s="10"/>
      <c r="BN1046" s="10"/>
      <c r="BO1046" s="10"/>
      <c r="BP1046" s="10"/>
      <c r="BQ1046" s="10"/>
      <c r="BR1046" s="10"/>
    </row>
    <row r="1047" spans="2:70" x14ac:dyDescent="0.25">
      <c r="B1047" s="9" t="s">
        <v>5305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  <c r="AQ1047" s="10"/>
      <c r="AR1047" s="10"/>
      <c r="AS1047" s="10"/>
      <c r="AT1047" s="10"/>
      <c r="AU1047" s="10"/>
      <c r="AV1047" s="10"/>
      <c r="AW1047" s="10"/>
      <c r="AX1047" s="10"/>
      <c r="AY1047" s="10"/>
      <c r="AZ1047" s="10"/>
      <c r="BA1047" s="10"/>
      <c r="BB1047" s="10"/>
      <c r="BC1047" s="10"/>
      <c r="BD1047" s="10"/>
      <c r="BE1047" s="10"/>
      <c r="BF1047" s="10"/>
      <c r="BG1047" s="10"/>
      <c r="BH1047" s="10"/>
      <c r="BI1047" s="10"/>
      <c r="BJ1047" s="10"/>
      <c r="BK1047" s="10"/>
      <c r="BL1047" s="10"/>
      <c r="BM1047" s="10"/>
      <c r="BN1047" s="10"/>
      <c r="BO1047" s="10"/>
      <c r="BP1047" s="10"/>
      <c r="BQ1047" s="10"/>
      <c r="BR1047" s="10"/>
    </row>
    <row r="1048" spans="2:70" x14ac:dyDescent="0.25">
      <c r="B1048" s="9" t="s">
        <v>5306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  <c r="AQ1048" s="10"/>
      <c r="AR1048" s="10"/>
      <c r="AS1048" s="10"/>
      <c r="AT1048" s="10"/>
      <c r="AU1048" s="10"/>
      <c r="AV1048" s="10"/>
      <c r="AW1048" s="10"/>
      <c r="AX1048" s="10"/>
      <c r="AY1048" s="10"/>
      <c r="AZ1048" s="10"/>
      <c r="BA1048" s="10"/>
      <c r="BB1048" s="10"/>
      <c r="BC1048" s="10"/>
      <c r="BD1048" s="10"/>
      <c r="BE1048" s="10"/>
      <c r="BF1048" s="10"/>
      <c r="BG1048" s="10"/>
      <c r="BH1048" s="10"/>
      <c r="BI1048" s="10"/>
      <c r="BJ1048" s="10"/>
      <c r="BK1048" s="10"/>
      <c r="BL1048" s="10"/>
      <c r="BM1048" s="10"/>
      <c r="BN1048" s="10"/>
      <c r="BO1048" s="10"/>
      <c r="BP1048" s="10"/>
      <c r="BQ1048" s="10"/>
      <c r="BR1048" s="10"/>
    </row>
    <row r="1049" spans="2:70" x14ac:dyDescent="0.25">
      <c r="B1049" s="9" t="s">
        <v>5307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  <c r="AQ1049" s="10"/>
      <c r="AR1049" s="10"/>
      <c r="AS1049" s="10"/>
      <c r="AT1049" s="10"/>
      <c r="AU1049" s="10"/>
      <c r="AV1049" s="10"/>
      <c r="AW1049" s="10"/>
      <c r="AX1049" s="10"/>
      <c r="AY1049" s="10"/>
      <c r="AZ1049" s="10"/>
      <c r="BA1049" s="10"/>
      <c r="BB1049" s="10"/>
      <c r="BC1049" s="10"/>
      <c r="BD1049" s="10"/>
      <c r="BE1049" s="10"/>
      <c r="BF1049" s="10"/>
      <c r="BG1049" s="10"/>
      <c r="BH1049" s="10"/>
      <c r="BI1049" s="10"/>
      <c r="BJ1049" s="10"/>
      <c r="BK1049" s="10"/>
      <c r="BL1049" s="10"/>
      <c r="BM1049" s="10"/>
      <c r="BN1049" s="10"/>
      <c r="BO1049" s="10"/>
      <c r="BP1049" s="10"/>
      <c r="BQ1049" s="10"/>
      <c r="BR1049" s="10"/>
    </row>
    <row r="1050" spans="2:70" x14ac:dyDescent="0.25">
      <c r="B1050" s="9" t="s">
        <v>5308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  <c r="AQ1050" s="10"/>
      <c r="AR1050" s="10"/>
      <c r="AS1050" s="10"/>
      <c r="AT1050" s="10"/>
      <c r="AU1050" s="10"/>
      <c r="AV1050" s="10"/>
      <c r="AW1050" s="10"/>
      <c r="AX1050" s="10"/>
      <c r="AY1050" s="10"/>
      <c r="AZ1050" s="10"/>
      <c r="BA1050" s="10"/>
      <c r="BB1050" s="10"/>
      <c r="BC1050" s="10"/>
      <c r="BD1050" s="10"/>
      <c r="BE1050" s="10"/>
      <c r="BF1050" s="10"/>
      <c r="BG1050" s="10"/>
      <c r="BH1050" s="10"/>
      <c r="BI1050" s="10"/>
      <c r="BJ1050" s="10"/>
      <c r="BK1050" s="10"/>
      <c r="BL1050" s="10"/>
      <c r="BM1050" s="10"/>
      <c r="BN1050" s="10"/>
      <c r="BO1050" s="10"/>
      <c r="BP1050" s="10"/>
      <c r="BQ1050" s="10"/>
      <c r="BR1050" s="10"/>
    </row>
    <row r="1051" spans="2:70" x14ac:dyDescent="0.25">
      <c r="B1051" s="9" t="s">
        <v>5309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  <c r="AQ1051" s="10"/>
      <c r="AR1051" s="10"/>
      <c r="AS1051" s="10"/>
      <c r="AT1051" s="10"/>
      <c r="AU1051" s="10"/>
      <c r="AV1051" s="10"/>
      <c r="AW1051" s="10"/>
      <c r="AX1051" s="10"/>
      <c r="AY1051" s="10"/>
      <c r="AZ1051" s="10"/>
      <c r="BA1051" s="10"/>
      <c r="BB1051" s="10"/>
      <c r="BC1051" s="10"/>
      <c r="BD1051" s="10"/>
      <c r="BE1051" s="10"/>
      <c r="BF1051" s="10"/>
      <c r="BG1051" s="10"/>
      <c r="BH1051" s="10"/>
      <c r="BI1051" s="10"/>
      <c r="BJ1051" s="10"/>
      <c r="BK1051" s="10"/>
      <c r="BL1051" s="10"/>
      <c r="BM1051" s="10"/>
      <c r="BN1051" s="10"/>
      <c r="BO1051" s="10"/>
      <c r="BP1051" s="10"/>
      <c r="BQ1051" s="10"/>
      <c r="BR1051" s="10"/>
    </row>
    <row r="1052" spans="2:70" x14ac:dyDescent="0.25">
      <c r="B1052" s="9" t="s">
        <v>5310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  <c r="AQ1052" s="10"/>
      <c r="AR1052" s="10"/>
      <c r="AS1052" s="10"/>
      <c r="AT1052" s="10"/>
      <c r="AU1052" s="10"/>
      <c r="AV1052" s="10"/>
      <c r="AW1052" s="10"/>
      <c r="AX1052" s="10"/>
      <c r="AY1052" s="10"/>
      <c r="AZ1052" s="10"/>
      <c r="BA1052" s="10"/>
      <c r="BB1052" s="10"/>
      <c r="BC1052" s="10"/>
      <c r="BD1052" s="10"/>
      <c r="BE1052" s="10"/>
      <c r="BF1052" s="10"/>
      <c r="BG1052" s="10"/>
      <c r="BH1052" s="10"/>
      <c r="BI1052" s="10"/>
      <c r="BJ1052" s="10"/>
      <c r="BK1052" s="10"/>
      <c r="BL1052" s="10"/>
      <c r="BM1052" s="10"/>
      <c r="BN1052" s="10"/>
      <c r="BO1052" s="10"/>
      <c r="BP1052" s="10"/>
      <c r="BQ1052" s="10"/>
      <c r="BR1052" s="10"/>
    </row>
    <row r="1053" spans="2:70" x14ac:dyDescent="0.25">
      <c r="B1053" s="9" t="s">
        <v>5311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  <c r="AQ1053" s="10"/>
      <c r="AR1053" s="10"/>
      <c r="AS1053" s="10"/>
      <c r="AT1053" s="10"/>
      <c r="AU1053" s="10"/>
      <c r="AV1053" s="10"/>
      <c r="AW1053" s="10"/>
      <c r="AX1053" s="10"/>
      <c r="AY1053" s="10"/>
      <c r="AZ1053" s="10"/>
      <c r="BA1053" s="10"/>
      <c r="BB1053" s="10"/>
      <c r="BC1053" s="10"/>
      <c r="BD1053" s="10"/>
      <c r="BE1053" s="10"/>
      <c r="BF1053" s="10"/>
      <c r="BG1053" s="10"/>
      <c r="BH1053" s="10"/>
      <c r="BI1053" s="10"/>
      <c r="BJ1053" s="10"/>
      <c r="BK1053" s="10"/>
      <c r="BL1053" s="10"/>
      <c r="BM1053" s="10"/>
      <c r="BN1053" s="10"/>
      <c r="BO1053" s="10"/>
      <c r="BP1053" s="10"/>
      <c r="BQ1053" s="10"/>
      <c r="BR1053" s="10"/>
    </row>
    <row r="1054" spans="2:70" x14ac:dyDescent="0.25">
      <c r="B1054" s="9" t="s">
        <v>5312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  <c r="AQ1054" s="10"/>
      <c r="AR1054" s="10"/>
      <c r="AS1054" s="10"/>
      <c r="AT1054" s="10"/>
      <c r="AU1054" s="10"/>
      <c r="AV1054" s="10"/>
      <c r="AW1054" s="10"/>
      <c r="AX1054" s="10"/>
      <c r="AY1054" s="10"/>
      <c r="AZ1054" s="10"/>
      <c r="BA1054" s="10"/>
      <c r="BB1054" s="10"/>
      <c r="BC1054" s="10"/>
      <c r="BD1054" s="10"/>
      <c r="BE1054" s="10"/>
      <c r="BF1054" s="10"/>
      <c r="BG1054" s="10"/>
      <c r="BH1054" s="10"/>
      <c r="BI1054" s="10"/>
      <c r="BJ1054" s="10"/>
      <c r="BK1054" s="10"/>
      <c r="BL1054" s="10"/>
      <c r="BM1054" s="10"/>
      <c r="BN1054" s="10"/>
      <c r="BO1054" s="10"/>
      <c r="BP1054" s="10"/>
      <c r="BQ1054" s="10"/>
      <c r="BR1054" s="10"/>
    </row>
    <row r="1055" spans="2:70" x14ac:dyDescent="0.25">
      <c r="B1055" s="9" t="s">
        <v>5313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  <c r="AQ1055" s="10"/>
      <c r="AR1055" s="10"/>
      <c r="AS1055" s="10"/>
      <c r="AT1055" s="10"/>
      <c r="AU1055" s="10"/>
      <c r="AV1055" s="10"/>
      <c r="AW1055" s="10"/>
      <c r="AX1055" s="10"/>
      <c r="AY1055" s="10"/>
      <c r="AZ1055" s="10"/>
      <c r="BA1055" s="10"/>
      <c r="BB1055" s="10"/>
      <c r="BC1055" s="10"/>
      <c r="BD1055" s="10"/>
      <c r="BE1055" s="10"/>
      <c r="BF1055" s="10"/>
      <c r="BG1055" s="10"/>
      <c r="BH1055" s="10"/>
      <c r="BI1055" s="10"/>
      <c r="BJ1055" s="10"/>
      <c r="BK1055" s="10"/>
      <c r="BL1055" s="10"/>
      <c r="BM1055" s="10"/>
      <c r="BN1055" s="10"/>
      <c r="BO1055" s="10"/>
      <c r="BP1055" s="10"/>
      <c r="BQ1055" s="10"/>
      <c r="BR1055" s="10"/>
    </row>
    <row r="1056" spans="2:70" x14ac:dyDescent="0.25">
      <c r="B1056" s="9" t="s">
        <v>5314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  <c r="AQ1056" s="10"/>
      <c r="AR1056" s="10"/>
      <c r="AS1056" s="10"/>
      <c r="AT1056" s="10"/>
      <c r="AU1056" s="10"/>
      <c r="AV1056" s="10"/>
      <c r="AW1056" s="10"/>
      <c r="AX1056" s="10"/>
      <c r="AY1056" s="10"/>
      <c r="AZ1056" s="10"/>
      <c r="BA1056" s="10"/>
      <c r="BB1056" s="10"/>
      <c r="BC1056" s="10"/>
      <c r="BD1056" s="10"/>
      <c r="BE1056" s="10"/>
      <c r="BF1056" s="10"/>
      <c r="BG1056" s="10"/>
      <c r="BH1056" s="10"/>
      <c r="BI1056" s="10"/>
      <c r="BJ1056" s="10"/>
      <c r="BK1056" s="10"/>
      <c r="BL1056" s="10"/>
      <c r="BM1056" s="10"/>
      <c r="BN1056" s="10"/>
      <c r="BO1056" s="10"/>
      <c r="BP1056" s="10"/>
      <c r="BQ1056" s="10"/>
      <c r="BR1056" s="10"/>
    </row>
    <row r="1057" spans="2:70" x14ac:dyDescent="0.25">
      <c r="B1057" s="9" t="s">
        <v>5315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  <c r="AQ1057" s="10"/>
      <c r="AR1057" s="10"/>
      <c r="AS1057" s="10"/>
      <c r="AT1057" s="10"/>
      <c r="AU1057" s="10"/>
      <c r="AV1057" s="10"/>
      <c r="AW1057" s="10"/>
      <c r="AX1057" s="10"/>
      <c r="AY1057" s="10"/>
      <c r="AZ1057" s="10"/>
      <c r="BA1057" s="10"/>
      <c r="BB1057" s="10"/>
      <c r="BC1057" s="10"/>
      <c r="BD1057" s="10"/>
      <c r="BE1057" s="10"/>
      <c r="BF1057" s="10"/>
      <c r="BG1057" s="10"/>
      <c r="BH1057" s="10"/>
      <c r="BI1057" s="10"/>
      <c r="BJ1057" s="10"/>
      <c r="BK1057" s="10"/>
      <c r="BL1057" s="10"/>
      <c r="BM1057" s="10"/>
      <c r="BN1057" s="10"/>
      <c r="BO1057" s="10"/>
      <c r="BP1057" s="10"/>
      <c r="BQ1057" s="10"/>
      <c r="BR1057" s="10"/>
    </row>
    <row r="1058" spans="2:70" x14ac:dyDescent="0.25">
      <c r="B1058" s="9" t="s">
        <v>5316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  <c r="AQ1058" s="10"/>
      <c r="AR1058" s="10"/>
      <c r="AS1058" s="10"/>
      <c r="AT1058" s="10"/>
      <c r="AU1058" s="10"/>
      <c r="AV1058" s="10"/>
      <c r="AW1058" s="10"/>
      <c r="AX1058" s="10"/>
      <c r="AY1058" s="10"/>
      <c r="AZ1058" s="10"/>
      <c r="BA1058" s="10"/>
      <c r="BB1058" s="10"/>
      <c r="BC1058" s="10"/>
      <c r="BD1058" s="10"/>
      <c r="BE1058" s="10"/>
      <c r="BF1058" s="10"/>
      <c r="BG1058" s="10"/>
      <c r="BH1058" s="10"/>
      <c r="BI1058" s="10"/>
      <c r="BJ1058" s="10"/>
      <c r="BK1058" s="10"/>
      <c r="BL1058" s="10"/>
      <c r="BM1058" s="10"/>
      <c r="BN1058" s="10"/>
      <c r="BO1058" s="10"/>
      <c r="BP1058" s="10"/>
      <c r="BQ1058" s="10"/>
      <c r="BR1058" s="10"/>
    </row>
    <row r="1059" spans="2:70" x14ac:dyDescent="0.25">
      <c r="B1059" s="9" t="s">
        <v>5317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  <c r="AQ1059" s="10"/>
      <c r="AR1059" s="10"/>
      <c r="AS1059" s="10"/>
      <c r="AT1059" s="10"/>
      <c r="AU1059" s="10"/>
      <c r="AV1059" s="10"/>
      <c r="AW1059" s="10"/>
      <c r="AX1059" s="10"/>
      <c r="AY1059" s="10"/>
      <c r="AZ1059" s="10"/>
      <c r="BA1059" s="10"/>
      <c r="BB1059" s="10"/>
      <c r="BC1059" s="10"/>
      <c r="BD1059" s="10"/>
      <c r="BE1059" s="10"/>
      <c r="BF1059" s="10"/>
      <c r="BG1059" s="10"/>
      <c r="BH1059" s="10"/>
      <c r="BI1059" s="10"/>
      <c r="BJ1059" s="10"/>
      <c r="BK1059" s="10"/>
      <c r="BL1059" s="10"/>
      <c r="BM1059" s="10"/>
      <c r="BN1059" s="10"/>
      <c r="BO1059" s="10"/>
      <c r="BP1059" s="10"/>
      <c r="BQ1059" s="10"/>
      <c r="BR1059" s="10"/>
    </row>
    <row r="1060" spans="2:70" x14ac:dyDescent="0.25">
      <c r="B1060" s="9" t="s">
        <v>5318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  <c r="AQ1060" s="10"/>
      <c r="AR1060" s="10"/>
      <c r="AS1060" s="10"/>
      <c r="AT1060" s="10"/>
      <c r="AU1060" s="10"/>
      <c r="AV1060" s="10"/>
      <c r="AW1060" s="10"/>
      <c r="AX1060" s="10"/>
      <c r="AY1060" s="10"/>
      <c r="AZ1060" s="10"/>
      <c r="BA1060" s="10"/>
      <c r="BB1060" s="10"/>
      <c r="BC1060" s="10"/>
      <c r="BD1060" s="10"/>
      <c r="BE1060" s="10"/>
      <c r="BF1060" s="10"/>
      <c r="BG1060" s="10"/>
      <c r="BH1060" s="10"/>
      <c r="BI1060" s="10"/>
      <c r="BJ1060" s="10"/>
      <c r="BK1060" s="10"/>
      <c r="BL1060" s="10"/>
      <c r="BM1060" s="10"/>
      <c r="BN1060" s="10"/>
      <c r="BO1060" s="10"/>
      <c r="BP1060" s="10"/>
      <c r="BQ1060" s="10"/>
      <c r="BR1060" s="10"/>
    </row>
    <row r="1061" spans="2:70" x14ac:dyDescent="0.25">
      <c r="B1061" s="9" t="s">
        <v>5319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  <c r="AQ1061" s="10"/>
      <c r="AR1061" s="10"/>
      <c r="AS1061" s="10"/>
      <c r="AT1061" s="10"/>
      <c r="AU1061" s="10"/>
      <c r="AV1061" s="10"/>
      <c r="AW1061" s="10"/>
      <c r="AX1061" s="10"/>
      <c r="AY1061" s="10"/>
      <c r="AZ1061" s="10"/>
      <c r="BA1061" s="10"/>
      <c r="BB1061" s="10"/>
      <c r="BC1061" s="10"/>
      <c r="BD1061" s="10"/>
      <c r="BE1061" s="10"/>
      <c r="BF1061" s="10"/>
      <c r="BG1061" s="10"/>
      <c r="BH1061" s="10"/>
      <c r="BI1061" s="10"/>
      <c r="BJ1061" s="10"/>
      <c r="BK1061" s="10"/>
      <c r="BL1061" s="10"/>
      <c r="BM1061" s="10"/>
      <c r="BN1061" s="10"/>
      <c r="BO1061" s="10"/>
      <c r="BP1061" s="10"/>
      <c r="BQ1061" s="10"/>
      <c r="BR1061" s="10"/>
    </row>
    <row r="1062" spans="2:70" x14ac:dyDescent="0.25">
      <c r="B1062" s="9" t="s">
        <v>5320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  <c r="AQ1062" s="10"/>
      <c r="AR1062" s="10"/>
      <c r="AS1062" s="10"/>
      <c r="AT1062" s="10"/>
      <c r="AU1062" s="10"/>
      <c r="AV1062" s="10"/>
      <c r="AW1062" s="10"/>
      <c r="AX1062" s="10"/>
      <c r="AY1062" s="10"/>
      <c r="AZ1062" s="10"/>
      <c r="BA1062" s="10"/>
      <c r="BB1062" s="10"/>
      <c r="BC1062" s="10"/>
      <c r="BD1062" s="10"/>
      <c r="BE1062" s="10"/>
      <c r="BF1062" s="10"/>
      <c r="BG1062" s="10"/>
      <c r="BH1062" s="10"/>
      <c r="BI1062" s="10"/>
      <c r="BJ1062" s="10"/>
      <c r="BK1062" s="10"/>
      <c r="BL1062" s="10"/>
      <c r="BM1062" s="10"/>
      <c r="BN1062" s="10"/>
      <c r="BO1062" s="10"/>
      <c r="BP1062" s="10"/>
      <c r="BQ1062" s="10"/>
      <c r="BR1062" s="10"/>
    </row>
    <row r="1063" spans="2:70" x14ac:dyDescent="0.25">
      <c r="B1063" s="9" t="s">
        <v>5321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  <c r="AQ1063" s="10"/>
      <c r="AR1063" s="10"/>
      <c r="AS1063" s="10"/>
      <c r="AT1063" s="10"/>
      <c r="AU1063" s="10"/>
      <c r="AV1063" s="10"/>
      <c r="AW1063" s="10"/>
      <c r="AX1063" s="10"/>
      <c r="AY1063" s="10"/>
      <c r="AZ1063" s="10"/>
      <c r="BA1063" s="10"/>
      <c r="BB1063" s="10"/>
      <c r="BC1063" s="10"/>
      <c r="BD1063" s="10"/>
      <c r="BE1063" s="10"/>
      <c r="BF1063" s="10"/>
      <c r="BG1063" s="10"/>
      <c r="BH1063" s="10"/>
      <c r="BI1063" s="10"/>
      <c r="BJ1063" s="10"/>
      <c r="BK1063" s="10"/>
      <c r="BL1063" s="10"/>
      <c r="BM1063" s="10"/>
      <c r="BN1063" s="10"/>
      <c r="BO1063" s="10"/>
      <c r="BP1063" s="10"/>
      <c r="BQ1063" s="10"/>
      <c r="BR1063" s="10"/>
    </row>
    <row r="1064" spans="2:70" x14ac:dyDescent="0.25">
      <c r="B1064" s="9" t="s">
        <v>5322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  <c r="AQ1064" s="10"/>
      <c r="AR1064" s="10"/>
      <c r="AS1064" s="10"/>
      <c r="AT1064" s="10"/>
      <c r="AU1064" s="10"/>
      <c r="AV1064" s="10"/>
      <c r="AW1064" s="10"/>
      <c r="AX1064" s="10"/>
      <c r="AY1064" s="10"/>
      <c r="AZ1064" s="10"/>
      <c r="BA1064" s="10"/>
      <c r="BB1064" s="10"/>
      <c r="BC1064" s="10"/>
      <c r="BD1064" s="10"/>
      <c r="BE1064" s="10"/>
      <c r="BF1064" s="10"/>
      <c r="BG1064" s="10"/>
      <c r="BH1064" s="10"/>
      <c r="BI1064" s="10"/>
      <c r="BJ1064" s="10"/>
      <c r="BK1064" s="10"/>
      <c r="BL1064" s="10"/>
      <c r="BM1064" s="10"/>
      <c r="BN1064" s="10"/>
      <c r="BO1064" s="10"/>
      <c r="BP1064" s="10"/>
      <c r="BQ1064" s="10"/>
      <c r="BR1064" s="10"/>
    </row>
    <row r="1065" spans="2:70" x14ac:dyDescent="0.25">
      <c r="B1065" s="9" t="s">
        <v>5323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  <c r="AQ1065" s="10"/>
      <c r="AR1065" s="10"/>
      <c r="AS1065" s="10"/>
      <c r="AT1065" s="10"/>
      <c r="AU1065" s="10"/>
      <c r="AV1065" s="10"/>
      <c r="AW1065" s="10"/>
      <c r="AX1065" s="10"/>
      <c r="AY1065" s="10"/>
      <c r="AZ1065" s="10"/>
      <c r="BA1065" s="10"/>
      <c r="BB1065" s="10"/>
      <c r="BC1065" s="10"/>
      <c r="BD1065" s="10"/>
      <c r="BE1065" s="10"/>
      <c r="BF1065" s="10"/>
      <c r="BG1065" s="10"/>
      <c r="BH1065" s="10"/>
      <c r="BI1065" s="10"/>
      <c r="BJ1065" s="10"/>
      <c r="BK1065" s="10"/>
      <c r="BL1065" s="10"/>
      <c r="BM1065" s="10"/>
      <c r="BN1065" s="10"/>
      <c r="BO1065" s="10"/>
      <c r="BP1065" s="10"/>
      <c r="BQ1065" s="10"/>
      <c r="BR1065" s="10"/>
    </row>
    <row r="1066" spans="2:70" x14ac:dyDescent="0.25">
      <c r="B1066" s="9" t="s">
        <v>5324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  <c r="AQ1066" s="10"/>
      <c r="AR1066" s="10"/>
      <c r="AS1066" s="10"/>
      <c r="AT1066" s="10"/>
      <c r="AU1066" s="10"/>
      <c r="AV1066" s="10"/>
      <c r="AW1066" s="10"/>
      <c r="AX1066" s="10"/>
      <c r="AY1066" s="10"/>
      <c r="AZ1066" s="10"/>
      <c r="BA1066" s="10"/>
      <c r="BB1066" s="10"/>
      <c r="BC1066" s="10"/>
      <c r="BD1066" s="10"/>
      <c r="BE1066" s="10"/>
      <c r="BF1066" s="10"/>
      <c r="BG1066" s="10"/>
      <c r="BH1066" s="10"/>
      <c r="BI1066" s="10"/>
      <c r="BJ1066" s="10"/>
      <c r="BK1066" s="10"/>
      <c r="BL1066" s="10"/>
      <c r="BM1066" s="10"/>
      <c r="BN1066" s="10"/>
      <c r="BO1066" s="10"/>
      <c r="BP1066" s="10"/>
      <c r="BQ1066" s="10"/>
      <c r="BR1066" s="10"/>
    </row>
    <row r="1067" spans="2:70" x14ac:dyDescent="0.25">
      <c r="B1067" s="9" t="s">
        <v>1673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  <c r="AQ1067" s="10"/>
      <c r="AR1067" s="10"/>
      <c r="AS1067" s="10"/>
      <c r="AT1067" s="10"/>
      <c r="AU1067" s="10"/>
      <c r="AV1067" s="10"/>
      <c r="AW1067" s="10"/>
      <c r="AX1067" s="10"/>
      <c r="AY1067" s="10"/>
      <c r="AZ1067" s="10"/>
      <c r="BA1067" s="10"/>
      <c r="BB1067" s="10"/>
      <c r="BC1067" s="10"/>
      <c r="BD1067" s="10"/>
      <c r="BE1067" s="10"/>
      <c r="BF1067" s="10"/>
      <c r="BG1067" s="10"/>
      <c r="BH1067" s="10"/>
      <c r="BI1067" s="10"/>
      <c r="BJ1067" s="10"/>
      <c r="BK1067" s="10"/>
      <c r="BL1067" s="10"/>
      <c r="BM1067" s="10"/>
      <c r="BN1067" s="10"/>
      <c r="BO1067" s="10"/>
      <c r="BP1067" s="10"/>
      <c r="BQ1067" s="10"/>
      <c r="BR1067" s="10"/>
    </row>
    <row r="1068" spans="2:70" x14ac:dyDescent="0.25">
      <c r="B1068" s="9" t="s">
        <v>3444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  <c r="AQ1068" s="10"/>
      <c r="AR1068" s="10"/>
      <c r="AS1068" s="10"/>
      <c r="AT1068" s="10"/>
      <c r="AU1068" s="10"/>
      <c r="AV1068" s="10"/>
      <c r="AW1068" s="10"/>
      <c r="AX1068" s="10"/>
      <c r="AY1068" s="10"/>
      <c r="AZ1068" s="10"/>
      <c r="BA1068" s="10"/>
      <c r="BB1068" s="10"/>
      <c r="BC1068" s="10"/>
      <c r="BD1068" s="10"/>
      <c r="BE1068" s="10"/>
      <c r="BF1068" s="10"/>
      <c r="BG1068" s="10"/>
      <c r="BH1068" s="10"/>
      <c r="BI1068" s="10"/>
      <c r="BJ1068" s="10"/>
      <c r="BK1068" s="10"/>
      <c r="BL1068" s="10"/>
      <c r="BM1068" s="10"/>
      <c r="BN1068" s="10"/>
      <c r="BO1068" s="10"/>
      <c r="BP1068" s="10"/>
      <c r="BQ1068" s="10"/>
      <c r="BR1068" s="10"/>
    </row>
    <row r="1069" spans="2:70" x14ac:dyDescent="0.25">
      <c r="B1069" s="9" t="s">
        <v>5325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  <c r="AQ1069" s="10"/>
      <c r="AR1069" s="10"/>
      <c r="AS1069" s="10"/>
      <c r="AT1069" s="10"/>
      <c r="AU1069" s="10"/>
      <c r="AV1069" s="10"/>
      <c r="AW1069" s="10"/>
      <c r="AX1069" s="10"/>
      <c r="AY1069" s="10"/>
      <c r="AZ1069" s="10"/>
      <c r="BA1069" s="10"/>
      <c r="BB1069" s="10"/>
      <c r="BC1069" s="10"/>
      <c r="BD1069" s="10"/>
      <c r="BE1069" s="10"/>
      <c r="BF1069" s="10"/>
      <c r="BG1069" s="10"/>
      <c r="BH1069" s="10"/>
      <c r="BI1069" s="10"/>
      <c r="BJ1069" s="10"/>
      <c r="BK1069" s="10"/>
      <c r="BL1069" s="10"/>
      <c r="BM1069" s="10"/>
      <c r="BN1069" s="10"/>
      <c r="BO1069" s="10"/>
      <c r="BP1069" s="10"/>
      <c r="BQ1069" s="10"/>
      <c r="BR1069" s="10"/>
    </row>
    <row r="1070" spans="2:70" x14ac:dyDescent="0.25">
      <c r="B1070" s="9" t="s">
        <v>5326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  <c r="AQ1070" s="10"/>
      <c r="AR1070" s="10"/>
      <c r="AS1070" s="10"/>
      <c r="AT1070" s="10"/>
      <c r="AU1070" s="10"/>
      <c r="AV1070" s="10"/>
      <c r="AW1070" s="10"/>
      <c r="AX1070" s="10"/>
      <c r="AY1070" s="10"/>
      <c r="AZ1070" s="10"/>
      <c r="BA1070" s="10"/>
      <c r="BB1070" s="10"/>
      <c r="BC1070" s="10"/>
      <c r="BD1070" s="10"/>
      <c r="BE1070" s="10"/>
      <c r="BF1070" s="10"/>
      <c r="BG1070" s="10"/>
      <c r="BH1070" s="10"/>
      <c r="BI1070" s="10"/>
      <c r="BJ1070" s="10"/>
      <c r="BK1070" s="10"/>
      <c r="BL1070" s="10"/>
      <c r="BM1070" s="10"/>
      <c r="BN1070" s="10"/>
      <c r="BO1070" s="10"/>
      <c r="BP1070" s="10"/>
      <c r="BQ1070" s="10"/>
      <c r="BR1070" s="10"/>
    </row>
    <row r="1071" spans="2:70" x14ac:dyDescent="0.25">
      <c r="B1071" s="9" t="s">
        <v>5327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  <c r="AQ1071" s="10"/>
      <c r="AR1071" s="10"/>
      <c r="AS1071" s="10"/>
      <c r="AT1071" s="10"/>
      <c r="AU1071" s="10"/>
      <c r="AV1071" s="10"/>
      <c r="AW1071" s="10"/>
      <c r="AX1071" s="10"/>
      <c r="AY1071" s="10"/>
      <c r="AZ1071" s="10"/>
      <c r="BA1071" s="10"/>
      <c r="BB1071" s="10"/>
      <c r="BC1071" s="10"/>
      <c r="BD1071" s="10"/>
      <c r="BE1071" s="10"/>
      <c r="BF1071" s="10"/>
      <c r="BG1071" s="10"/>
      <c r="BH1071" s="10"/>
      <c r="BI1071" s="10"/>
      <c r="BJ1071" s="10"/>
      <c r="BK1071" s="10"/>
      <c r="BL1071" s="10"/>
      <c r="BM1071" s="10"/>
      <c r="BN1071" s="10"/>
      <c r="BO1071" s="10"/>
      <c r="BP1071" s="10"/>
      <c r="BQ1071" s="10"/>
      <c r="BR1071" s="10"/>
    </row>
    <row r="1072" spans="2:70" x14ac:dyDescent="0.25">
      <c r="B1072" s="9" t="s">
        <v>5328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  <c r="AQ1072" s="10"/>
      <c r="AR1072" s="10"/>
      <c r="AS1072" s="10"/>
      <c r="AT1072" s="10"/>
      <c r="AU1072" s="10"/>
      <c r="AV1072" s="10"/>
      <c r="AW1072" s="10"/>
      <c r="AX1072" s="10"/>
      <c r="AY1072" s="10"/>
      <c r="AZ1072" s="10"/>
      <c r="BA1072" s="10"/>
      <c r="BB1072" s="10"/>
      <c r="BC1072" s="10"/>
      <c r="BD1072" s="10"/>
      <c r="BE1072" s="10"/>
      <c r="BF1072" s="10"/>
      <c r="BG1072" s="10"/>
      <c r="BH1072" s="10"/>
      <c r="BI1072" s="10"/>
      <c r="BJ1072" s="10"/>
      <c r="BK1072" s="10"/>
      <c r="BL1072" s="10"/>
      <c r="BM1072" s="10"/>
      <c r="BN1072" s="10"/>
      <c r="BO1072" s="10"/>
      <c r="BP1072" s="10"/>
      <c r="BQ1072" s="10"/>
      <c r="BR1072" s="10"/>
    </row>
    <row r="1073" spans="2:70" x14ac:dyDescent="0.25">
      <c r="B1073" s="9" t="s">
        <v>5902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  <c r="AQ1073" s="10"/>
      <c r="AR1073" s="10"/>
      <c r="AS1073" s="10"/>
      <c r="AT1073" s="10"/>
      <c r="AU1073" s="10"/>
      <c r="AV1073" s="10"/>
      <c r="AW1073" s="10"/>
      <c r="AX1073" s="10"/>
      <c r="AY1073" s="10"/>
      <c r="AZ1073" s="10"/>
      <c r="BA1073" s="10"/>
      <c r="BB1073" s="10"/>
      <c r="BC1073" s="10"/>
      <c r="BD1073" s="10"/>
      <c r="BE1073" s="10"/>
      <c r="BF1073" s="10"/>
      <c r="BG1073" s="10"/>
      <c r="BH1073" s="10"/>
      <c r="BI1073" s="10"/>
      <c r="BJ1073" s="10"/>
      <c r="BK1073" s="10"/>
      <c r="BL1073" s="10"/>
      <c r="BM1073" s="10"/>
      <c r="BN1073" s="10"/>
      <c r="BO1073" s="10"/>
      <c r="BP1073" s="10"/>
      <c r="BQ1073" s="10"/>
      <c r="BR1073" s="10"/>
    </row>
    <row r="1074" spans="2:70" x14ac:dyDescent="0.25">
      <c r="B1074" s="9" t="s">
        <v>5327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  <c r="AQ1074" s="10"/>
      <c r="AR1074" s="10"/>
      <c r="AS1074" s="10"/>
      <c r="AT1074" s="10"/>
      <c r="AU1074" s="10"/>
      <c r="AV1074" s="10"/>
      <c r="AW1074" s="10"/>
      <c r="AX1074" s="10"/>
      <c r="AY1074" s="10"/>
      <c r="AZ1074" s="10"/>
      <c r="BA1074" s="10"/>
      <c r="BB1074" s="10"/>
      <c r="BC1074" s="10"/>
      <c r="BD1074" s="10"/>
      <c r="BE1074" s="10"/>
      <c r="BF1074" s="10"/>
      <c r="BG1074" s="10"/>
      <c r="BH1074" s="10"/>
      <c r="BI1074" s="10"/>
      <c r="BJ1074" s="10"/>
      <c r="BK1074" s="10"/>
      <c r="BL1074" s="10"/>
      <c r="BM1074" s="10"/>
      <c r="BN1074" s="10"/>
      <c r="BO1074" s="10"/>
      <c r="BP1074" s="10"/>
      <c r="BQ1074" s="10"/>
      <c r="BR1074" s="10"/>
    </row>
    <row r="1075" spans="2:70" x14ac:dyDescent="0.25">
      <c r="B1075" s="9" t="s">
        <v>5329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  <c r="AQ1075" s="10"/>
      <c r="AR1075" s="10"/>
      <c r="AS1075" s="10"/>
      <c r="AT1075" s="10"/>
      <c r="AU1075" s="10"/>
      <c r="AV1075" s="10"/>
      <c r="AW1075" s="10"/>
      <c r="AX1075" s="10"/>
      <c r="AY1075" s="10"/>
      <c r="AZ1075" s="10"/>
      <c r="BA1075" s="10"/>
      <c r="BB1075" s="10"/>
      <c r="BC1075" s="10"/>
      <c r="BD1075" s="10"/>
      <c r="BE1075" s="10"/>
      <c r="BF1075" s="10"/>
      <c r="BG1075" s="10"/>
      <c r="BH1075" s="10"/>
      <c r="BI1075" s="10"/>
      <c r="BJ1075" s="10"/>
      <c r="BK1075" s="10"/>
      <c r="BL1075" s="10"/>
      <c r="BM1075" s="10"/>
      <c r="BN1075" s="10"/>
      <c r="BO1075" s="10"/>
      <c r="BP1075" s="10"/>
      <c r="BQ1075" s="10"/>
      <c r="BR1075" s="10"/>
    </row>
    <row r="1076" spans="2:70" x14ac:dyDescent="0.25">
      <c r="B1076" s="9" t="s">
        <v>5330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  <c r="AQ1076" s="10"/>
      <c r="AR1076" s="10"/>
      <c r="AS1076" s="10"/>
      <c r="AT1076" s="10"/>
      <c r="AU1076" s="10"/>
      <c r="AV1076" s="10"/>
      <c r="AW1076" s="10"/>
      <c r="AX1076" s="10"/>
      <c r="AY1076" s="10"/>
      <c r="AZ1076" s="10"/>
      <c r="BA1076" s="10"/>
      <c r="BB1076" s="10"/>
      <c r="BC1076" s="10"/>
      <c r="BD1076" s="10"/>
      <c r="BE1076" s="10"/>
      <c r="BF1076" s="10"/>
      <c r="BG1076" s="10"/>
      <c r="BH1076" s="10"/>
      <c r="BI1076" s="10"/>
      <c r="BJ1076" s="10"/>
      <c r="BK1076" s="10"/>
      <c r="BL1076" s="10"/>
      <c r="BM1076" s="10"/>
      <c r="BN1076" s="10"/>
      <c r="BO1076" s="10"/>
      <c r="BP1076" s="10"/>
      <c r="BQ1076" s="10"/>
      <c r="BR1076" s="10"/>
    </row>
    <row r="1077" spans="2:70" x14ac:dyDescent="0.25">
      <c r="B1077" s="9" t="s">
        <v>5331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  <c r="AQ1077" s="10"/>
      <c r="AR1077" s="10"/>
      <c r="AS1077" s="10"/>
      <c r="AT1077" s="10"/>
      <c r="AU1077" s="10"/>
      <c r="AV1077" s="10"/>
      <c r="AW1077" s="10"/>
      <c r="AX1077" s="10"/>
      <c r="AY1077" s="10"/>
      <c r="AZ1077" s="10"/>
      <c r="BA1077" s="10"/>
      <c r="BB1077" s="10"/>
      <c r="BC1077" s="10"/>
      <c r="BD1077" s="10"/>
      <c r="BE1077" s="10"/>
      <c r="BF1077" s="10"/>
      <c r="BG1077" s="10"/>
      <c r="BH1077" s="10"/>
      <c r="BI1077" s="10"/>
      <c r="BJ1077" s="10"/>
      <c r="BK1077" s="10"/>
      <c r="BL1077" s="10"/>
      <c r="BM1077" s="10"/>
      <c r="BN1077" s="10"/>
      <c r="BO1077" s="10"/>
      <c r="BP1077" s="10"/>
      <c r="BQ1077" s="10"/>
      <c r="BR1077" s="10"/>
    </row>
    <row r="1078" spans="2:70" x14ac:dyDescent="0.25">
      <c r="B1078" s="9" t="s">
        <v>5332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  <c r="AQ1078" s="10"/>
      <c r="AR1078" s="10"/>
      <c r="AS1078" s="10"/>
      <c r="AT1078" s="10"/>
      <c r="AU1078" s="10"/>
      <c r="AV1078" s="10"/>
      <c r="AW1078" s="10"/>
      <c r="AX1078" s="10"/>
      <c r="AY1078" s="10"/>
      <c r="AZ1078" s="10"/>
      <c r="BA1078" s="10"/>
      <c r="BB1078" s="10"/>
      <c r="BC1078" s="10"/>
      <c r="BD1078" s="10"/>
      <c r="BE1078" s="10"/>
      <c r="BF1078" s="10"/>
      <c r="BG1078" s="10"/>
      <c r="BH1078" s="10"/>
      <c r="BI1078" s="10"/>
      <c r="BJ1078" s="10"/>
      <c r="BK1078" s="10"/>
      <c r="BL1078" s="10"/>
      <c r="BM1078" s="10"/>
      <c r="BN1078" s="10"/>
      <c r="BO1078" s="10"/>
      <c r="BP1078" s="10"/>
      <c r="BQ1078" s="10"/>
      <c r="BR1078" s="10"/>
    </row>
    <row r="1079" spans="2:70" x14ac:dyDescent="0.25">
      <c r="B1079" s="9" t="s">
        <v>5333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  <c r="AQ1079" s="10"/>
      <c r="AR1079" s="10"/>
      <c r="AS1079" s="10"/>
      <c r="AT1079" s="10"/>
      <c r="AU1079" s="10"/>
      <c r="AV1079" s="10"/>
      <c r="AW1079" s="10"/>
      <c r="AX1079" s="10"/>
      <c r="AY1079" s="10"/>
      <c r="AZ1079" s="10"/>
      <c r="BA1079" s="10"/>
      <c r="BB1079" s="10"/>
      <c r="BC1079" s="10"/>
      <c r="BD1079" s="10"/>
      <c r="BE1079" s="10"/>
      <c r="BF1079" s="10"/>
      <c r="BG1079" s="10"/>
      <c r="BH1079" s="10"/>
      <c r="BI1079" s="10"/>
      <c r="BJ1079" s="10"/>
      <c r="BK1079" s="10"/>
      <c r="BL1079" s="10"/>
      <c r="BM1079" s="10"/>
      <c r="BN1079" s="10"/>
      <c r="BO1079" s="10"/>
      <c r="BP1079" s="10"/>
      <c r="BQ1079" s="10"/>
      <c r="BR1079" s="10"/>
    </row>
    <row r="1080" spans="2:70" x14ac:dyDescent="0.25">
      <c r="B1080" s="9" t="s">
        <v>1673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  <c r="AQ1080" s="10"/>
      <c r="AR1080" s="10"/>
      <c r="AS1080" s="10"/>
      <c r="AT1080" s="10"/>
      <c r="AU1080" s="10"/>
      <c r="AV1080" s="10"/>
      <c r="AW1080" s="10"/>
      <c r="AX1080" s="10"/>
      <c r="AY1080" s="10"/>
      <c r="AZ1080" s="10"/>
      <c r="BA1080" s="10"/>
      <c r="BB1080" s="10"/>
      <c r="BC1080" s="10"/>
      <c r="BD1080" s="10"/>
      <c r="BE1080" s="10"/>
      <c r="BF1080" s="10"/>
      <c r="BG1080" s="10"/>
      <c r="BH1080" s="10"/>
      <c r="BI1080" s="10"/>
      <c r="BJ1080" s="10"/>
      <c r="BK1080" s="10"/>
      <c r="BL1080" s="10"/>
      <c r="BM1080" s="10"/>
      <c r="BN1080" s="10"/>
      <c r="BO1080" s="10"/>
      <c r="BP1080" s="10"/>
      <c r="BQ1080" s="10"/>
      <c r="BR1080" s="10"/>
    </row>
    <row r="1081" spans="2:70" x14ac:dyDescent="0.25">
      <c r="B1081" s="9" t="s">
        <v>1674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  <c r="AQ1081" s="10"/>
      <c r="AR1081" s="10"/>
      <c r="AS1081" s="10"/>
      <c r="AT1081" s="10"/>
      <c r="AU1081" s="10"/>
      <c r="AV1081" s="10"/>
      <c r="AW1081" s="10"/>
      <c r="AX1081" s="10"/>
      <c r="AY1081" s="10"/>
      <c r="AZ1081" s="10"/>
      <c r="BA1081" s="10"/>
      <c r="BB1081" s="10"/>
      <c r="BC1081" s="10"/>
      <c r="BD1081" s="10"/>
      <c r="BE1081" s="10"/>
      <c r="BF1081" s="10"/>
      <c r="BG1081" s="10"/>
      <c r="BH1081" s="10"/>
      <c r="BI1081" s="10"/>
      <c r="BJ1081" s="10"/>
      <c r="BK1081" s="10"/>
      <c r="BL1081" s="10"/>
      <c r="BM1081" s="10"/>
      <c r="BN1081" s="10"/>
      <c r="BO1081" s="10"/>
      <c r="BP1081" s="10"/>
      <c r="BQ1081" s="10"/>
      <c r="BR1081" s="10"/>
    </row>
    <row r="1082" spans="2:70" x14ac:dyDescent="0.25">
      <c r="B1082" s="9" t="s">
        <v>3444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  <c r="AQ1082" s="10"/>
      <c r="AR1082" s="10"/>
      <c r="AS1082" s="10"/>
      <c r="AT1082" s="10"/>
      <c r="AU1082" s="10"/>
      <c r="AV1082" s="10"/>
      <c r="AW1082" s="10"/>
      <c r="AX1082" s="10"/>
      <c r="AY1082" s="10"/>
      <c r="AZ1082" s="10"/>
      <c r="BA1082" s="10"/>
      <c r="BB1082" s="10"/>
      <c r="BC1082" s="10"/>
      <c r="BD1082" s="10"/>
      <c r="BE1082" s="10"/>
      <c r="BF1082" s="10"/>
      <c r="BG1082" s="10"/>
      <c r="BH1082" s="10"/>
      <c r="BI1082" s="10"/>
      <c r="BJ1082" s="10"/>
      <c r="BK1082" s="10"/>
      <c r="BL1082" s="10"/>
      <c r="BM1082" s="10"/>
      <c r="BN1082" s="10"/>
      <c r="BO1082" s="10"/>
      <c r="BP1082" s="10"/>
      <c r="BQ1082" s="10"/>
      <c r="BR1082" s="10"/>
    </row>
    <row r="1083" spans="2:70" x14ac:dyDescent="0.25">
      <c r="B1083" s="9" t="s">
        <v>5325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  <c r="AQ1083" s="10"/>
      <c r="AR1083" s="10"/>
      <c r="AS1083" s="10"/>
      <c r="AT1083" s="10"/>
      <c r="AU1083" s="10"/>
      <c r="AV1083" s="10"/>
      <c r="AW1083" s="10"/>
      <c r="AX1083" s="10"/>
      <c r="AY1083" s="10"/>
      <c r="AZ1083" s="10"/>
      <c r="BA1083" s="10"/>
      <c r="BB1083" s="10"/>
      <c r="BC1083" s="10"/>
      <c r="BD1083" s="10"/>
      <c r="BE1083" s="10"/>
      <c r="BF1083" s="10"/>
      <c r="BG1083" s="10"/>
      <c r="BH1083" s="10"/>
      <c r="BI1083" s="10"/>
      <c r="BJ1083" s="10"/>
      <c r="BK1083" s="10"/>
      <c r="BL1083" s="10"/>
      <c r="BM1083" s="10"/>
      <c r="BN1083" s="10"/>
      <c r="BO1083" s="10"/>
      <c r="BP1083" s="10"/>
      <c r="BQ1083" s="10"/>
      <c r="BR1083" s="10"/>
    </row>
    <row r="1084" spans="2:70" x14ac:dyDescent="0.25">
      <c r="B1084" s="9" t="s">
        <v>5334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  <c r="AQ1084" s="10"/>
      <c r="AR1084" s="10"/>
      <c r="AS1084" s="10"/>
      <c r="AT1084" s="10"/>
      <c r="AU1084" s="10"/>
      <c r="AV1084" s="10"/>
      <c r="AW1084" s="10"/>
      <c r="AX1084" s="10"/>
      <c r="AY1084" s="10"/>
      <c r="AZ1084" s="10"/>
      <c r="BA1084" s="10"/>
      <c r="BB1084" s="10"/>
      <c r="BC1084" s="10"/>
      <c r="BD1084" s="10"/>
      <c r="BE1084" s="10"/>
      <c r="BF1084" s="10"/>
      <c r="BG1084" s="10"/>
      <c r="BH1084" s="10"/>
      <c r="BI1084" s="10"/>
      <c r="BJ1084" s="10"/>
      <c r="BK1084" s="10"/>
      <c r="BL1084" s="10"/>
      <c r="BM1084" s="10"/>
      <c r="BN1084" s="10"/>
      <c r="BO1084" s="10"/>
      <c r="BP1084" s="10"/>
      <c r="BQ1084" s="10"/>
      <c r="BR1084" s="10"/>
    </row>
    <row r="1085" spans="2:70" x14ac:dyDescent="0.25">
      <c r="B1085" s="9" t="s">
        <v>5335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  <c r="AQ1085" s="10"/>
      <c r="AR1085" s="10"/>
      <c r="AS1085" s="10"/>
      <c r="AT1085" s="10"/>
      <c r="AU1085" s="10"/>
      <c r="AV1085" s="10"/>
      <c r="AW1085" s="10"/>
      <c r="AX1085" s="10"/>
      <c r="AY1085" s="10"/>
      <c r="AZ1085" s="10"/>
      <c r="BA1085" s="10"/>
      <c r="BB1085" s="10"/>
      <c r="BC1085" s="10"/>
      <c r="BD1085" s="10"/>
      <c r="BE1085" s="10"/>
      <c r="BF1085" s="10"/>
      <c r="BG1085" s="10"/>
      <c r="BH1085" s="10"/>
      <c r="BI1085" s="10"/>
      <c r="BJ1085" s="10"/>
      <c r="BK1085" s="10"/>
      <c r="BL1085" s="10"/>
      <c r="BM1085" s="10"/>
      <c r="BN1085" s="10"/>
      <c r="BO1085" s="10"/>
      <c r="BP1085" s="10"/>
      <c r="BQ1085" s="10"/>
      <c r="BR1085" s="10"/>
    </row>
    <row r="1086" spans="2:70" x14ac:dyDescent="0.25">
      <c r="B1086" s="9" t="s">
        <v>5336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  <c r="AQ1086" s="10"/>
      <c r="AR1086" s="10"/>
      <c r="AS1086" s="10"/>
      <c r="AT1086" s="10"/>
      <c r="AU1086" s="10"/>
      <c r="AV1086" s="10"/>
      <c r="AW1086" s="10"/>
      <c r="AX1086" s="10"/>
      <c r="AY1086" s="10"/>
      <c r="AZ1086" s="10"/>
      <c r="BA1086" s="10"/>
      <c r="BB1086" s="10"/>
      <c r="BC1086" s="10"/>
      <c r="BD1086" s="10"/>
      <c r="BE1086" s="10"/>
      <c r="BF1086" s="10"/>
      <c r="BG1086" s="10"/>
      <c r="BH1086" s="10"/>
      <c r="BI1086" s="10"/>
      <c r="BJ1086" s="10"/>
      <c r="BK1086" s="10"/>
      <c r="BL1086" s="10"/>
      <c r="BM1086" s="10"/>
      <c r="BN1086" s="10"/>
      <c r="BO1086" s="10"/>
      <c r="BP1086" s="10"/>
      <c r="BQ1086" s="10"/>
      <c r="BR1086" s="10"/>
    </row>
    <row r="1087" spans="2:70" x14ac:dyDescent="0.25">
      <c r="B1087" s="9" t="s">
        <v>5337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  <c r="AQ1087" s="10"/>
      <c r="AR1087" s="10"/>
      <c r="AS1087" s="10"/>
      <c r="AT1087" s="10"/>
      <c r="AU1087" s="10"/>
      <c r="AV1087" s="10"/>
      <c r="AW1087" s="10"/>
      <c r="AX1087" s="10"/>
      <c r="AY1087" s="10"/>
      <c r="AZ1087" s="10"/>
      <c r="BA1087" s="10"/>
      <c r="BB1087" s="10"/>
      <c r="BC1087" s="10"/>
      <c r="BD1087" s="10"/>
      <c r="BE1087" s="10"/>
      <c r="BF1087" s="10"/>
      <c r="BG1087" s="10"/>
      <c r="BH1087" s="10"/>
      <c r="BI1087" s="10"/>
      <c r="BJ1087" s="10"/>
      <c r="BK1087" s="10"/>
      <c r="BL1087" s="10"/>
      <c r="BM1087" s="10"/>
      <c r="BN1087" s="10"/>
      <c r="BO1087" s="10"/>
      <c r="BP1087" s="10"/>
      <c r="BQ1087" s="10"/>
      <c r="BR1087" s="10"/>
    </row>
    <row r="1088" spans="2:70" x14ac:dyDescent="0.25">
      <c r="B1088" s="9" t="s">
        <v>5338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  <c r="AQ1088" s="10"/>
      <c r="AR1088" s="10"/>
      <c r="AS1088" s="10"/>
      <c r="AT1088" s="10"/>
      <c r="AU1088" s="10"/>
      <c r="AV1088" s="10"/>
      <c r="AW1088" s="10"/>
      <c r="AX1088" s="10"/>
      <c r="AY1088" s="10"/>
      <c r="AZ1088" s="10"/>
      <c r="BA1088" s="10"/>
      <c r="BB1088" s="10"/>
      <c r="BC1088" s="10"/>
      <c r="BD1088" s="10"/>
      <c r="BE1088" s="10"/>
      <c r="BF1088" s="10"/>
      <c r="BG1088" s="10"/>
      <c r="BH1088" s="10"/>
      <c r="BI1088" s="10"/>
      <c r="BJ1088" s="10"/>
      <c r="BK1088" s="10"/>
      <c r="BL1088" s="10"/>
      <c r="BM1088" s="10"/>
      <c r="BN1088" s="10"/>
      <c r="BO1088" s="10"/>
      <c r="BP1088" s="10"/>
      <c r="BQ1088" s="10"/>
      <c r="BR1088" s="10"/>
    </row>
    <row r="1089" spans="2:70" x14ac:dyDescent="0.25">
      <c r="B1089" s="9" t="s">
        <v>5339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  <c r="AQ1089" s="10"/>
      <c r="AR1089" s="10"/>
      <c r="AS1089" s="10"/>
      <c r="AT1089" s="10"/>
      <c r="AU1089" s="10"/>
      <c r="AV1089" s="10"/>
      <c r="AW1089" s="10"/>
      <c r="AX1089" s="10"/>
      <c r="AY1089" s="10"/>
      <c r="AZ1089" s="10"/>
      <c r="BA1089" s="10"/>
      <c r="BB1089" s="10"/>
      <c r="BC1089" s="10"/>
      <c r="BD1089" s="10"/>
      <c r="BE1089" s="10"/>
      <c r="BF1089" s="10"/>
      <c r="BG1089" s="10"/>
      <c r="BH1089" s="10"/>
      <c r="BI1089" s="10"/>
      <c r="BJ1089" s="10"/>
      <c r="BK1089" s="10"/>
      <c r="BL1089" s="10"/>
      <c r="BM1089" s="10"/>
      <c r="BN1089" s="10"/>
      <c r="BO1089" s="10"/>
      <c r="BP1089" s="10"/>
      <c r="BQ1089" s="10"/>
      <c r="BR1089" s="10"/>
    </row>
    <row r="1090" spans="2:70" x14ac:dyDescent="0.25">
      <c r="B1090" s="9" t="s">
        <v>5340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  <c r="AQ1090" s="10"/>
      <c r="AR1090" s="10"/>
      <c r="AS1090" s="10"/>
      <c r="AT1090" s="10"/>
      <c r="AU1090" s="10"/>
      <c r="AV1090" s="10"/>
      <c r="AW1090" s="10"/>
      <c r="AX1090" s="10"/>
      <c r="AY1090" s="10"/>
      <c r="AZ1090" s="10"/>
      <c r="BA1090" s="10"/>
      <c r="BB1090" s="10"/>
      <c r="BC1090" s="10"/>
      <c r="BD1090" s="10"/>
      <c r="BE1090" s="10"/>
      <c r="BF1090" s="10"/>
      <c r="BG1090" s="10"/>
      <c r="BH1090" s="10"/>
      <c r="BI1090" s="10"/>
      <c r="BJ1090" s="10"/>
      <c r="BK1090" s="10"/>
      <c r="BL1090" s="10"/>
      <c r="BM1090" s="10"/>
      <c r="BN1090" s="10"/>
      <c r="BO1090" s="10"/>
      <c r="BP1090" s="10"/>
      <c r="BQ1090" s="10"/>
      <c r="BR1090" s="10"/>
    </row>
    <row r="1091" spans="2:70" x14ac:dyDescent="0.25">
      <c r="B1091" s="9" t="s">
        <v>5341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  <c r="AQ1091" s="10"/>
      <c r="AR1091" s="10"/>
      <c r="AS1091" s="10"/>
      <c r="AT1091" s="10"/>
      <c r="AU1091" s="10"/>
      <c r="AV1091" s="10"/>
      <c r="AW1091" s="10"/>
      <c r="AX1091" s="10"/>
      <c r="AY1091" s="10"/>
      <c r="AZ1091" s="10"/>
      <c r="BA1091" s="10"/>
      <c r="BB1091" s="10"/>
      <c r="BC1091" s="10"/>
      <c r="BD1091" s="10"/>
      <c r="BE1091" s="10"/>
      <c r="BF1091" s="10"/>
      <c r="BG1091" s="10"/>
      <c r="BH1091" s="10"/>
      <c r="BI1091" s="10"/>
      <c r="BJ1091" s="10"/>
      <c r="BK1091" s="10"/>
      <c r="BL1091" s="10"/>
      <c r="BM1091" s="10"/>
      <c r="BN1091" s="10"/>
      <c r="BO1091" s="10"/>
      <c r="BP1091" s="10"/>
      <c r="BQ1091" s="10"/>
      <c r="BR1091" s="10"/>
    </row>
    <row r="1092" spans="2:70" x14ac:dyDescent="0.25">
      <c r="B1092" s="9" t="s">
        <v>5342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  <c r="AQ1092" s="10"/>
      <c r="AR1092" s="10"/>
      <c r="AS1092" s="10"/>
      <c r="AT1092" s="10"/>
      <c r="AU1092" s="10"/>
      <c r="AV1092" s="10"/>
      <c r="AW1092" s="10"/>
      <c r="AX1092" s="10"/>
      <c r="AY1092" s="10"/>
      <c r="AZ1092" s="10"/>
      <c r="BA1092" s="10"/>
      <c r="BB1092" s="10"/>
      <c r="BC1092" s="10"/>
      <c r="BD1092" s="10"/>
      <c r="BE1092" s="10"/>
      <c r="BF1092" s="10"/>
      <c r="BG1092" s="10"/>
      <c r="BH1092" s="10"/>
      <c r="BI1092" s="10"/>
      <c r="BJ1092" s="10"/>
      <c r="BK1092" s="10"/>
      <c r="BL1092" s="10"/>
      <c r="BM1092" s="10"/>
      <c r="BN1092" s="10"/>
      <c r="BO1092" s="10"/>
      <c r="BP1092" s="10"/>
      <c r="BQ1092" s="10"/>
      <c r="BR1092" s="10"/>
    </row>
    <row r="1093" spans="2:70" x14ac:dyDescent="0.25">
      <c r="B1093" s="9" t="s">
        <v>5343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  <c r="AQ1093" s="10"/>
      <c r="AR1093" s="10"/>
      <c r="AS1093" s="10"/>
      <c r="AT1093" s="10"/>
      <c r="AU1093" s="10"/>
      <c r="AV1093" s="10"/>
      <c r="AW1093" s="10"/>
      <c r="AX1093" s="10"/>
      <c r="AY1093" s="10"/>
      <c r="AZ1093" s="10"/>
      <c r="BA1093" s="10"/>
      <c r="BB1093" s="10"/>
      <c r="BC1093" s="10"/>
      <c r="BD1093" s="10"/>
      <c r="BE1093" s="10"/>
      <c r="BF1093" s="10"/>
      <c r="BG1093" s="10"/>
      <c r="BH1093" s="10"/>
      <c r="BI1093" s="10"/>
      <c r="BJ1093" s="10"/>
      <c r="BK1093" s="10"/>
      <c r="BL1093" s="10"/>
      <c r="BM1093" s="10"/>
      <c r="BN1093" s="10"/>
      <c r="BO1093" s="10"/>
      <c r="BP1093" s="10"/>
      <c r="BQ1093" s="10"/>
      <c r="BR1093" s="10"/>
    </row>
    <row r="1094" spans="2:70" x14ac:dyDescent="0.25">
      <c r="B1094" s="9" t="s">
        <v>5344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  <c r="AQ1094" s="10"/>
      <c r="AR1094" s="10"/>
      <c r="AS1094" s="10"/>
      <c r="AT1094" s="10"/>
      <c r="AU1094" s="10"/>
      <c r="AV1094" s="10"/>
      <c r="AW1094" s="10"/>
      <c r="AX1094" s="10"/>
      <c r="AY1094" s="10"/>
      <c r="AZ1094" s="10"/>
      <c r="BA1094" s="10"/>
      <c r="BB1094" s="10"/>
      <c r="BC1094" s="10"/>
      <c r="BD1094" s="10"/>
      <c r="BE1094" s="10"/>
      <c r="BF1094" s="10"/>
      <c r="BG1094" s="10"/>
      <c r="BH1094" s="10"/>
      <c r="BI1094" s="10"/>
      <c r="BJ1094" s="10"/>
      <c r="BK1094" s="10"/>
      <c r="BL1094" s="10"/>
      <c r="BM1094" s="10"/>
      <c r="BN1094" s="10"/>
      <c r="BO1094" s="10"/>
      <c r="BP1094" s="10"/>
      <c r="BQ1094" s="10"/>
      <c r="BR1094" s="10"/>
    </row>
    <row r="1095" spans="2:70" x14ac:dyDescent="0.25">
      <c r="B1095" s="9" t="s">
        <v>5345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  <c r="AQ1095" s="10"/>
      <c r="AR1095" s="10"/>
      <c r="AS1095" s="10"/>
      <c r="AT1095" s="10"/>
      <c r="AU1095" s="10"/>
      <c r="AV1095" s="10"/>
      <c r="AW1095" s="10"/>
      <c r="AX1095" s="10"/>
      <c r="AY1095" s="10"/>
      <c r="AZ1095" s="10"/>
      <c r="BA1095" s="10"/>
      <c r="BB1095" s="10"/>
      <c r="BC1095" s="10"/>
      <c r="BD1095" s="10"/>
      <c r="BE1095" s="10"/>
      <c r="BF1095" s="10"/>
      <c r="BG1095" s="10"/>
      <c r="BH1095" s="10"/>
      <c r="BI1095" s="10"/>
      <c r="BJ1095" s="10"/>
      <c r="BK1095" s="10"/>
      <c r="BL1095" s="10"/>
      <c r="BM1095" s="10"/>
      <c r="BN1095" s="10"/>
      <c r="BO1095" s="10"/>
      <c r="BP1095" s="10"/>
      <c r="BQ1095" s="10"/>
      <c r="BR1095" s="10"/>
    </row>
    <row r="1096" spans="2:70" x14ac:dyDescent="0.25">
      <c r="B1096" s="9" t="s">
        <v>5346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  <c r="AQ1096" s="10"/>
      <c r="AR1096" s="10"/>
      <c r="AS1096" s="10"/>
      <c r="AT1096" s="10"/>
      <c r="AU1096" s="10"/>
      <c r="AV1096" s="10"/>
      <c r="AW1096" s="10"/>
      <c r="AX1096" s="10"/>
      <c r="AY1096" s="10"/>
      <c r="AZ1096" s="10"/>
      <c r="BA1096" s="10"/>
      <c r="BB1096" s="10"/>
      <c r="BC1096" s="10"/>
      <c r="BD1096" s="10"/>
      <c r="BE1096" s="10"/>
      <c r="BF1096" s="10"/>
      <c r="BG1096" s="10"/>
      <c r="BH1096" s="10"/>
      <c r="BI1096" s="10"/>
      <c r="BJ1096" s="10"/>
      <c r="BK1096" s="10"/>
      <c r="BL1096" s="10"/>
      <c r="BM1096" s="10"/>
      <c r="BN1096" s="10"/>
      <c r="BO1096" s="10"/>
      <c r="BP1096" s="10"/>
      <c r="BQ1096" s="10"/>
      <c r="BR1096" s="10"/>
    </row>
    <row r="1097" spans="2:70" x14ac:dyDescent="0.25">
      <c r="B1097" s="9" t="s">
        <v>5347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  <c r="AQ1097" s="10"/>
      <c r="AR1097" s="10"/>
      <c r="AS1097" s="10"/>
      <c r="AT1097" s="10"/>
      <c r="AU1097" s="10"/>
      <c r="AV1097" s="10"/>
      <c r="AW1097" s="10"/>
      <c r="AX1097" s="10"/>
      <c r="AY1097" s="10"/>
      <c r="AZ1097" s="10"/>
      <c r="BA1097" s="10"/>
      <c r="BB1097" s="10"/>
      <c r="BC1097" s="10"/>
      <c r="BD1097" s="10"/>
      <c r="BE1097" s="10"/>
      <c r="BF1097" s="10"/>
      <c r="BG1097" s="10"/>
      <c r="BH1097" s="10"/>
      <c r="BI1097" s="10"/>
      <c r="BJ1097" s="10"/>
      <c r="BK1097" s="10"/>
      <c r="BL1097" s="10"/>
      <c r="BM1097" s="10"/>
      <c r="BN1097" s="10"/>
      <c r="BO1097" s="10"/>
      <c r="BP1097" s="10"/>
      <c r="BQ1097" s="10"/>
      <c r="BR1097" s="10"/>
    </row>
    <row r="1098" spans="2:70" x14ac:dyDescent="0.25">
      <c r="B1098" s="9" t="s">
        <v>5348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  <c r="AQ1098" s="10"/>
      <c r="AR1098" s="10"/>
      <c r="AS1098" s="10"/>
      <c r="AT1098" s="10"/>
      <c r="AU1098" s="10"/>
      <c r="AV1098" s="10"/>
      <c r="AW1098" s="10"/>
      <c r="AX1098" s="10"/>
      <c r="AY1098" s="10"/>
      <c r="AZ1098" s="10"/>
      <c r="BA1098" s="10"/>
      <c r="BB1098" s="10"/>
      <c r="BC1098" s="10"/>
      <c r="BD1098" s="10"/>
      <c r="BE1098" s="10"/>
      <c r="BF1098" s="10"/>
      <c r="BG1098" s="10"/>
      <c r="BH1098" s="10"/>
      <c r="BI1098" s="10"/>
      <c r="BJ1098" s="10"/>
      <c r="BK1098" s="10"/>
      <c r="BL1098" s="10"/>
      <c r="BM1098" s="10"/>
      <c r="BN1098" s="10"/>
      <c r="BO1098" s="10"/>
      <c r="BP1098" s="10"/>
      <c r="BQ1098" s="10"/>
      <c r="BR1098" s="10"/>
    </row>
    <row r="1099" spans="2:70" x14ac:dyDescent="0.25">
      <c r="B1099" s="9" t="s">
        <v>5349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  <c r="AQ1099" s="10"/>
      <c r="AR1099" s="10"/>
      <c r="AS1099" s="10"/>
      <c r="AT1099" s="10"/>
      <c r="AU1099" s="10"/>
      <c r="AV1099" s="10"/>
      <c r="AW1099" s="10"/>
      <c r="AX1099" s="10"/>
      <c r="AY1099" s="10"/>
      <c r="AZ1099" s="10"/>
      <c r="BA1099" s="10"/>
      <c r="BB1099" s="10"/>
      <c r="BC1099" s="10"/>
      <c r="BD1099" s="10"/>
      <c r="BE1099" s="10"/>
      <c r="BF1099" s="10"/>
      <c r="BG1099" s="10"/>
      <c r="BH1099" s="10"/>
      <c r="BI1099" s="10"/>
      <c r="BJ1099" s="10"/>
      <c r="BK1099" s="10"/>
      <c r="BL1099" s="10"/>
      <c r="BM1099" s="10"/>
      <c r="BN1099" s="10"/>
      <c r="BO1099" s="10"/>
      <c r="BP1099" s="10"/>
      <c r="BQ1099" s="10"/>
      <c r="BR1099" s="10"/>
    </row>
    <row r="1100" spans="2:70" x14ac:dyDescent="0.25">
      <c r="B1100" s="9" t="s">
        <v>5350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  <c r="AQ1100" s="10"/>
      <c r="AR1100" s="10"/>
      <c r="AS1100" s="10"/>
      <c r="AT1100" s="10"/>
      <c r="AU1100" s="10"/>
      <c r="AV1100" s="10"/>
      <c r="AW1100" s="10"/>
      <c r="AX1100" s="10"/>
      <c r="AY1100" s="10"/>
      <c r="AZ1100" s="10"/>
      <c r="BA1100" s="10"/>
      <c r="BB1100" s="10"/>
      <c r="BC1100" s="10"/>
      <c r="BD1100" s="10"/>
      <c r="BE1100" s="10"/>
      <c r="BF1100" s="10"/>
      <c r="BG1100" s="10"/>
      <c r="BH1100" s="10"/>
      <c r="BI1100" s="10"/>
      <c r="BJ1100" s="10"/>
      <c r="BK1100" s="10"/>
      <c r="BL1100" s="10"/>
      <c r="BM1100" s="10"/>
      <c r="BN1100" s="10"/>
      <c r="BO1100" s="10"/>
      <c r="BP1100" s="10"/>
      <c r="BQ1100" s="10"/>
      <c r="BR1100" s="10"/>
    </row>
    <row r="1101" spans="2:70" x14ac:dyDescent="0.25">
      <c r="B1101" s="9" t="s">
        <v>5351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  <c r="AQ1101" s="10"/>
      <c r="AR1101" s="10"/>
      <c r="AS1101" s="10"/>
      <c r="AT1101" s="10"/>
      <c r="AU1101" s="10"/>
      <c r="AV1101" s="10"/>
      <c r="AW1101" s="10"/>
      <c r="AX1101" s="10"/>
      <c r="AY1101" s="10"/>
      <c r="AZ1101" s="10"/>
      <c r="BA1101" s="10"/>
      <c r="BB1101" s="10"/>
      <c r="BC1101" s="10"/>
      <c r="BD1101" s="10"/>
      <c r="BE1101" s="10"/>
      <c r="BF1101" s="10"/>
      <c r="BG1101" s="10"/>
      <c r="BH1101" s="10"/>
      <c r="BI1101" s="10"/>
      <c r="BJ1101" s="10"/>
      <c r="BK1101" s="10"/>
      <c r="BL1101" s="10"/>
      <c r="BM1101" s="10"/>
      <c r="BN1101" s="10"/>
      <c r="BO1101" s="10"/>
      <c r="BP1101" s="10"/>
      <c r="BQ1101" s="10"/>
      <c r="BR1101" s="10"/>
    </row>
    <row r="1102" spans="2:70" x14ac:dyDescent="0.25">
      <c r="B1102" s="9" t="s">
        <v>5352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  <c r="AQ1102" s="10"/>
      <c r="AR1102" s="10"/>
      <c r="AS1102" s="10"/>
      <c r="AT1102" s="10"/>
      <c r="AU1102" s="10"/>
      <c r="AV1102" s="10"/>
      <c r="AW1102" s="10"/>
      <c r="AX1102" s="10"/>
      <c r="AY1102" s="10"/>
      <c r="AZ1102" s="10"/>
      <c r="BA1102" s="10"/>
      <c r="BB1102" s="10"/>
      <c r="BC1102" s="10"/>
      <c r="BD1102" s="10"/>
      <c r="BE1102" s="10"/>
      <c r="BF1102" s="10"/>
      <c r="BG1102" s="10"/>
      <c r="BH1102" s="10"/>
      <c r="BI1102" s="10"/>
      <c r="BJ1102" s="10"/>
      <c r="BK1102" s="10"/>
      <c r="BL1102" s="10"/>
      <c r="BM1102" s="10"/>
      <c r="BN1102" s="10"/>
      <c r="BO1102" s="10"/>
      <c r="BP1102" s="10"/>
      <c r="BQ1102" s="10"/>
      <c r="BR1102" s="10"/>
    </row>
    <row r="1103" spans="2:70" x14ac:dyDescent="0.25">
      <c r="B1103" s="9" t="s">
        <v>5353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  <c r="AQ1103" s="10"/>
      <c r="AR1103" s="10"/>
      <c r="AS1103" s="10"/>
      <c r="AT1103" s="10"/>
      <c r="AU1103" s="10"/>
      <c r="AV1103" s="10"/>
      <c r="AW1103" s="10"/>
      <c r="AX1103" s="10"/>
      <c r="AY1103" s="10"/>
      <c r="AZ1103" s="10"/>
      <c r="BA1103" s="10"/>
      <c r="BB1103" s="10"/>
      <c r="BC1103" s="10"/>
      <c r="BD1103" s="10"/>
      <c r="BE1103" s="10"/>
      <c r="BF1103" s="10"/>
      <c r="BG1103" s="10"/>
      <c r="BH1103" s="10"/>
      <c r="BI1103" s="10"/>
      <c r="BJ1103" s="10"/>
      <c r="BK1103" s="10"/>
      <c r="BL1103" s="10"/>
      <c r="BM1103" s="10"/>
      <c r="BN1103" s="10"/>
      <c r="BO1103" s="10"/>
      <c r="BP1103" s="10"/>
      <c r="BQ1103" s="10"/>
      <c r="BR1103" s="10"/>
    </row>
    <row r="1104" spans="2:70" x14ac:dyDescent="0.25">
      <c r="B1104" s="9" t="s">
        <v>5354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  <c r="AQ1104" s="10"/>
      <c r="AR1104" s="10"/>
      <c r="AS1104" s="10"/>
      <c r="AT1104" s="10"/>
      <c r="AU1104" s="10"/>
      <c r="AV1104" s="10"/>
      <c r="AW1104" s="10"/>
      <c r="AX1104" s="10"/>
      <c r="AY1104" s="10"/>
      <c r="AZ1104" s="10"/>
      <c r="BA1104" s="10"/>
      <c r="BB1104" s="10"/>
      <c r="BC1104" s="10"/>
      <c r="BD1104" s="10"/>
      <c r="BE1104" s="10"/>
      <c r="BF1104" s="10"/>
      <c r="BG1104" s="10"/>
      <c r="BH1104" s="10"/>
      <c r="BI1104" s="10"/>
      <c r="BJ1104" s="10"/>
      <c r="BK1104" s="10"/>
      <c r="BL1104" s="10"/>
      <c r="BM1104" s="10"/>
      <c r="BN1104" s="10"/>
      <c r="BO1104" s="10"/>
      <c r="BP1104" s="10"/>
      <c r="BQ1104" s="10"/>
      <c r="BR1104" s="10"/>
    </row>
    <row r="1105" spans="2:70" x14ac:dyDescent="0.25">
      <c r="B1105" s="9" t="s">
        <v>5355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  <c r="AQ1105" s="10"/>
      <c r="AR1105" s="10"/>
      <c r="AS1105" s="10"/>
      <c r="AT1105" s="10"/>
      <c r="AU1105" s="10"/>
      <c r="AV1105" s="10"/>
      <c r="AW1105" s="10"/>
      <c r="AX1105" s="10"/>
      <c r="AY1105" s="10"/>
      <c r="AZ1105" s="10"/>
      <c r="BA1105" s="10"/>
      <c r="BB1105" s="10"/>
      <c r="BC1105" s="10"/>
      <c r="BD1105" s="10"/>
      <c r="BE1105" s="10"/>
      <c r="BF1105" s="10"/>
      <c r="BG1105" s="10"/>
      <c r="BH1105" s="10"/>
      <c r="BI1105" s="10"/>
      <c r="BJ1105" s="10"/>
      <c r="BK1105" s="10"/>
      <c r="BL1105" s="10"/>
      <c r="BM1105" s="10"/>
      <c r="BN1105" s="10"/>
      <c r="BO1105" s="10"/>
      <c r="BP1105" s="10"/>
      <c r="BQ1105" s="10"/>
      <c r="BR1105" s="10"/>
    </row>
    <row r="1106" spans="2:70" x14ac:dyDescent="0.25">
      <c r="B1106" s="9" t="s">
        <v>5356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  <c r="AQ1106" s="10"/>
      <c r="AR1106" s="10"/>
      <c r="AS1106" s="10"/>
      <c r="AT1106" s="10"/>
      <c r="AU1106" s="10"/>
      <c r="AV1106" s="10"/>
      <c r="AW1106" s="10"/>
      <c r="AX1106" s="10"/>
      <c r="AY1106" s="10"/>
      <c r="AZ1106" s="10"/>
      <c r="BA1106" s="10"/>
      <c r="BB1106" s="10"/>
      <c r="BC1106" s="10"/>
      <c r="BD1106" s="10"/>
      <c r="BE1106" s="10"/>
      <c r="BF1106" s="10"/>
      <c r="BG1106" s="10"/>
      <c r="BH1106" s="10"/>
      <c r="BI1106" s="10"/>
      <c r="BJ1106" s="10"/>
      <c r="BK1106" s="10"/>
      <c r="BL1106" s="10"/>
      <c r="BM1106" s="10"/>
      <c r="BN1106" s="10"/>
      <c r="BO1106" s="10"/>
      <c r="BP1106" s="10"/>
      <c r="BQ1106" s="10"/>
      <c r="BR1106" s="10"/>
    </row>
    <row r="1107" spans="2:70" x14ac:dyDescent="0.25">
      <c r="B1107" s="9" t="s">
        <v>5357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  <c r="AQ1107" s="10"/>
      <c r="AR1107" s="10"/>
      <c r="AS1107" s="10"/>
      <c r="AT1107" s="10"/>
      <c r="AU1107" s="10"/>
      <c r="AV1107" s="10"/>
      <c r="AW1107" s="10"/>
      <c r="AX1107" s="10"/>
      <c r="AY1107" s="10"/>
      <c r="AZ1107" s="10"/>
      <c r="BA1107" s="10"/>
      <c r="BB1107" s="10"/>
      <c r="BC1107" s="10"/>
      <c r="BD1107" s="10"/>
      <c r="BE1107" s="10"/>
      <c r="BF1107" s="10"/>
      <c r="BG1107" s="10"/>
      <c r="BH1107" s="10"/>
      <c r="BI1107" s="10"/>
      <c r="BJ1107" s="10"/>
      <c r="BK1107" s="10"/>
      <c r="BL1107" s="10"/>
      <c r="BM1107" s="10"/>
      <c r="BN1107" s="10"/>
      <c r="BO1107" s="10"/>
      <c r="BP1107" s="10"/>
      <c r="BQ1107" s="10"/>
      <c r="BR1107" s="10"/>
    </row>
    <row r="1108" spans="2:70" x14ac:dyDescent="0.25">
      <c r="B1108" s="9" t="s">
        <v>5358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  <c r="AQ1108" s="10"/>
      <c r="AR1108" s="10"/>
      <c r="AS1108" s="10"/>
      <c r="AT1108" s="10"/>
      <c r="AU1108" s="10"/>
      <c r="AV1108" s="10"/>
      <c r="AW1108" s="10"/>
      <c r="AX1108" s="10"/>
      <c r="AY1108" s="10"/>
      <c r="AZ1108" s="10"/>
      <c r="BA1108" s="10"/>
      <c r="BB1108" s="10"/>
      <c r="BC1108" s="10"/>
      <c r="BD1108" s="10"/>
      <c r="BE1108" s="10"/>
      <c r="BF1108" s="10"/>
      <c r="BG1108" s="10"/>
      <c r="BH1108" s="10"/>
      <c r="BI1108" s="10"/>
      <c r="BJ1108" s="10"/>
      <c r="BK1108" s="10"/>
      <c r="BL1108" s="10"/>
      <c r="BM1108" s="10"/>
      <c r="BN1108" s="10"/>
      <c r="BO1108" s="10"/>
      <c r="BP1108" s="10"/>
      <c r="BQ1108" s="10"/>
      <c r="BR1108" s="10"/>
    </row>
    <row r="1109" spans="2:70" x14ac:dyDescent="0.25">
      <c r="B1109" s="9" t="s">
        <v>5359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  <c r="AQ1109" s="10"/>
      <c r="AR1109" s="10"/>
      <c r="AS1109" s="10"/>
      <c r="AT1109" s="10"/>
      <c r="AU1109" s="10"/>
      <c r="AV1109" s="10"/>
      <c r="AW1109" s="10"/>
      <c r="AX1109" s="10"/>
      <c r="AY1109" s="10"/>
      <c r="AZ1109" s="10"/>
      <c r="BA1109" s="10"/>
      <c r="BB1109" s="10"/>
      <c r="BC1109" s="10"/>
      <c r="BD1109" s="10"/>
      <c r="BE1109" s="10"/>
      <c r="BF1109" s="10"/>
      <c r="BG1109" s="10"/>
      <c r="BH1109" s="10"/>
      <c r="BI1109" s="10"/>
      <c r="BJ1109" s="10"/>
      <c r="BK1109" s="10"/>
      <c r="BL1109" s="10"/>
      <c r="BM1109" s="10"/>
      <c r="BN1109" s="10"/>
      <c r="BO1109" s="10"/>
      <c r="BP1109" s="10"/>
      <c r="BQ1109" s="10"/>
      <c r="BR1109" s="10"/>
    </row>
    <row r="1110" spans="2:70" x14ac:dyDescent="0.25">
      <c r="B1110" s="9" t="s">
        <v>5360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  <c r="AQ1110" s="10"/>
      <c r="AR1110" s="10"/>
      <c r="AS1110" s="10"/>
      <c r="AT1110" s="10"/>
      <c r="AU1110" s="10"/>
      <c r="AV1110" s="10"/>
      <c r="AW1110" s="10"/>
      <c r="AX1110" s="10"/>
      <c r="AY1110" s="10"/>
      <c r="AZ1110" s="10"/>
      <c r="BA1110" s="10"/>
      <c r="BB1110" s="10"/>
      <c r="BC1110" s="10"/>
      <c r="BD1110" s="10"/>
      <c r="BE1110" s="10"/>
      <c r="BF1110" s="10"/>
      <c r="BG1110" s="10"/>
      <c r="BH1110" s="10"/>
      <c r="BI1110" s="10"/>
      <c r="BJ1110" s="10"/>
      <c r="BK1110" s="10"/>
      <c r="BL1110" s="10"/>
      <c r="BM1110" s="10"/>
      <c r="BN1110" s="10"/>
      <c r="BO1110" s="10"/>
      <c r="BP1110" s="10"/>
      <c r="BQ1110" s="10"/>
      <c r="BR1110" s="10"/>
    </row>
    <row r="1111" spans="2:70" x14ac:dyDescent="0.25">
      <c r="B1111" s="9" t="s">
        <v>5361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  <c r="AQ1111" s="10"/>
      <c r="AR1111" s="10"/>
      <c r="AS1111" s="10"/>
      <c r="AT1111" s="10"/>
      <c r="AU1111" s="10"/>
      <c r="AV1111" s="10"/>
      <c r="AW1111" s="10"/>
      <c r="AX1111" s="10"/>
      <c r="AY1111" s="10"/>
      <c r="AZ1111" s="10"/>
      <c r="BA1111" s="10"/>
      <c r="BB1111" s="10"/>
      <c r="BC1111" s="10"/>
      <c r="BD1111" s="10"/>
      <c r="BE1111" s="10"/>
      <c r="BF1111" s="10"/>
      <c r="BG1111" s="10"/>
      <c r="BH1111" s="10"/>
      <c r="BI1111" s="10"/>
      <c r="BJ1111" s="10"/>
      <c r="BK1111" s="10"/>
      <c r="BL1111" s="10"/>
      <c r="BM1111" s="10"/>
      <c r="BN1111" s="10"/>
      <c r="BO1111" s="10"/>
      <c r="BP1111" s="10"/>
      <c r="BQ1111" s="10"/>
      <c r="BR1111" s="10"/>
    </row>
    <row r="1112" spans="2:70" x14ac:dyDescent="0.25">
      <c r="B1112" s="9" t="s">
        <v>5362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  <c r="AQ1112" s="10"/>
      <c r="AR1112" s="10"/>
      <c r="AS1112" s="10"/>
      <c r="AT1112" s="10"/>
      <c r="AU1112" s="10"/>
      <c r="AV1112" s="10"/>
      <c r="AW1112" s="10"/>
      <c r="AX1112" s="10"/>
      <c r="AY1112" s="10"/>
      <c r="AZ1112" s="10"/>
      <c r="BA1112" s="10"/>
      <c r="BB1112" s="10"/>
      <c r="BC1112" s="10"/>
      <c r="BD1112" s="10"/>
      <c r="BE1112" s="10"/>
      <c r="BF1112" s="10"/>
      <c r="BG1112" s="10"/>
      <c r="BH1112" s="10"/>
      <c r="BI1112" s="10"/>
      <c r="BJ1112" s="10"/>
      <c r="BK1112" s="10"/>
      <c r="BL1112" s="10"/>
      <c r="BM1112" s="10"/>
      <c r="BN1112" s="10"/>
      <c r="BO1112" s="10"/>
      <c r="BP1112" s="10"/>
      <c r="BQ1112" s="10"/>
      <c r="BR1112" s="10"/>
    </row>
    <row r="1113" spans="2:70" x14ac:dyDescent="0.25">
      <c r="B1113" s="9" t="s">
        <v>5363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  <c r="AQ1113" s="10"/>
      <c r="AR1113" s="10"/>
      <c r="AS1113" s="10"/>
      <c r="AT1113" s="10"/>
      <c r="AU1113" s="10"/>
      <c r="AV1113" s="10"/>
      <c r="AW1113" s="10"/>
      <c r="AX1113" s="10"/>
      <c r="AY1113" s="10"/>
      <c r="AZ1113" s="10"/>
      <c r="BA1113" s="10"/>
      <c r="BB1113" s="10"/>
      <c r="BC1113" s="10"/>
      <c r="BD1113" s="10"/>
      <c r="BE1113" s="10"/>
      <c r="BF1113" s="10"/>
      <c r="BG1113" s="10"/>
      <c r="BH1113" s="10"/>
      <c r="BI1113" s="10"/>
      <c r="BJ1113" s="10"/>
      <c r="BK1113" s="10"/>
      <c r="BL1113" s="10"/>
      <c r="BM1113" s="10"/>
      <c r="BN1113" s="10"/>
      <c r="BO1113" s="10"/>
      <c r="BP1113" s="10"/>
      <c r="BQ1113" s="10"/>
      <c r="BR1113" s="10"/>
    </row>
    <row r="1114" spans="2:70" x14ac:dyDescent="0.25">
      <c r="B1114" s="9" t="s">
        <v>5364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  <c r="AQ1114" s="10"/>
      <c r="AR1114" s="10"/>
      <c r="AS1114" s="10"/>
      <c r="AT1114" s="10"/>
      <c r="AU1114" s="10"/>
      <c r="AV1114" s="10"/>
      <c r="AW1114" s="10"/>
      <c r="AX1114" s="10"/>
      <c r="AY1114" s="10"/>
      <c r="AZ1114" s="10"/>
      <c r="BA1114" s="10"/>
      <c r="BB1114" s="10"/>
      <c r="BC1114" s="10"/>
      <c r="BD1114" s="10"/>
      <c r="BE1114" s="10"/>
      <c r="BF1114" s="10"/>
      <c r="BG1114" s="10"/>
      <c r="BH1114" s="10"/>
      <c r="BI1114" s="10"/>
      <c r="BJ1114" s="10"/>
      <c r="BK1114" s="10"/>
      <c r="BL1114" s="10"/>
      <c r="BM1114" s="10"/>
      <c r="BN1114" s="10"/>
      <c r="BO1114" s="10"/>
      <c r="BP1114" s="10"/>
      <c r="BQ1114" s="10"/>
      <c r="BR1114" s="10"/>
    </row>
    <row r="1115" spans="2:70" x14ac:dyDescent="0.25">
      <c r="B1115" s="9" t="s">
        <v>5365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  <c r="AQ1115" s="10"/>
      <c r="AR1115" s="10"/>
      <c r="AS1115" s="10"/>
      <c r="AT1115" s="10"/>
      <c r="AU1115" s="10"/>
      <c r="AV1115" s="10"/>
      <c r="AW1115" s="10"/>
      <c r="AX1115" s="10"/>
      <c r="AY1115" s="10"/>
      <c r="AZ1115" s="10"/>
      <c r="BA1115" s="10"/>
      <c r="BB1115" s="10"/>
      <c r="BC1115" s="10"/>
      <c r="BD1115" s="10"/>
      <c r="BE1115" s="10"/>
      <c r="BF1115" s="10"/>
      <c r="BG1115" s="10"/>
      <c r="BH1115" s="10"/>
      <c r="BI1115" s="10"/>
      <c r="BJ1115" s="10"/>
      <c r="BK1115" s="10"/>
      <c r="BL1115" s="10"/>
      <c r="BM1115" s="10"/>
      <c r="BN1115" s="10"/>
      <c r="BO1115" s="10"/>
      <c r="BP1115" s="10"/>
      <c r="BQ1115" s="10"/>
      <c r="BR1115" s="10"/>
    </row>
    <row r="1116" spans="2:70" x14ac:dyDescent="0.25">
      <c r="B1116" s="9" t="s">
        <v>5366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  <c r="AQ1116" s="10"/>
      <c r="AR1116" s="10"/>
      <c r="AS1116" s="10"/>
      <c r="AT1116" s="10"/>
      <c r="AU1116" s="10"/>
      <c r="AV1116" s="10"/>
      <c r="AW1116" s="10"/>
      <c r="AX1116" s="10"/>
      <c r="AY1116" s="10"/>
      <c r="AZ1116" s="10"/>
      <c r="BA1116" s="10"/>
      <c r="BB1116" s="10"/>
      <c r="BC1116" s="10"/>
      <c r="BD1116" s="10"/>
      <c r="BE1116" s="10"/>
      <c r="BF1116" s="10"/>
      <c r="BG1116" s="10"/>
      <c r="BH1116" s="10"/>
      <c r="BI1116" s="10"/>
      <c r="BJ1116" s="10"/>
      <c r="BK1116" s="10"/>
      <c r="BL1116" s="10"/>
      <c r="BM1116" s="10"/>
      <c r="BN1116" s="10"/>
      <c r="BO1116" s="10"/>
      <c r="BP1116" s="10"/>
      <c r="BQ1116" s="10"/>
      <c r="BR1116" s="10"/>
    </row>
    <row r="1117" spans="2:70" x14ac:dyDescent="0.25">
      <c r="B1117" s="9" t="s">
        <v>5367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  <c r="AQ1117" s="10"/>
      <c r="AR1117" s="10"/>
      <c r="AS1117" s="10"/>
      <c r="AT1117" s="10"/>
      <c r="AU1117" s="10"/>
      <c r="AV1117" s="10"/>
      <c r="AW1117" s="10"/>
      <c r="AX1117" s="10"/>
      <c r="AY1117" s="10"/>
      <c r="AZ1117" s="10"/>
      <c r="BA1117" s="10"/>
      <c r="BB1117" s="10"/>
      <c r="BC1117" s="10"/>
      <c r="BD1117" s="10"/>
      <c r="BE1117" s="10"/>
      <c r="BF1117" s="10"/>
      <c r="BG1117" s="10"/>
      <c r="BH1117" s="10"/>
      <c r="BI1117" s="10"/>
      <c r="BJ1117" s="10"/>
      <c r="BK1117" s="10"/>
      <c r="BL1117" s="10"/>
      <c r="BM1117" s="10"/>
      <c r="BN1117" s="10"/>
      <c r="BO1117" s="10"/>
      <c r="BP1117" s="10"/>
      <c r="BQ1117" s="10"/>
      <c r="BR1117" s="10"/>
    </row>
    <row r="1118" spans="2:70" x14ac:dyDescent="0.25">
      <c r="B1118" s="9" t="s">
        <v>5327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  <c r="AQ1118" s="10"/>
      <c r="AR1118" s="10"/>
      <c r="AS1118" s="10"/>
      <c r="AT1118" s="10"/>
      <c r="AU1118" s="10"/>
      <c r="AV1118" s="10"/>
      <c r="AW1118" s="10"/>
      <c r="AX1118" s="10"/>
      <c r="AY1118" s="10"/>
      <c r="AZ1118" s="10"/>
      <c r="BA1118" s="10"/>
      <c r="BB1118" s="10"/>
      <c r="BC1118" s="10"/>
      <c r="BD1118" s="10"/>
      <c r="BE1118" s="10"/>
      <c r="BF1118" s="10"/>
      <c r="BG1118" s="10"/>
      <c r="BH1118" s="10"/>
      <c r="BI1118" s="10"/>
      <c r="BJ1118" s="10"/>
      <c r="BK1118" s="10"/>
      <c r="BL1118" s="10"/>
      <c r="BM1118" s="10"/>
      <c r="BN1118" s="10"/>
      <c r="BO1118" s="10"/>
      <c r="BP1118" s="10"/>
      <c r="BQ1118" s="10"/>
      <c r="BR1118" s="10"/>
    </row>
    <row r="1119" spans="2:70" x14ac:dyDescent="0.25">
      <c r="B1119" s="9" t="s">
        <v>4885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  <c r="AQ1119" s="10"/>
      <c r="AR1119" s="10"/>
      <c r="AS1119" s="10"/>
      <c r="AT1119" s="10"/>
      <c r="AU1119" s="10"/>
      <c r="AV1119" s="10"/>
      <c r="AW1119" s="10"/>
      <c r="AX1119" s="10"/>
      <c r="AY1119" s="10"/>
      <c r="AZ1119" s="10"/>
      <c r="BA1119" s="10"/>
      <c r="BB1119" s="10"/>
      <c r="BC1119" s="10"/>
      <c r="BD1119" s="10"/>
      <c r="BE1119" s="10"/>
      <c r="BF1119" s="10"/>
      <c r="BG1119" s="10"/>
      <c r="BH1119" s="10"/>
      <c r="BI1119" s="10"/>
      <c r="BJ1119" s="10"/>
      <c r="BK1119" s="10"/>
      <c r="BL1119" s="10"/>
      <c r="BM1119" s="10"/>
      <c r="BN1119" s="10"/>
      <c r="BO1119" s="10"/>
      <c r="BP1119" s="10"/>
      <c r="BQ1119" s="10"/>
      <c r="BR1119" s="10"/>
    </row>
    <row r="1120" spans="2:70" x14ac:dyDescent="0.25">
      <c r="B1120" s="9" t="s">
        <v>5368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  <c r="AQ1120" s="10"/>
      <c r="AR1120" s="10"/>
      <c r="AS1120" s="10"/>
      <c r="AT1120" s="10"/>
      <c r="AU1120" s="10"/>
      <c r="AV1120" s="10"/>
      <c r="AW1120" s="10"/>
      <c r="AX1120" s="10"/>
      <c r="AY1120" s="10"/>
      <c r="AZ1120" s="10"/>
      <c r="BA1120" s="10"/>
      <c r="BB1120" s="10"/>
      <c r="BC1120" s="10"/>
      <c r="BD1120" s="10"/>
      <c r="BE1120" s="10"/>
      <c r="BF1120" s="10"/>
      <c r="BG1120" s="10"/>
      <c r="BH1120" s="10"/>
      <c r="BI1120" s="10"/>
      <c r="BJ1120" s="10"/>
      <c r="BK1120" s="10"/>
      <c r="BL1120" s="10"/>
      <c r="BM1120" s="10"/>
      <c r="BN1120" s="10"/>
      <c r="BO1120" s="10"/>
      <c r="BP1120" s="10"/>
      <c r="BQ1120" s="10"/>
      <c r="BR1120" s="10"/>
    </row>
    <row r="1121" spans="2:70" x14ac:dyDescent="0.25">
      <c r="B1121" s="9" t="s">
        <v>5369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  <c r="AQ1121" s="10"/>
      <c r="AR1121" s="10"/>
      <c r="AS1121" s="10"/>
      <c r="AT1121" s="10"/>
      <c r="AU1121" s="10"/>
      <c r="AV1121" s="10"/>
      <c r="AW1121" s="10"/>
      <c r="AX1121" s="10"/>
      <c r="AY1121" s="10"/>
      <c r="AZ1121" s="10"/>
      <c r="BA1121" s="10"/>
      <c r="BB1121" s="10"/>
      <c r="BC1121" s="10"/>
      <c r="BD1121" s="10"/>
      <c r="BE1121" s="10"/>
      <c r="BF1121" s="10"/>
      <c r="BG1121" s="10"/>
      <c r="BH1121" s="10"/>
      <c r="BI1121" s="10"/>
      <c r="BJ1121" s="10"/>
      <c r="BK1121" s="10"/>
      <c r="BL1121" s="10"/>
      <c r="BM1121" s="10"/>
      <c r="BN1121" s="10"/>
      <c r="BO1121" s="10"/>
      <c r="BP1121" s="10"/>
      <c r="BQ1121" s="10"/>
      <c r="BR1121" s="10"/>
    </row>
    <row r="1122" spans="2:70" x14ac:dyDescent="0.25">
      <c r="B1122" s="9" t="s">
        <v>5370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  <c r="AQ1122" s="10"/>
      <c r="AR1122" s="10"/>
      <c r="AS1122" s="10"/>
      <c r="AT1122" s="10"/>
      <c r="AU1122" s="10"/>
      <c r="AV1122" s="10"/>
      <c r="AW1122" s="10"/>
      <c r="AX1122" s="10"/>
      <c r="AY1122" s="10"/>
      <c r="AZ1122" s="10"/>
      <c r="BA1122" s="10"/>
      <c r="BB1122" s="10"/>
      <c r="BC1122" s="10"/>
      <c r="BD1122" s="10"/>
      <c r="BE1122" s="10"/>
      <c r="BF1122" s="10"/>
      <c r="BG1122" s="10"/>
      <c r="BH1122" s="10"/>
      <c r="BI1122" s="10"/>
      <c r="BJ1122" s="10"/>
      <c r="BK1122" s="10"/>
      <c r="BL1122" s="10"/>
      <c r="BM1122" s="10"/>
      <c r="BN1122" s="10"/>
      <c r="BO1122" s="10"/>
      <c r="BP1122" s="10"/>
      <c r="BQ1122" s="10"/>
      <c r="BR1122" s="10"/>
    </row>
    <row r="1123" spans="2:70" x14ac:dyDescent="0.25">
      <c r="B1123" s="9" t="s">
        <v>5371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  <c r="AQ1123" s="10"/>
      <c r="AR1123" s="10"/>
      <c r="AS1123" s="10"/>
      <c r="AT1123" s="10"/>
      <c r="AU1123" s="10"/>
      <c r="AV1123" s="10"/>
      <c r="AW1123" s="10"/>
      <c r="AX1123" s="10"/>
      <c r="AY1123" s="10"/>
      <c r="AZ1123" s="10"/>
      <c r="BA1123" s="10"/>
      <c r="BB1123" s="10"/>
      <c r="BC1123" s="10"/>
      <c r="BD1123" s="10"/>
      <c r="BE1123" s="10"/>
      <c r="BF1123" s="10"/>
      <c r="BG1123" s="10"/>
      <c r="BH1123" s="10"/>
      <c r="BI1123" s="10"/>
      <c r="BJ1123" s="10"/>
      <c r="BK1123" s="10"/>
      <c r="BL1123" s="10"/>
      <c r="BM1123" s="10"/>
      <c r="BN1123" s="10"/>
      <c r="BO1123" s="10"/>
      <c r="BP1123" s="10"/>
      <c r="BQ1123" s="10"/>
      <c r="BR1123" s="10"/>
    </row>
    <row r="1124" spans="2:70" x14ac:dyDescent="0.25">
      <c r="B1124" s="9" t="s">
        <v>5903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  <c r="AQ1124" s="10"/>
      <c r="AR1124" s="10"/>
      <c r="AS1124" s="10"/>
      <c r="AT1124" s="10"/>
      <c r="AU1124" s="10"/>
      <c r="AV1124" s="10"/>
      <c r="AW1124" s="10"/>
      <c r="AX1124" s="10"/>
      <c r="AY1124" s="10"/>
      <c r="AZ1124" s="10"/>
      <c r="BA1124" s="10"/>
      <c r="BB1124" s="10"/>
      <c r="BC1124" s="10"/>
      <c r="BD1124" s="10"/>
      <c r="BE1124" s="10"/>
      <c r="BF1124" s="10"/>
      <c r="BG1124" s="10"/>
      <c r="BH1124" s="10"/>
      <c r="BI1124" s="10"/>
      <c r="BJ1124" s="10"/>
      <c r="BK1124" s="10"/>
      <c r="BL1124" s="10"/>
      <c r="BM1124" s="10"/>
      <c r="BN1124" s="10"/>
      <c r="BO1124" s="10"/>
      <c r="BP1124" s="10"/>
      <c r="BQ1124" s="10"/>
      <c r="BR1124" s="10"/>
    </row>
    <row r="1125" spans="2:70" x14ac:dyDescent="0.25">
      <c r="B1125" s="9" t="s">
        <v>5370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  <c r="AQ1125" s="10"/>
      <c r="AR1125" s="10"/>
      <c r="AS1125" s="10"/>
      <c r="AT1125" s="10"/>
      <c r="AU1125" s="10"/>
      <c r="AV1125" s="10"/>
      <c r="AW1125" s="10"/>
      <c r="AX1125" s="10"/>
      <c r="AY1125" s="10"/>
      <c r="AZ1125" s="10"/>
      <c r="BA1125" s="10"/>
      <c r="BB1125" s="10"/>
      <c r="BC1125" s="10"/>
      <c r="BD1125" s="10"/>
      <c r="BE1125" s="10"/>
      <c r="BF1125" s="10"/>
      <c r="BG1125" s="10"/>
      <c r="BH1125" s="10"/>
      <c r="BI1125" s="10"/>
      <c r="BJ1125" s="10"/>
      <c r="BK1125" s="10"/>
      <c r="BL1125" s="10"/>
      <c r="BM1125" s="10"/>
      <c r="BN1125" s="10"/>
      <c r="BO1125" s="10"/>
      <c r="BP1125" s="10"/>
      <c r="BQ1125" s="10"/>
      <c r="BR1125" s="10"/>
    </row>
    <row r="1126" spans="2:70" x14ac:dyDescent="0.25">
      <c r="B1126" s="9" t="s">
        <v>5372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  <c r="AQ1126" s="10"/>
      <c r="AR1126" s="10"/>
      <c r="AS1126" s="10"/>
      <c r="AT1126" s="10"/>
      <c r="AU1126" s="10"/>
      <c r="AV1126" s="10"/>
      <c r="AW1126" s="10"/>
      <c r="AX1126" s="10"/>
      <c r="AY1126" s="10"/>
      <c r="AZ1126" s="10"/>
      <c r="BA1126" s="10"/>
      <c r="BB1126" s="10"/>
      <c r="BC1126" s="10"/>
      <c r="BD1126" s="10"/>
      <c r="BE1126" s="10"/>
      <c r="BF1126" s="10"/>
      <c r="BG1126" s="10"/>
      <c r="BH1126" s="10"/>
      <c r="BI1126" s="10"/>
      <c r="BJ1126" s="10"/>
      <c r="BK1126" s="10"/>
      <c r="BL1126" s="10"/>
      <c r="BM1126" s="10"/>
      <c r="BN1126" s="10"/>
      <c r="BO1126" s="10"/>
      <c r="BP1126" s="10"/>
      <c r="BQ1126" s="10"/>
      <c r="BR1126" s="10"/>
    </row>
    <row r="1127" spans="2:70" x14ac:dyDescent="0.25">
      <c r="B1127" s="9" t="s">
        <v>5373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  <c r="AQ1127" s="10"/>
      <c r="AR1127" s="10"/>
      <c r="AS1127" s="10"/>
      <c r="AT1127" s="10"/>
      <c r="AU1127" s="10"/>
      <c r="AV1127" s="10"/>
      <c r="AW1127" s="10"/>
      <c r="AX1127" s="10"/>
      <c r="AY1127" s="10"/>
      <c r="AZ1127" s="10"/>
      <c r="BA1127" s="10"/>
      <c r="BB1127" s="10"/>
      <c r="BC1127" s="10"/>
      <c r="BD1127" s="10"/>
      <c r="BE1127" s="10"/>
      <c r="BF1127" s="10"/>
      <c r="BG1127" s="10"/>
      <c r="BH1127" s="10"/>
      <c r="BI1127" s="10"/>
      <c r="BJ1127" s="10"/>
      <c r="BK1127" s="10"/>
      <c r="BL1127" s="10"/>
      <c r="BM1127" s="10"/>
      <c r="BN1127" s="10"/>
      <c r="BO1127" s="10"/>
      <c r="BP1127" s="10"/>
      <c r="BQ1127" s="10"/>
      <c r="BR1127" s="10"/>
    </row>
    <row r="1128" spans="2:70" x14ac:dyDescent="0.25">
      <c r="B1128" s="9" t="s">
        <v>5374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  <c r="AQ1128" s="10"/>
      <c r="AR1128" s="10"/>
      <c r="AS1128" s="10"/>
      <c r="AT1128" s="10"/>
      <c r="AU1128" s="10"/>
      <c r="AV1128" s="10"/>
      <c r="AW1128" s="10"/>
      <c r="AX1128" s="10"/>
      <c r="AY1128" s="10"/>
      <c r="AZ1128" s="10"/>
      <c r="BA1128" s="10"/>
      <c r="BB1128" s="10"/>
      <c r="BC1128" s="10"/>
      <c r="BD1128" s="10"/>
      <c r="BE1128" s="10"/>
      <c r="BF1128" s="10"/>
      <c r="BG1128" s="10"/>
      <c r="BH1128" s="10"/>
      <c r="BI1128" s="10"/>
      <c r="BJ1128" s="10"/>
      <c r="BK1128" s="10"/>
      <c r="BL1128" s="10"/>
      <c r="BM1128" s="10"/>
      <c r="BN1128" s="10"/>
      <c r="BO1128" s="10"/>
      <c r="BP1128" s="10"/>
      <c r="BQ1128" s="10"/>
      <c r="BR1128" s="10"/>
    </row>
    <row r="1129" spans="2:70" x14ac:dyDescent="0.25">
      <c r="B1129" s="9" t="s">
        <v>5375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  <c r="AQ1129" s="10"/>
      <c r="AR1129" s="10"/>
      <c r="AS1129" s="10"/>
      <c r="AT1129" s="10"/>
      <c r="AU1129" s="10"/>
      <c r="AV1129" s="10"/>
      <c r="AW1129" s="10"/>
      <c r="AX1129" s="10"/>
      <c r="AY1129" s="10"/>
      <c r="AZ1129" s="10"/>
      <c r="BA1129" s="10"/>
      <c r="BB1129" s="10"/>
      <c r="BC1129" s="10"/>
      <c r="BD1129" s="10"/>
      <c r="BE1129" s="10"/>
      <c r="BF1129" s="10"/>
      <c r="BG1129" s="10"/>
      <c r="BH1129" s="10"/>
      <c r="BI1129" s="10"/>
      <c r="BJ1129" s="10"/>
      <c r="BK1129" s="10"/>
      <c r="BL1129" s="10"/>
      <c r="BM1129" s="10"/>
      <c r="BN1129" s="10"/>
      <c r="BO1129" s="10"/>
      <c r="BP1129" s="10"/>
      <c r="BQ1129" s="10"/>
      <c r="BR1129" s="10"/>
    </row>
    <row r="1130" spans="2:70" x14ac:dyDescent="0.25">
      <c r="B1130" s="9" t="s">
        <v>5376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  <c r="AQ1130" s="10"/>
      <c r="AR1130" s="10"/>
      <c r="AS1130" s="10"/>
      <c r="AT1130" s="10"/>
      <c r="AU1130" s="10"/>
      <c r="AV1130" s="10"/>
      <c r="AW1130" s="10"/>
      <c r="AX1130" s="10"/>
      <c r="AY1130" s="10"/>
      <c r="AZ1130" s="10"/>
      <c r="BA1130" s="10"/>
      <c r="BB1130" s="10"/>
      <c r="BC1130" s="10"/>
      <c r="BD1130" s="10"/>
      <c r="BE1130" s="10"/>
      <c r="BF1130" s="10"/>
      <c r="BG1130" s="10"/>
      <c r="BH1130" s="10"/>
      <c r="BI1130" s="10"/>
      <c r="BJ1130" s="10"/>
      <c r="BK1130" s="10"/>
      <c r="BL1130" s="10"/>
      <c r="BM1130" s="10"/>
      <c r="BN1130" s="10"/>
      <c r="BO1130" s="10"/>
      <c r="BP1130" s="10"/>
      <c r="BQ1130" s="10"/>
      <c r="BR1130" s="10"/>
    </row>
    <row r="1131" spans="2:70" x14ac:dyDescent="0.25">
      <c r="B1131" s="9" t="s">
        <v>5327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  <c r="AQ1131" s="10"/>
      <c r="AR1131" s="10"/>
      <c r="AS1131" s="10"/>
      <c r="AT1131" s="10"/>
      <c r="AU1131" s="10"/>
      <c r="AV1131" s="10"/>
      <c r="AW1131" s="10"/>
      <c r="AX1131" s="10"/>
      <c r="AY1131" s="10"/>
      <c r="AZ1131" s="10"/>
      <c r="BA1131" s="10"/>
      <c r="BB1131" s="10"/>
      <c r="BC1131" s="10"/>
      <c r="BD1131" s="10"/>
      <c r="BE1131" s="10"/>
      <c r="BF1131" s="10"/>
      <c r="BG1131" s="10"/>
      <c r="BH1131" s="10"/>
      <c r="BI1131" s="10"/>
      <c r="BJ1131" s="10"/>
      <c r="BK1131" s="10"/>
      <c r="BL1131" s="10"/>
      <c r="BM1131" s="10"/>
      <c r="BN1131" s="10"/>
      <c r="BO1131" s="10"/>
      <c r="BP1131" s="10"/>
      <c r="BQ1131" s="10"/>
      <c r="BR1131" s="10"/>
    </row>
    <row r="1132" spans="2:70" x14ac:dyDescent="0.25">
      <c r="B1132" s="9" t="s">
        <v>5328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  <c r="AQ1132" s="10"/>
      <c r="AR1132" s="10"/>
      <c r="AS1132" s="10"/>
      <c r="AT1132" s="10"/>
      <c r="AU1132" s="10"/>
      <c r="AV1132" s="10"/>
      <c r="AW1132" s="10"/>
      <c r="AX1132" s="10"/>
      <c r="AY1132" s="10"/>
      <c r="AZ1132" s="10"/>
      <c r="BA1132" s="10"/>
      <c r="BB1132" s="10"/>
      <c r="BC1132" s="10"/>
      <c r="BD1132" s="10"/>
      <c r="BE1132" s="10"/>
      <c r="BF1132" s="10"/>
      <c r="BG1132" s="10"/>
      <c r="BH1132" s="10"/>
      <c r="BI1132" s="10"/>
      <c r="BJ1132" s="10"/>
      <c r="BK1132" s="10"/>
      <c r="BL1132" s="10"/>
      <c r="BM1132" s="10"/>
      <c r="BN1132" s="10"/>
      <c r="BO1132" s="10"/>
      <c r="BP1132" s="10"/>
      <c r="BQ1132" s="10"/>
      <c r="BR1132" s="10"/>
    </row>
    <row r="1133" spans="2:70" x14ac:dyDescent="0.25">
      <c r="B1133" s="9" t="s">
        <v>4885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  <c r="AQ1133" s="10"/>
      <c r="AR1133" s="10"/>
      <c r="AS1133" s="10"/>
      <c r="AT1133" s="10"/>
      <c r="AU1133" s="10"/>
      <c r="AV1133" s="10"/>
      <c r="AW1133" s="10"/>
      <c r="AX1133" s="10"/>
      <c r="AY1133" s="10"/>
      <c r="AZ1133" s="10"/>
      <c r="BA1133" s="10"/>
      <c r="BB1133" s="10"/>
      <c r="BC1133" s="10"/>
      <c r="BD1133" s="10"/>
      <c r="BE1133" s="10"/>
      <c r="BF1133" s="10"/>
      <c r="BG1133" s="10"/>
      <c r="BH1133" s="10"/>
      <c r="BI1133" s="10"/>
      <c r="BJ1133" s="10"/>
      <c r="BK1133" s="10"/>
      <c r="BL1133" s="10"/>
      <c r="BM1133" s="10"/>
      <c r="BN1133" s="10"/>
      <c r="BO1133" s="10"/>
      <c r="BP1133" s="10"/>
      <c r="BQ1133" s="10"/>
      <c r="BR1133" s="10"/>
    </row>
    <row r="1134" spans="2:70" x14ac:dyDescent="0.25">
      <c r="B1134" s="9" t="s">
        <v>5368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  <c r="AQ1134" s="10"/>
      <c r="AR1134" s="10"/>
      <c r="AS1134" s="10"/>
      <c r="AT1134" s="10"/>
      <c r="AU1134" s="10"/>
      <c r="AV1134" s="10"/>
      <c r="AW1134" s="10"/>
      <c r="AX1134" s="10"/>
      <c r="AY1134" s="10"/>
      <c r="AZ1134" s="10"/>
      <c r="BA1134" s="10"/>
      <c r="BB1134" s="10"/>
      <c r="BC1134" s="10"/>
      <c r="BD1134" s="10"/>
      <c r="BE1134" s="10"/>
      <c r="BF1134" s="10"/>
      <c r="BG1134" s="10"/>
      <c r="BH1134" s="10"/>
      <c r="BI1134" s="10"/>
      <c r="BJ1134" s="10"/>
      <c r="BK1134" s="10"/>
      <c r="BL1134" s="10"/>
      <c r="BM1134" s="10"/>
      <c r="BN1134" s="10"/>
      <c r="BO1134" s="10"/>
      <c r="BP1134" s="10"/>
      <c r="BQ1134" s="10"/>
      <c r="BR1134" s="10"/>
    </row>
    <row r="1135" spans="2:70" x14ac:dyDescent="0.25">
      <c r="B1135" s="9" t="s">
        <v>5377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  <c r="AQ1135" s="10"/>
      <c r="AR1135" s="10"/>
      <c r="AS1135" s="10"/>
      <c r="AT1135" s="10"/>
      <c r="AU1135" s="10"/>
      <c r="AV1135" s="10"/>
      <c r="AW1135" s="10"/>
      <c r="AX1135" s="10"/>
      <c r="AY1135" s="10"/>
      <c r="AZ1135" s="10"/>
      <c r="BA1135" s="10"/>
      <c r="BB1135" s="10"/>
      <c r="BC1135" s="10"/>
      <c r="BD1135" s="10"/>
      <c r="BE1135" s="10"/>
      <c r="BF1135" s="10"/>
      <c r="BG1135" s="10"/>
      <c r="BH1135" s="10"/>
      <c r="BI1135" s="10"/>
      <c r="BJ1135" s="10"/>
      <c r="BK1135" s="10"/>
      <c r="BL1135" s="10"/>
      <c r="BM1135" s="10"/>
      <c r="BN1135" s="10"/>
      <c r="BO1135" s="10"/>
      <c r="BP1135" s="10"/>
      <c r="BQ1135" s="10"/>
      <c r="BR1135" s="10"/>
    </row>
    <row r="1136" spans="2:70" x14ac:dyDescent="0.25">
      <c r="B1136" s="9" t="s">
        <v>5378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  <c r="AQ1136" s="10"/>
      <c r="AR1136" s="10"/>
      <c r="AS1136" s="10"/>
      <c r="AT1136" s="10"/>
      <c r="AU1136" s="10"/>
      <c r="AV1136" s="10"/>
      <c r="AW1136" s="10"/>
      <c r="AX1136" s="10"/>
      <c r="AY1136" s="10"/>
      <c r="AZ1136" s="10"/>
      <c r="BA1136" s="10"/>
      <c r="BB1136" s="10"/>
      <c r="BC1136" s="10"/>
      <c r="BD1136" s="10"/>
      <c r="BE1136" s="10"/>
      <c r="BF1136" s="10"/>
      <c r="BG1136" s="10"/>
      <c r="BH1136" s="10"/>
      <c r="BI1136" s="10"/>
      <c r="BJ1136" s="10"/>
      <c r="BK1136" s="10"/>
      <c r="BL1136" s="10"/>
      <c r="BM1136" s="10"/>
      <c r="BN1136" s="10"/>
      <c r="BO1136" s="10"/>
      <c r="BP1136" s="10"/>
      <c r="BQ1136" s="10"/>
      <c r="BR1136" s="10"/>
    </row>
    <row r="1137" spans="2:70" x14ac:dyDescent="0.25">
      <c r="B1137" s="9" t="s">
        <v>5379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  <c r="AQ1137" s="10"/>
      <c r="AR1137" s="10"/>
      <c r="AS1137" s="10"/>
      <c r="AT1137" s="10"/>
      <c r="AU1137" s="10"/>
      <c r="AV1137" s="10"/>
      <c r="AW1137" s="10"/>
      <c r="AX1137" s="10"/>
      <c r="AY1137" s="10"/>
      <c r="AZ1137" s="10"/>
      <c r="BA1137" s="10"/>
      <c r="BB1137" s="10"/>
      <c r="BC1137" s="10"/>
      <c r="BD1137" s="10"/>
      <c r="BE1137" s="10"/>
      <c r="BF1137" s="10"/>
      <c r="BG1137" s="10"/>
      <c r="BH1137" s="10"/>
      <c r="BI1137" s="10"/>
      <c r="BJ1137" s="10"/>
      <c r="BK1137" s="10"/>
      <c r="BL1137" s="10"/>
      <c r="BM1137" s="10"/>
      <c r="BN1137" s="10"/>
      <c r="BO1137" s="10"/>
      <c r="BP1137" s="10"/>
      <c r="BQ1137" s="10"/>
      <c r="BR1137" s="10"/>
    </row>
    <row r="1138" spans="2:70" x14ac:dyDescent="0.25">
      <c r="B1138" s="9" t="s">
        <v>5380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  <c r="AQ1138" s="10"/>
      <c r="AR1138" s="10"/>
      <c r="AS1138" s="10"/>
      <c r="AT1138" s="10"/>
      <c r="AU1138" s="10"/>
      <c r="AV1138" s="10"/>
      <c r="AW1138" s="10"/>
      <c r="AX1138" s="10"/>
      <c r="AY1138" s="10"/>
      <c r="AZ1138" s="10"/>
      <c r="BA1138" s="10"/>
      <c r="BB1138" s="10"/>
      <c r="BC1138" s="10"/>
      <c r="BD1138" s="10"/>
      <c r="BE1138" s="10"/>
      <c r="BF1138" s="10"/>
      <c r="BG1138" s="10"/>
      <c r="BH1138" s="10"/>
      <c r="BI1138" s="10"/>
      <c r="BJ1138" s="10"/>
      <c r="BK1138" s="10"/>
      <c r="BL1138" s="10"/>
      <c r="BM1138" s="10"/>
      <c r="BN1138" s="10"/>
      <c r="BO1138" s="10"/>
      <c r="BP1138" s="10"/>
      <c r="BQ1138" s="10"/>
      <c r="BR1138" s="10"/>
    </row>
    <row r="1139" spans="2:70" x14ac:dyDescent="0.25">
      <c r="B1139" s="9" t="s">
        <v>5381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  <c r="AQ1139" s="10"/>
      <c r="AR1139" s="10"/>
      <c r="AS1139" s="10"/>
      <c r="AT1139" s="10"/>
      <c r="AU1139" s="10"/>
      <c r="AV1139" s="10"/>
      <c r="AW1139" s="10"/>
      <c r="AX1139" s="10"/>
      <c r="AY1139" s="10"/>
      <c r="AZ1139" s="10"/>
      <c r="BA1139" s="10"/>
      <c r="BB1139" s="10"/>
      <c r="BC1139" s="10"/>
      <c r="BD1139" s="10"/>
      <c r="BE1139" s="10"/>
      <c r="BF1139" s="10"/>
      <c r="BG1139" s="10"/>
      <c r="BH1139" s="10"/>
      <c r="BI1139" s="10"/>
      <c r="BJ1139" s="10"/>
      <c r="BK1139" s="10"/>
      <c r="BL1139" s="10"/>
      <c r="BM1139" s="10"/>
      <c r="BN1139" s="10"/>
      <c r="BO1139" s="10"/>
      <c r="BP1139" s="10"/>
      <c r="BQ1139" s="10"/>
      <c r="BR1139" s="10"/>
    </row>
    <row r="1140" spans="2:70" x14ac:dyDescent="0.25">
      <c r="B1140" s="9" t="s">
        <v>5382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  <c r="AQ1140" s="10"/>
      <c r="AR1140" s="10"/>
      <c r="AS1140" s="10"/>
      <c r="AT1140" s="10"/>
      <c r="AU1140" s="10"/>
      <c r="AV1140" s="10"/>
      <c r="AW1140" s="10"/>
      <c r="AX1140" s="10"/>
      <c r="AY1140" s="10"/>
      <c r="AZ1140" s="10"/>
      <c r="BA1140" s="10"/>
      <c r="BB1140" s="10"/>
      <c r="BC1140" s="10"/>
      <c r="BD1140" s="10"/>
      <c r="BE1140" s="10"/>
      <c r="BF1140" s="10"/>
      <c r="BG1140" s="10"/>
      <c r="BH1140" s="10"/>
      <c r="BI1140" s="10"/>
      <c r="BJ1140" s="10"/>
      <c r="BK1140" s="10"/>
      <c r="BL1140" s="10"/>
      <c r="BM1140" s="10"/>
      <c r="BN1140" s="10"/>
      <c r="BO1140" s="10"/>
      <c r="BP1140" s="10"/>
      <c r="BQ1140" s="10"/>
      <c r="BR1140" s="10"/>
    </row>
    <row r="1141" spans="2:70" x14ac:dyDescent="0.25">
      <c r="B1141" s="9" t="s">
        <v>5383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  <c r="AQ1141" s="10"/>
      <c r="AR1141" s="10"/>
      <c r="AS1141" s="10"/>
      <c r="AT1141" s="10"/>
      <c r="AU1141" s="10"/>
      <c r="AV1141" s="10"/>
      <c r="AW1141" s="10"/>
      <c r="AX1141" s="10"/>
      <c r="AY1141" s="10"/>
      <c r="AZ1141" s="10"/>
      <c r="BA1141" s="10"/>
      <c r="BB1141" s="10"/>
      <c r="BC1141" s="10"/>
      <c r="BD1141" s="10"/>
      <c r="BE1141" s="10"/>
      <c r="BF1141" s="10"/>
      <c r="BG1141" s="10"/>
      <c r="BH1141" s="10"/>
      <c r="BI1141" s="10"/>
      <c r="BJ1141" s="10"/>
      <c r="BK1141" s="10"/>
      <c r="BL1141" s="10"/>
      <c r="BM1141" s="10"/>
      <c r="BN1141" s="10"/>
      <c r="BO1141" s="10"/>
      <c r="BP1141" s="10"/>
      <c r="BQ1141" s="10"/>
      <c r="BR1141" s="10"/>
    </row>
    <row r="1142" spans="2:70" x14ac:dyDescent="0.25">
      <c r="B1142" s="9" t="s">
        <v>5384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  <c r="AQ1142" s="10"/>
      <c r="AR1142" s="10"/>
      <c r="AS1142" s="10"/>
      <c r="AT1142" s="10"/>
      <c r="AU1142" s="10"/>
      <c r="AV1142" s="10"/>
      <c r="AW1142" s="10"/>
      <c r="AX1142" s="10"/>
      <c r="AY1142" s="10"/>
      <c r="AZ1142" s="10"/>
      <c r="BA1142" s="10"/>
      <c r="BB1142" s="10"/>
      <c r="BC1142" s="10"/>
      <c r="BD1142" s="10"/>
      <c r="BE1142" s="10"/>
      <c r="BF1142" s="10"/>
      <c r="BG1142" s="10"/>
      <c r="BH1142" s="10"/>
      <c r="BI1142" s="10"/>
      <c r="BJ1142" s="10"/>
      <c r="BK1142" s="10"/>
      <c r="BL1142" s="10"/>
      <c r="BM1142" s="10"/>
      <c r="BN1142" s="10"/>
      <c r="BO1142" s="10"/>
      <c r="BP1142" s="10"/>
      <c r="BQ1142" s="10"/>
      <c r="BR1142" s="10"/>
    </row>
    <row r="1143" spans="2:70" x14ac:dyDescent="0.25">
      <c r="B1143" s="9" t="s">
        <v>5385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  <c r="AQ1143" s="10"/>
      <c r="AR1143" s="10"/>
      <c r="AS1143" s="10"/>
      <c r="AT1143" s="10"/>
      <c r="AU1143" s="10"/>
      <c r="AV1143" s="10"/>
      <c r="AW1143" s="10"/>
      <c r="AX1143" s="10"/>
      <c r="AY1143" s="10"/>
      <c r="AZ1143" s="10"/>
      <c r="BA1143" s="10"/>
      <c r="BB1143" s="10"/>
      <c r="BC1143" s="10"/>
      <c r="BD1143" s="10"/>
      <c r="BE1143" s="10"/>
      <c r="BF1143" s="10"/>
      <c r="BG1143" s="10"/>
      <c r="BH1143" s="10"/>
      <c r="BI1143" s="10"/>
      <c r="BJ1143" s="10"/>
      <c r="BK1143" s="10"/>
      <c r="BL1143" s="10"/>
      <c r="BM1143" s="10"/>
      <c r="BN1143" s="10"/>
      <c r="BO1143" s="10"/>
      <c r="BP1143" s="10"/>
      <c r="BQ1143" s="10"/>
      <c r="BR1143" s="10"/>
    </row>
    <row r="1144" spans="2:70" x14ac:dyDescent="0.25">
      <c r="B1144" s="9" t="s">
        <v>5386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  <c r="AQ1144" s="10"/>
      <c r="AR1144" s="10"/>
      <c r="AS1144" s="10"/>
      <c r="AT1144" s="10"/>
      <c r="AU1144" s="10"/>
      <c r="AV1144" s="10"/>
      <c r="AW1144" s="10"/>
      <c r="AX1144" s="10"/>
      <c r="AY1144" s="10"/>
      <c r="AZ1144" s="10"/>
      <c r="BA1144" s="10"/>
      <c r="BB1144" s="10"/>
      <c r="BC1144" s="10"/>
      <c r="BD1144" s="10"/>
      <c r="BE1144" s="10"/>
      <c r="BF1144" s="10"/>
      <c r="BG1144" s="10"/>
      <c r="BH1144" s="10"/>
      <c r="BI1144" s="10"/>
      <c r="BJ1144" s="10"/>
      <c r="BK1144" s="10"/>
      <c r="BL1144" s="10"/>
      <c r="BM1144" s="10"/>
      <c r="BN1144" s="10"/>
      <c r="BO1144" s="10"/>
      <c r="BP1144" s="10"/>
      <c r="BQ1144" s="10"/>
      <c r="BR1144" s="10"/>
    </row>
    <row r="1145" spans="2:70" x14ac:dyDescent="0.25">
      <c r="B1145" s="9" t="s">
        <v>5387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  <c r="AQ1145" s="10"/>
      <c r="AR1145" s="10"/>
      <c r="AS1145" s="10"/>
      <c r="AT1145" s="10"/>
      <c r="AU1145" s="10"/>
      <c r="AV1145" s="10"/>
      <c r="AW1145" s="10"/>
      <c r="AX1145" s="10"/>
      <c r="AY1145" s="10"/>
      <c r="AZ1145" s="10"/>
      <c r="BA1145" s="10"/>
      <c r="BB1145" s="10"/>
      <c r="BC1145" s="10"/>
      <c r="BD1145" s="10"/>
      <c r="BE1145" s="10"/>
      <c r="BF1145" s="10"/>
      <c r="BG1145" s="10"/>
      <c r="BH1145" s="10"/>
      <c r="BI1145" s="10"/>
      <c r="BJ1145" s="10"/>
      <c r="BK1145" s="10"/>
      <c r="BL1145" s="10"/>
      <c r="BM1145" s="10"/>
      <c r="BN1145" s="10"/>
      <c r="BO1145" s="10"/>
      <c r="BP1145" s="10"/>
      <c r="BQ1145" s="10"/>
      <c r="BR1145" s="10"/>
    </row>
    <row r="1146" spans="2:70" x14ac:dyDescent="0.25">
      <c r="B1146" s="9" t="s">
        <v>5388</v>
      </c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  <c r="AQ1146" s="10"/>
      <c r="AR1146" s="10"/>
      <c r="AS1146" s="10"/>
      <c r="AT1146" s="10"/>
      <c r="AU1146" s="10"/>
      <c r="AV1146" s="10"/>
      <c r="AW1146" s="10"/>
      <c r="AX1146" s="10"/>
      <c r="AY1146" s="10"/>
      <c r="AZ1146" s="10"/>
      <c r="BA1146" s="10"/>
      <c r="BB1146" s="10"/>
      <c r="BC1146" s="10"/>
      <c r="BD1146" s="10"/>
      <c r="BE1146" s="10"/>
      <c r="BF1146" s="10"/>
      <c r="BG1146" s="10"/>
      <c r="BH1146" s="10"/>
      <c r="BI1146" s="10"/>
      <c r="BJ1146" s="10"/>
      <c r="BK1146" s="10"/>
      <c r="BL1146" s="10"/>
      <c r="BM1146" s="10"/>
      <c r="BN1146" s="10"/>
      <c r="BO1146" s="10"/>
      <c r="BP1146" s="10"/>
      <c r="BQ1146" s="10"/>
      <c r="BR1146" s="10"/>
    </row>
    <row r="1147" spans="2:70" x14ac:dyDescent="0.25">
      <c r="B1147" s="9" t="s">
        <v>5389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  <c r="AQ1147" s="10"/>
      <c r="AR1147" s="10"/>
      <c r="AS1147" s="10"/>
      <c r="AT1147" s="10"/>
      <c r="AU1147" s="10"/>
      <c r="AV1147" s="10"/>
      <c r="AW1147" s="10"/>
      <c r="AX1147" s="10"/>
      <c r="AY1147" s="10"/>
      <c r="AZ1147" s="10"/>
      <c r="BA1147" s="10"/>
      <c r="BB1147" s="10"/>
      <c r="BC1147" s="10"/>
      <c r="BD1147" s="10"/>
      <c r="BE1147" s="10"/>
      <c r="BF1147" s="10"/>
      <c r="BG1147" s="10"/>
      <c r="BH1147" s="10"/>
      <c r="BI1147" s="10"/>
      <c r="BJ1147" s="10"/>
      <c r="BK1147" s="10"/>
      <c r="BL1147" s="10"/>
      <c r="BM1147" s="10"/>
      <c r="BN1147" s="10"/>
      <c r="BO1147" s="10"/>
      <c r="BP1147" s="10"/>
      <c r="BQ1147" s="10"/>
      <c r="BR1147" s="10"/>
    </row>
    <row r="1148" spans="2:70" x14ac:dyDescent="0.25">
      <c r="B1148" s="9" t="s">
        <v>5390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  <c r="AQ1148" s="10"/>
      <c r="AR1148" s="10"/>
      <c r="AS1148" s="10"/>
      <c r="AT1148" s="10"/>
      <c r="AU1148" s="10"/>
      <c r="AV1148" s="10"/>
      <c r="AW1148" s="10"/>
      <c r="AX1148" s="10"/>
      <c r="AY1148" s="10"/>
      <c r="AZ1148" s="10"/>
      <c r="BA1148" s="10"/>
      <c r="BB1148" s="10"/>
      <c r="BC1148" s="10"/>
      <c r="BD1148" s="10"/>
      <c r="BE1148" s="10"/>
      <c r="BF1148" s="10"/>
      <c r="BG1148" s="10"/>
      <c r="BH1148" s="10"/>
      <c r="BI1148" s="10"/>
      <c r="BJ1148" s="10"/>
      <c r="BK1148" s="10"/>
      <c r="BL1148" s="10"/>
      <c r="BM1148" s="10"/>
      <c r="BN1148" s="10"/>
      <c r="BO1148" s="10"/>
      <c r="BP1148" s="10"/>
      <c r="BQ1148" s="10"/>
      <c r="BR1148" s="10"/>
    </row>
    <row r="1149" spans="2:70" x14ac:dyDescent="0.25">
      <c r="B1149" s="9" t="s">
        <v>5391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  <c r="AQ1149" s="10"/>
      <c r="AR1149" s="10"/>
      <c r="AS1149" s="10"/>
      <c r="AT1149" s="10"/>
      <c r="AU1149" s="10"/>
      <c r="AV1149" s="10"/>
      <c r="AW1149" s="10"/>
      <c r="AX1149" s="10"/>
      <c r="AY1149" s="10"/>
      <c r="AZ1149" s="10"/>
      <c r="BA1149" s="10"/>
      <c r="BB1149" s="10"/>
      <c r="BC1149" s="10"/>
      <c r="BD1149" s="10"/>
      <c r="BE1149" s="10"/>
      <c r="BF1149" s="10"/>
      <c r="BG1149" s="10"/>
      <c r="BH1149" s="10"/>
      <c r="BI1149" s="10"/>
      <c r="BJ1149" s="10"/>
      <c r="BK1149" s="10"/>
      <c r="BL1149" s="10"/>
      <c r="BM1149" s="10"/>
      <c r="BN1149" s="10"/>
      <c r="BO1149" s="10"/>
      <c r="BP1149" s="10"/>
      <c r="BQ1149" s="10"/>
      <c r="BR1149" s="10"/>
    </row>
    <row r="1150" spans="2:70" x14ac:dyDescent="0.25">
      <c r="B1150" s="9" t="s">
        <v>5392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  <c r="AQ1150" s="10"/>
      <c r="AR1150" s="10"/>
      <c r="AS1150" s="10"/>
      <c r="AT1150" s="10"/>
      <c r="AU1150" s="10"/>
      <c r="AV1150" s="10"/>
      <c r="AW1150" s="10"/>
      <c r="AX1150" s="10"/>
      <c r="AY1150" s="10"/>
      <c r="AZ1150" s="10"/>
      <c r="BA1150" s="10"/>
      <c r="BB1150" s="10"/>
      <c r="BC1150" s="10"/>
      <c r="BD1150" s="10"/>
      <c r="BE1150" s="10"/>
      <c r="BF1150" s="10"/>
      <c r="BG1150" s="10"/>
      <c r="BH1150" s="10"/>
      <c r="BI1150" s="10"/>
      <c r="BJ1150" s="10"/>
      <c r="BK1150" s="10"/>
      <c r="BL1150" s="10"/>
      <c r="BM1150" s="10"/>
      <c r="BN1150" s="10"/>
      <c r="BO1150" s="10"/>
      <c r="BP1150" s="10"/>
      <c r="BQ1150" s="10"/>
      <c r="BR1150" s="10"/>
    </row>
    <row r="1151" spans="2:70" x14ac:dyDescent="0.25">
      <c r="B1151" s="9" t="s">
        <v>5393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  <c r="AQ1151" s="10"/>
      <c r="AR1151" s="10"/>
      <c r="AS1151" s="10"/>
      <c r="AT1151" s="10"/>
      <c r="AU1151" s="10"/>
      <c r="AV1151" s="10"/>
      <c r="AW1151" s="10"/>
      <c r="AX1151" s="10"/>
      <c r="AY1151" s="10"/>
      <c r="AZ1151" s="10"/>
      <c r="BA1151" s="10"/>
      <c r="BB1151" s="10"/>
      <c r="BC1151" s="10"/>
      <c r="BD1151" s="10"/>
      <c r="BE1151" s="10"/>
      <c r="BF1151" s="10"/>
      <c r="BG1151" s="10"/>
      <c r="BH1151" s="10"/>
      <c r="BI1151" s="10"/>
      <c r="BJ1151" s="10"/>
      <c r="BK1151" s="10"/>
      <c r="BL1151" s="10"/>
      <c r="BM1151" s="10"/>
      <c r="BN1151" s="10"/>
      <c r="BO1151" s="10"/>
      <c r="BP1151" s="10"/>
      <c r="BQ1151" s="10"/>
      <c r="BR1151" s="10"/>
    </row>
    <row r="1152" spans="2:70" x14ac:dyDescent="0.25">
      <c r="B1152" s="9" t="s">
        <v>5394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  <c r="AQ1152" s="10"/>
      <c r="AR1152" s="10"/>
      <c r="AS1152" s="10"/>
      <c r="AT1152" s="10"/>
      <c r="AU1152" s="10"/>
      <c r="AV1152" s="10"/>
      <c r="AW1152" s="10"/>
      <c r="AX1152" s="10"/>
      <c r="AY1152" s="10"/>
      <c r="AZ1152" s="10"/>
      <c r="BA1152" s="10"/>
      <c r="BB1152" s="10"/>
      <c r="BC1152" s="10"/>
      <c r="BD1152" s="10"/>
      <c r="BE1152" s="10"/>
      <c r="BF1152" s="10"/>
      <c r="BG1152" s="10"/>
      <c r="BH1152" s="10"/>
      <c r="BI1152" s="10"/>
      <c r="BJ1152" s="10"/>
      <c r="BK1152" s="10"/>
      <c r="BL1152" s="10"/>
      <c r="BM1152" s="10"/>
      <c r="BN1152" s="10"/>
      <c r="BO1152" s="10"/>
      <c r="BP1152" s="10"/>
      <c r="BQ1152" s="10"/>
      <c r="BR1152" s="10"/>
    </row>
    <row r="1153" spans="2:70" x14ac:dyDescent="0.25">
      <c r="B1153" s="9" t="s">
        <v>5395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  <c r="AQ1153" s="10"/>
      <c r="AR1153" s="10"/>
      <c r="AS1153" s="10"/>
      <c r="AT1153" s="10"/>
      <c r="AU1153" s="10"/>
      <c r="AV1153" s="10"/>
      <c r="AW1153" s="10"/>
      <c r="AX1153" s="10"/>
      <c r="AY1153" s="10"/>
      <c r="AZ1153" s="10"/>
      <c r="BA1153" s="10"/>
      <c r="BB1153" s="10"/>
      <c r="BC1153" s="10"/>
      <c r="BD1153" s="10"/>
      <c r="BE1153" s="10"/>
      <c r="BF1153" s="10"/>
      <c r="BG1153" s="10"/>
      <c r="BH1153" s="10"/>
      <c r="BI1153" s="10"/>
      <c r="BJ1153" s="10"/>
      <c r="BK1153" s="10"/>
      <c r="BL1153" s="10"/>
      <c r="BM1153" s="10"/>
      <c r="BN1153" s="10"/>
      <c r="BO1153" s="10"/>
      <c r="BP1153" s="10"/>
      <c r="BQ1153" s="10"/>
      <c r="BR1153" s="10"/>
    </row>
    <row r="1154" spans="2:70" x14ac:dyDescent="0.25">
      <c r="B1154" s="9" t="s">
        <v>5396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  <c r="AQ1154" s="10"/>
      <c r="AR1154" s="10"/>
      <c r="AS1154" s="10"/>
      <c r="AT1154" s="10"/>
      <c r="AU1154" s="10"/>
      <c r="AV1154" s="10"/>
      <c r="AW1154" s="10"/>
      <c r="AX1154" s="10"/>
      <c r="AY1154" s="10"/>
      <c r="AZ1154" s="10"/>
      <c r="BA1154" s="10"/>
      <c r="BB1154" s="10"/>
      <c r="BC1154" s="10"/>
      <c r="BD1154" s="10"/>
      <c r="BE1154" s="10"/>
      <c r="BF1154" s="10"/>
      <c r="BG1154" s="10"/>
      <c r="BH1154" s="10"/>
      <c r="BI1154" s="10"/>
      <c r="BJ1154" s="10"/>
      <c r="BK1154" s="10"/>
      <c r="BL1154" s="10"/>
      <c r="BM1154" s="10"/>
      <c r="BN1154" s="10"/>
      <c r="BO1154" s="10"/>
      <c r="BP1154" s="10"/>
      <c r="BQ1154" s="10"/>
      <c r="BR1154" s="10"/>
    </row>
    <row r="1155" spans="2:70" x14ac:dyDescent="0.25">
      <c r="B1155" s="9" t="s">
        <v>5397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  <c r="AQ1155" s="10"/>
      <c r="AR1155" s="10"/>
      <c r="AS1155" s="10"/>
      <c r="AT1155" s="10"/>
      <c r="AU1155" s="10"/>
      <c r="AV1155" s="10"/>
      <c r="AW1155" s="10"/>
      <c r="AX1155" s="10"/>
      <c r="AY1155" s="10"/>
      <c r="AZ1155" s="10"/>
      <c r="BA1155" s="10"/>
      <c r="BB1155" s="10"/>
      <c r="BC1155" s="10"/>
      <c r="BD1155" s="10"/>
      <c r="BE1155" s="10"/>
      <c r="BF1155" s="10"/>
      <c r="BG1155" s="10"/>
      <c r="BH1155" s="10"/>
      <c r="BI1155" s="10"/>
      <c r="BJ1155" s="10"/>
      <c r="BK1155" s="10"/>
      <c r="BL1155" s="10"/>
      <c r="BM1155" s="10"/>
      <c r="BN1155" s="10"/>
      <c r="BO1155" s="10"/>
      <c r="BP1155" s="10"/>
      <c r="BQ1155" s="10"/>
      <c r="BR1155" s="10"/>
    </row>
    <row r="1156" spans="2:70" x14ac:dyDescent="0.25">
      <c r="B1156" s="9" t="s">
        <v>5398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  <c r="AQ1156" s="10"/>
      <c r="AR1156" s="10"/>
      <c r="AS1156" s="10"/>
      <c r="AT1156" s="10"/>
      <c r="AU1156" s="10"/>
      <c r="AV1156" s="10"/>
      <c r="AW1156" s="10"/>
      <c r="AX1156" s="10"/>
      <c r="AY1156" s="10"/>
      <c r="AZ1156" s="10"/>
      <c r="BA1156" s="10"/>
      <c r="BB1156" s="10"/>
      <c r="BC1156" s="10"/>
      <c r="BD1156" s="10"/>
      <c r="BE1156" s="10"/>
      <c r="BF1156" s="10"/>
      <c r="BG1156" s="10"/>
      <c r="BH1156" s="10"/>
      <c r="BI1156" s="10"/>
      <c r="BJ1156" s="10"/>
      <c r="BK1156" s="10"/>
      <c r="BL1156" s="10"/>
      <c r="BM1156" s="10"/>
      <c r="BN1156" s="10"/>
      <c r="BO1156" s="10"/>
      <c r="BP1156" s="10"/>
      <c r="BQ1156" s="10"/>
      <c r="BR1156" s="10"/>
    </row>
    <row r="1157" spans="2:70" x14ac:dyDescent="0.25">
      <c r="B1157" s="9" t="s">
        <v>5399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  <c r="AQ1157" s="10"/>
      <c r="AR1157" s="10"/>
      <c r="AS1157" s="10"/>
      <c r="AT1157" s="10"/>
      <c r="AU1157" s="10"/>
      <c r="AV1157" s="10"/>
      <c r="AW1157" s="10"/>
      <c r="AX1157" s="10"/>
      <c r="AY1157" s="10"/>
      <c r="AZ1157" s="10"/>
      <c r="BA1157" s="10"/>
      <c r="BB1157" s="10"/>
      <c r="BC1157" s="10"/>
      <c r="BD1157" s="10"/>
      <c r="BE1157" s="10"/>
      <c r="BF1157" s="10"/>
      <c r="BG1157" s="10"/>
      <c r="BH1157" s="10"/>
      <c r="BI1157" s="10"/>
      <c r="BJ1157" s="10"/>
      <c r="BK1157" s="10"/>
      <c r="BL1157" s="10"/>
      <c r="BM1157" s="10"/>
      <c r="BN1157" s="10"/>
      <c r="BO1157" s="10"/>
      <c r="BP1157" s="10"/>
      <c r="BQ1157" s="10"/>
      <c r="BR1157" s="10"/>
    </row>
    <row r="1158" spans="2:70" x14ac:dyDescent="0.25">
      <c r="B1158" s="9" t="s">
        <v>5400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  <c r="AQ1158" s="10"/>
      <c r="AR1158" s="10"/>
      <c r="AS1158" s="10"/>
      <c r="AT1158" s="10"/>
      <c r="AU1158" s="10"/>
      <c r="AV1158" s="10"/>
      <c r="AW1158" s="10"/>
      <c r="AX1158" s="10"/>
      <c r="AY1158" s="10"/>
      <c r="AZ1158" s="10"/>
      <c r="BA1158" s="10"/>
      <c r="BB1158" s="10"/>
      <c r="BC1158" s="10"/>
      <c r="BD1158" s="10"/>
      <c r="BE1158" s="10"/>
      <c r="BF1158" s="10"/>
      <c r="BG1158" s="10"/>
      <c r="BH1158" s="10"/>
      <c r="BI1158" s="10"/>
      <c r="BJ1158" s="10"/>
      <c r="BK1158" s="10"/>
      <c r="BL1158" s="10"/>
      <c r="BM1158" s="10"/>
      <c r="BN1158" s="10"/>
      <c r="BO1158" s="10"/>
      <c r="BP1158" s="10"/>
      <c r="BQ1158" s="10"/>
      <c r="BR1158" s="10"/>
    </row>
    <row r="1159" spans="2:70" x14ac:dyDescent="0.25">
      <c r="B1159" s="9" t="s">
        <v>5401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  <c r="AQ1159" s="10"/>
      <c r="AR1159" s="10"/>
      <c r="AS1159" s="10"/>
      <c r="AT1159" s="10"/>
      <c r="AU1159" s="10"/>
      <c r="AV1159" s="10"/>
      <c r="AW1159" s="10"/>
      <c r="AX1159" s="10"/>
      <c r="AY1159" s="10"/>
      <c r="AZ1159" s="10"/>
      <c r="BA1159" s="10"/>
      <c r="BB1159" s="10"/>
      <c r="BC1159" s="10"/>
      <c r="BD1159" s="10"/>
      <c r="BE1159" s="10"/>
      <c r="BF1159" s="10"/>
      <c r="BG1159" s="10"/>
      <c r="BH1159" s="10"/>
      <c r="BI1159" s="10"/>
      <c r="BJ1159" s="10"/>
      <c r="BK1159" s="10"/>
      <c r="BL1159" s="10"/>
      <c r="BM1159" s="10"/>
      <c r="BN1159" s="10"/>
      <c r="BO1159" s="10"/>
      <c r="BP1159" s="10"/>
      <c r="BQ1159" s="10"/>
      <c r="BR1159" s="10"/>
    </row>
    <row r="1160" spans="2:70" x14ac:dyDescent="0.25">
      <c r="B1160" s="9" t="s">
        <v>5402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  <c r="AQ1160" s="10"/>
      <c r="AR1160" s="10"/>
      <c r="AS1160" s="10"/>
      <c r="AT1160" s="10"/>
      <c r="AU1160" s="10"/>
      <c r="AV1160" s="10"/>
      <c r="AW1160" s="10"/>
      <c r="AX1160" s="10"/>
      <c r="AY1160" s="10"/>
      <c r="AZ1160" s="10"/>
      <c r="BA1160" s="10"/>
      <c r="BB1160" s="10"/>
      <c r="BC1160" s="10"/>
      <c r="BD1160" s="10"/>
      <c r="BE1160" s="10"/>
      <c r="BF1160" s="10"/>
      <c r="BG1160" s="10"/>
      <c r="BH1160" s="10"/>
      <c r="BI1160" s="10"/>
      <c r="BJ1160" s="10"/>
      <c r="BK1160" s="10"/>
      <c r="BL1160" s="10"/>
      <c r="BM1160" s="10"/>
      <c r="BN1160" s="10"/>
      <c r="BO1160" s="10"/>
      <c r="BP1160" s="10"/>
      <c r="BQ1160" s="10"/>
      <c r="BR1160" s="10"/>
    </row>
    <row r="1161" spans="2:70" x14ac:dyDescent="0.25">
      <c r="B1161" s="9" t="s">
        <v>5403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  <c r="AQ1161" s="10"/>
      <c r="AR1161" s="10"/>
      <c r="AS1161" s="10"/>
      <c r="AT1161" s="10"/>
      <c r="AU1161" s="10"/>
      <c r="AV1161" s="10"/>
      <c r="AW1161" s="10"/>
      <c r="AX1161" s="10"/>
      <c r="AY1161" s="10"/>
      <c r="AZ1161" s="10"/>
      <c r="BA1161" s="10"/>
      <c r="BB1161" s="10"/>
      <c r="BC1161" s="10"/>
      <c r="BD1161" s="10"/>
      <c r="BE1161" s="10"/>
      <c r="BF1161" s="10"/>
      <c r="BG1161" s="10"/>
      <c r="BH1161" s="10"/>
      <c r="BI1161" s="10"/>
      <c r="BJ1161" s="10"/>
      <c r="BK1161" s="10"/>
      <c r="BL1161" s="10"/>
      <c r="BM1161" s="10"/>
      <c r="BN1161" s="10"/>
      <c r="BO1161" s="10"/>
      <c r="BP1161" s="10"/>
      <c r="BQ1161" s="10"/>
      <c r="BR1161" s="10"/>
    </row>
    <row r="1162" spans="2:70" x14ac:dyDescent="0.25">
      <c r="B1162" s="9" t="s">
        <v>5404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  <c r="AQ1162" s="10"/>
      <c r="AR1162" s="10"/>
      <c r="AS1162" s="10"/>
      <c r="AT1162" s="10"/>
      <c r="AU1162" s="10"/>
      <c r="AV1162" s="10"/>
      <c r="AW1162" s="10"/>
      <c r="AX1162" s="10"/>
      <c r="AY1162" s="10"/>
      <c r="AZ1162" s="10"/>
      <c r="BA1162" s="10"/>
      <c r="BB1162" s="10"/>
      <c r="BC1162" s="10"/>
      <c r="BD1162" s="10"/>
      <c r="BE1162" s="10"/>
      <c r="BF1162" s="10"/>
      <c r="BG1162" s="10"/>
      <c r="BH1162" s="10"/>
      <c r="BI1162" s="10"/>
      <c r="BJ1162" s="10"/>
      <c r="BK1162" s="10"/>
      <c r="BL1162" s="10"/>
      <c r="BM1162" s="10"/>
      <c r="BN1162" s="10"/>
      <c r="BO1162" s="10"/>
      <c r="BP1162" s="10"/>
      <c r="BQ1162" s="10"/>
      <c r="BR1162" s="10"/>
    </row>
    <row r="1163" spans="2:70" x14ac:dyDescent="0.25">
      <c r="B1163" s="9" t="s">
        <v>5405</v>
      </c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  <c r="AQ1163" s="10"/>
      <c r="AR1163" s="10"/>
      <c r="AS1163" s="10"/>
      <c r="AT1163" s="10"/>
      <c r="AU1163" s="10"/>
      <c r="AV1163" s="10"/>
      <c r="AW1163" s="10"/>
      <c r="AX1163" s="10"/>
      <c r="AY1163" s="10"/>
      <c r="AZ1163" s="10"/>
      <c r="BA1163" s="10"/>
      <c r="BB1163" s="10"/>
      <c r="BC1163" s="10"/>
      <c r="BD1163" s="10"/>
      <c r="BE1163" s="10"/>
      <c r="BF1163" s="10"/>
      <c r="BG1163" s="10"/>
      <c r="BH1163" s="10"/>
      <c r="BI1163" s="10"/>
      <c r="BJ1163" s="10"/>
      <c r="BK1163" s="10"/>
      <c r="BL1163" s="10"/>
      <c r="BM1163" s="10"/>
      <c r="BN1163" s="10"/>
      <c r="BO1163" s="10"/>
      <c r="BP1163" s="10"/>
      <c r="BQ1163" s="10"/>
      <c r="BR1163" s="10"/>
    </row>
    <row r="1164" spans="2:70" x14ac:dyDescent="0.25">
      <c r="B1164" s="9" t="s">
        <v>5406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  <c r="AQ1164" s="10"/>
      <c r="AR1164" s="10"/>
      <c r="AS1164" s="10"/>
      <c r="AT1164" s="10"/>
      <c r="AU1164" s="10"/>
      <c r="AV1164" s="10"/>
      <c r="AW1164" s="10"/>
      <c r="AX1164" s="10"/>
      <c r="AY1164" s="10"/>
      <c r="AZ1164" s="10"/>
      <c r="BA1164" s="10"/>
      <c r="BB1164" s="10"/>
      <c r="BC1164" s="10"/>
      <c r="BD1164" s="10"/>
      <c r="BE1164" s="10"/>
      <c r="BF1164" s="10"/>
      <c r="BG1164" s="10"/>
      <c r="BH1164" s="10"/>
      <c r="BI1164" s="10"/>
      <c r="BJ1164" s="10"/>
      <c r="BK1164" s="10"/>
      <c r="BL1164" s="10"/>
      <c r="BM1164" s="10"/>
      <c r="BN1164" s="10"/>
      <c r="BO1164" s="10"/>
      <c r="BP1164" s="10"/>
      <c r="BQ1164" s="10"/>
      <c r="BR1164" s="10"/>
    </row>
    <row r="1165" spans="2:70" x14ac:dyDescent="0.25">
      <c r="B1165" s="9" t="s">
        <v>5407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  <c r="AQ1165" s="10"/>
      <c r="AR1165" s="10"/>
      <c r="AS1165" s="10"/>
      <c r="AT1165" s="10"/>
      <c r="AU1165" s="10"/>
      <c r="AV1165" s="10"/>
      <c r="AW1165" s="10"/>
      <c r="AX1165" s="10"/>
      <c r="AY1165" s="10"/>
      <c r="AZ1165" s="10"/>
      <c r="BA1165" s="10"/>
      <c r="BB1165" s="10"/>
      <c r="BC1165" s="10"/>
      <c r="BD1165" s="10"/>
      <c r="BE1165" s="10"/>
      <c r="BF1165" s="10"/>
      <c r="BG1165" s="10"/>
      <c r="BH1165" s="10"/>
      <c r="BI1165" s="10"/>
      <c r="BJ1165" s="10"/>
      <c r="BK1165" s="10"/>
      <c r="BL1165" s="10"/>
      <c r="BM1165" s="10"/>
      <c r="BN1165" s="10"/>
      <c r="BO1165" s="10"/>
      <c r="BP1165" s="10"/>
      <c r="BQ1165" s="10"/>
      <c r="BR1165" s="10"/>
    </row>
    <row r="1166" spans="2:70" x14ac:dyDescent="0.25">
      <c r="B1166" s="9" t="s">
        <v>5408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  <c r="AQ1166" s="10"/>
      <c r="AR1166" s="10"/>
      <c r="AS1166" s="10"/>
      <c r="AT1166" s="10"/>
      <c r="AU1166" s="10"/>
      <c r="AV1166" s="10"/>
      <c r="AW1166" s="10"/>
      <c r="AX1166" s="10"/>
      <c r="AY1166" s="10"/>
      <c r="AZ1166" s="10"/>
      <c r="BA1166" s="10"/>
      <c r="BB1166" s="10"/>
      <c r="BC1166" s="10"/>
      <c r="BD1166" s="10"/>
      <c r="BE1166" s="10"/>
      <c r="BF1166" s="10"/>
      <c r="BG1166" s="10"/>
      <c r="BH1166" s="10"/>
      <c r="BI1166" s="10"/>
      <c r="BJ1166" s="10"/>
      <c r="BK1166" s="10"/>
      <c r="BL1166" s="10"/>
      <c r="BM1166" s="10"/>
      <c r="BN1166" s="10"/>
      <c r="BO1166" s="10"/>
      <c r="BP1166" s="10"/>
      <c r="BQ1166" s="10"/>
      <c r="BR1166" s="10"/>
    </row>
    <row r="1167" spans="2:70" x14ac:dyDescent="0.25">
      <c r="B1167" s="9" t="s">
        <v>5409</v>
      </c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  <c r="AQ1167" s="10"/>
      <c r="AR1167" s="10"/>
      <c r="AS1167" s="10"/>
      <c r="AT1167" s="10"/>
      <c r="AU1167" s="10"/>
      <c r="AV1167" s="10"/>
      <c r="AW1167" s="10"/>
      <c r="AX1167" s="10"/>
      <c r="AY1167" s="10"/>
      <c r="AZ1167" s="10"/>
      <c r="BA1167" s="10"/>
      <c r="BB1167" s="10"/>
      <c r="BC1167" s="10"/>
      <c r="BD1167" s="10"/>
      <c r="BE1167" s="10"/>
      <c r="BF1167" s="10"/>
      <c r="BG1167" s="10"/>
      <c r="BH1167" s="10"/>
      <c r="BI1167" s="10"/>
      <c r="BJ1167" s="10"/>
      <c r="BK1167" s="10"/>
      <c r="BL1167" s="10"/>
      <c r="BM1167" s="10"/>
      <c r="BN1167" s="10"/>
      <c r="BO1167" s="10"/>
      <c r="BP1167" s="10"/>
      <c r="BQ1167" s="10"/>
      <c r="BR1167" s="10"/>
    </row>
    <row r="1168" spans="2:70" x14ac:dyDescent="0.25">
      <c r="B1168" s="9" t="s">
        <v>5370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  <c r="AQ1168" s="10"/>
      <c r="AR1168" s="10"/>
      <c r="AS1168" s="10"/>
      <c r="AT1168" s="10"/>
      <c r="AU1168" s="10"/>
      <c r="AV1168" s="10"/>
      <c r="AW1168" s="10"/>
      <c r="AX1168" s="10"/>
      <c r="AY1168" s="10"/>
      <c r="AZ1168" s="10"/>
      <c r="BA1168" s="10"/>
      <c r="BB1168" s="10"/>
      <c r="BC1168" s="10"/>
      <c r="BD1168" s="10"/>
      <c r="BE1168" s="10"/>
      <c r="BF1168" s="10"/>
      <c r="BG1168" s="10"/>
      <c r="BH1168" s="10"/>
      <c r="BI1168" s="10"/>
      <c r="BJ1168" s="10"/>
      <c r="BK1168" s="10"/>
      <c r="BL1168" s="10"/>
      <c r="BM1168" s="10"/>
      <c r="BN1168" s="10"/>
      <c r="BO1168" s="10"/>
      <c r="BP1168" s="10"/>
      <c r="BQ1168" s="10"/>
      <c r="BR1168" s="10"/>
    </row>
    <row r="1169" spans="2:70" x14ac:dyDescent="0.25">
      <c r="B1169" s="9" t="s">
        <v>4886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  <c r="AQ1169" s="10"/>
      <c r="AR1169" s="10"/>
      <c r="AS1169" s="10"/>
      <c r="AT1169" s="10"/>
      <c r="AU1169" s="10"/>
      <c r="AV1169" s="10"/>
      <c r="AW1169" s="10"/>
      <c r="AX1169" s="10"/>
      <c r="AY1169" s="10"/>
      <c r="AZ1169" s="10"/>
      <c r="BA1169" s="10"/>
      <c r="BB1169" s="10"/>
      <c r="BC1169" s="10"/>
      <c r="BD1169" s="10"/>
      <c r="BE1169" s="10"/>
      <c r="BF1169" s="10"/>
      <c r="BG1169" s="10"/>
      <c r="BH1169" s="10"/>
      <c r="BI1169" s="10"/>
      <c r="BJ1169" s="10"/>
      <c r="BK1169" s="10"/>
      <c r="BL1169" s="10"/>
      <c r="BM1169" s="10"/>
      <c r="BN1169" s="10"/>
      <c r="BO1169" s="10"/>
      <c r="BP1169" s="10"/>
      <c r="BQ1169" s="10"/>
      <c r="BR1169" s="10"/>
    </row>
    <row r="1170" spans="2:70" x14ac:dyDescent="0.25">
      <c r="B1170" s="9" t="s">
        <v>5410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  <c r="AQ1170" s="10"/>
      <c r="AR1170" s="10"/>
      <c r="AS1170" s="10"/>
      <c r="AT1170" s="10"/>
      <c r="AU1170" s="10"/>
      <c r="AV1170" s="10"/>
      <c r="AW1170" s="10"/>
      <c r="AX1170" s="10"/>
      <c r="AY1170" s="10"/>
      <c r="AZ1170" s="10"/>
      <c r="BA1170" s="10"/>
      <c r="BB1170" s="10"/>
      <c r="BC1170" s="10"/>
      <c r="BD1170" s="10"/>
      <c r="BE1170" s="10"/>
      <c r="BF1170" s="10"/>
      <c r="BG1170" s="10"/>
      <c r="BH1170" s="10"/>
      <c r="BI1170" s="10"/>
      <c r="BJ1170" s="10"/>
      <c r="BK1170" s="10"/>
      <c r="BL1170" s="10"/>
      <c r="BM1170" s="10"/>
      <c r="BN1170" s="10"/>
      <c r="BO1170" s="10"/>
      <c r="BP1170" s="10"/>
      <c r="BQ1170" s="10"/>
      <c r="BR1170" s="10"/>
    </row>
    <row r="1171" spans="2:70" x14ac:dyDescent="0.25">
      <c r="B1171" s="9" t="s">
        <v>5411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  <c r="AQ1171" s="10"/>
      <c r="AR1171" s="10"/>
      <c r="AS1171" s="10"/>
      <c r="AT1171" s="10"/>
      <c r="AU1171" s="10"/>
      <c r="AV1171" s="10"/>
      <c r="AW1171" s="10"/>
      <c r="AX1171" s="10"/>
      <c r="AY1171" s="10"/>
      <c r="AZ1171" s="10"/>
      <c r="BA1171" s="10"/>
      <c r="BB1171" s="10"/>
      <c r="BC1171" s="10"/>
      <c r="BD1171" s="10"/>
      <c r="BE1171" s="10"/>
      <c r="BF1171" s="10"/>
      <c r="BG1171" s="10"/>
      <c r="BH1171" s="10"/>
      <c r="BI1171" s="10"/>
      <c r="BJ1171" s="10"/>
      <c r="BK1171" s="10"/>
      <c r="BL1171" s="10"/>
      <c r="BM1171" s="10"/>
      <c r="BN1171" s="10"/>
      <c r="BO1171" s="10"/>
      <c r="BP1171" s="10"/>
      <c r="BQ1171" s="10"/>
      <c r="BR1171" s="10"/>
    </row>
    <row r="1172" spans="2:70" x14ac:dyDescent="0.25">
      <c r="B1172" s="9" t="s">
        <v>5412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  <c r="AQ1172" s="10"/>
      <c r="AR1172" s="10"/>
      <c r="AS1172" s="10"/>
      <c r="AT1172" s="10"/>
      <c r="AU1172" s="10"/>
      <c r="AV1172" s="10"/>
      <c r="AW1172" s="10"/>
      <c r="AX1172" s="10"/>
      <c r="AY1172" s="10"/>
      <c r="AZ1172" s="10"/>
      <c r="BA1172" s="10"/>
      <c r="BB1172" s="10"/>
      <c r="BC1172" s="10"/>
      <c r="BD1172" s="10"/>
      <c r="BE1172" s="10"/>
      <c r="BF1172" s="10"/>
      <c r="BG1172" s="10"/>
      <c r="BH1172" s="10"/>
      <c r="BI1172" s="10"/>
      <c r="BJ1172" s="10"/>
      <c r="BK1172" s="10"/>
      <c r="BL1172" s="10"/>
      <c r="BM1172" s="10"/>
      <c r="BN1172" s="10"/>
      <c r="BO1172" s="10"/>
      <c r="BP1172" s="10"/>
      <c r="BQ1172" s="10"/>
      <c r="BR1172" s="10"/>
    </row>
    <row r="1173" spans="2:70" x14ac:dyDescent="0.25">
      <c r="B1173" s="9" t="s">
        <v>5413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  <c r="AQ1173" s="10"/>
      <c r="AR1173" s="10"/>
      <c r="AS1173" s="10"/>
      <c r="AT1173" s="10"/>
      <c r="AU1173" s="10"/>
      <c r="AV1173" s="10"/>
      <c r="AW1173" s="10"/>
      <c r="AX1173" s="10"/>
      <c r="AY1173" s="10"/>
      <c r="AZ1173" s="10"/>
      <c r="BA1173" s="10"/>
      <c r="BB1173" s="10"/>
      <c r="BC1173" s="10"/>
      <c r="BD1173" s="10"/>
      <c r="BE1173" s="10"/>
      <c r="BF1173" s="10"/>
      <c r="BG1173" s="10"/>
      <c r="BH1173" s="10"/>
      <c r="BI1173" s="10"/>
      <c r="BJ1173" s="10"/>
      <c r="BK1173" s="10"/>
      <c r="BL1173" s="10"/>
      <c r="BM1173" s="10"/>
      <c r="BN1173" s="10"/>
      <c r="BO1173" s="10"/>
      <c r="BP1173" s="10"/>
      <c r="BQ1173" s="10"/>
      <c r="BR1173" s="10"/>
    </row>
    <row r="1174" spans="2:70" x14ac:dyDescent="0.25">
      <c r="B1174" s="9" t="s">
        <v>5904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  <c r="AQ1174" s="10"/>
      <c r="AR1174" s="10"/>
      <c r="AS1174" s="10"/>
      <c r="AT1174" s="10"/>
      <c r="AU1174" s="10"/>
      <c r="AV1174" s="10"/>
      <c r="AW1174" s="10"/>
      <c r="AX1174" s="10"/>
      <c r="AY1174" s="10"/>
      <c r="AZ1174" s="10"/>
      <c r="BA1174" s="10"/>
      <c r="BB1174" s="10"/>
      <c r="BC1174" s="10"/>
      <c r="BD1174" s="10"/>
      <c r="BE1174" s="10"/>
      <c r="BF1174" s="10"/>
      <c r="BG1174" s="10"/>
      <c r="BH1174" s="10"/>
      <c r="BI1174" s="10"/>
      <c r="BJ1174" s="10"/>
      <c r="BK1174" s="10"/>
      <c r="BL1174" s="10"/>
      <c r="BM1174" s="10"/>
      <c r="BN1174" s="10"/>
      <c r="BO1174" s="10"/>
      <c r="BP1174" s="10"/>
      <c r="BQ1174" s="10"/>
      <c r="BR1174" s="10"/>
    </row>
    <row r="1175" spans="2:70" x14ac:dyDescent="0.25">
      <c r="B1175" s="9" t="s">
        <v>5412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  <c r="AQ1175" s="10"/>
      <c r="AR1175" s="10"/>
      <c r="AS1175" s="10"/>
      <c r="AT1175" s="10"/>
      <c r="AU1175" s="10"/>
      <c r="AV1175" s="10"/>
      <c r="AW1175" s="10"/>
      <c r="AX1175" s="10"/>
      <c r="AY1175" s="10"/>
      <c r="AZ1175" s="10"/>
      <c r="BA1175" s="10"/>
      <c r="BB1175" s="10"/>
      <c r="BC1175" s="10"/>
      <c r="BD1175" s="10"/>
      <c r="BE1175" s="10"/>
      <c r="BF1175" s="10"/>
      <c r="BG1175" s="10"/>
      <c r="BH1175" s="10"/>
      <c r="BI1175" s="10"/>
      <c r="BJ1175" s="10"/>
      <c r="BK1175" s="10"/>
      <c r="BL1175" s="10"/>
      <c r="BM1175" s="10"/>
      <c r="BN1175" s="10"/>
      <c r="BO1175" s="10"/>
      <c r="BP1175" s="10"/>
      <c r="BQ1175" s="10"/>
      <c r="BR1175" s="10"/>
    </row>
    <row r="1176" spans="2:70" x14ac:dyDescent="0.25">
      <c r="B1176" s="9" t="s">
        <v>5414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  <c r="AQ1176" s="10"/>
      <c r="AR1176" s="10"/>
      <c r="AS1176" s="10"/>
      <c r="AT1176" s="10"/>
      <c r="AU1176" s="10"/>
      <c r="AV1176" s="10"/>
      <c r="AW1176" s="10"/>
      <c r="AX1176" s="10"/>
      <c r="AY1176" s="10"/>
      <c r="AZ1176" s="10"/>
      <c r="BA1176" s="10"/>
      <c r="BB1176" s="10"/>
      <c r="BC1176" s="10"/>
      <c r="BD1176" s="10"/>
      <c r="BE1176" s="10"/>
      <c r="BF1176" s="10"/>
      <c r="BG1176" s="10"/>
      <c r="BH1176" s="10"/>
      <c r="BI1176" s="10"/>
      <c r="BJ1176" s="10"/>
      <c r="BK1176" s="10"/>
      <c r="BL1176" s="10"/>
      <c r="BM1176" s="10"/>
      <c r="BN1176" s="10"/>
      <c r="BO1176" s="10"/>
      <c r="BP1176" s="10"/>
      <c r="BQ1176" s="10"/>
      <c r="BR1176" s="10"/>
    </row>
    <row r="1177" spans="2:70" x14ac:dyDescent="0.25">
      <c r="B1177" s="9" t="s">
        <v>5415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  <c r="AQ1177" s="10"/>
      <c r="AR1177" s="10"/>
      <c r="AS1177" s="10"/>
      <c r="AT1177" s="10"/>
      <c r="AU1177" s="10"/>
      <c r="AV1177" s="10"/>
      <c r="AW1177" s="10"/>
      <c r="AX1177" s="10"/>
      <c r="AY1177" s="10"/>
      <c r="AZ1177" s="10"/>
      <c r="BA1177" s="10"/>
      <c r="BB1177" s="10"/>
      <c r="BC1177" s="10"/>
      <c r="BD1177" s="10"/>
      <c r="BE1177" s="10"/>
      <c r="BF1177" s="10"/>
      <c r="BG1177" s="10"/>
      <c r="BH1177" s="10"/>
      <c r="BI1177" s="10"/>
      <c r="BJ1177" s="10"/>
      <c r="BK1177" s="10"/>
      <c r="BL1177" s="10"/>
      <c r="BM1177" s="10"/>
      <c r="BN1177" s="10"/>
      <c r="BO1177" s="10"/>
      <c r="BP1177" s="10"/>
      <c r="BQ1177" s="10"/>
      <c r="BR1177" s="10"/>
    </row>
    <row r="1178" spans="2:70" x14ac:dyDescent="0.25">
      <c r="B1178" s="9" t="s">
        <v>5416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  <c r="AQ1178" s="10"/>
      <c r="AR1178" s="10"/>
      <c r="AS1178" s="10"/>
      <c r="AT1178" s="10"/>
      <c r="AU1178" s="10"/>
      <c r="AV1178" s="10"/>
      <c r="AW1178" s="10"/>
      <c r="AX1178" s="10"/>
      <c r="AY1178" s="10"/>
      <c r="AZ1178" s="10"/>
      <c r="BA1178" s="10"/>
      <c r="BB1178" s="10"/>
      <c r="BC1178" s="10"/>
      <c r="BD1178" s="10"/>
      <c r="BE1178" s="10"/>
      <c r="BF1178" s="10"/>
      <c r="BG1178" s="10"/>
      <c r="BH1178" s="10"/>
      <c r="BI1178" s="10"/>
      <c r="BJ1178" s="10"/>
      <c r="BK1178" s="10"/>
      <c r="BL1178" s="10"/>
      <c r="BM1178" s="10"/>
      <c r="BN1178" s="10"/>
      <c r="BO1178" s="10"/>
      <c r="BP1178" s="10"/>
      <c r="BQ1178" s="10"/>
      <c r="BR1178" s="10"/>
    </row>
    <row r="1179" spans="2:70" x14ac:dyDescent="0.25">
      <c r="B1179" s="9" t="s">
        <v>5417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  <c r="AQ1179" s="10"/>
      <c r="AR1179" s="10"/>
      <c r="AS1179" s="10"/>
      <c r="AT1179" s="10"/>
      <c r="AU1179" s="10"/>
      <c r="AV1179" s="10"/>
      <c r="AW1179" s="10"/>
      <c r="AX1179" s="10"/>
      <c r="AY1179" s="10"/>
      <c r="AZ1179" s="10"/>
      <c r="BA1179" s="10"/>
      <c r="BB1179" s="10"/>
      <c r="BC1179" s="10"/>
      <c r="BD1179" s="10"/>
      <c r="BE1179" s="10"/>
      <c r="BF1179" s="10"/>
      <c r="BG1179" s="10"/>
      <c r="BH1179" s="10"/>
      <c r="BI1179" s="10"/>
      <c r="BJ1179" s="10"/>
      <c r="BK1179" s="10"/>
      <c r="BL1179" s="10"/>
      <c r="BM1179" s="10"/>
      <c r="BN1179" s="10"/>
      <c r="BO1179" s="10"/>
      <c r="BP1179" s="10"/>
      <c r="BQ1179" s="10"/>
      <c r="BR1179" s="10"/>
    </row>
    <row r="1180" spans="2:70" x14ac:dyDescent="0.25">
      <c r="B1180" s="9" t="s">
        <v>5418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  <c r="AQ1180" s="10"/>
      <c r="AR1180" s="10"/>
      <c r="AS1180" s="10"/>
      <c r="AT1180" s="10"/>
      <c r="AU1180" s="10"/>
      <c r="AV1180" s="10"/>
      <c r="AW1180" s="10"/>
      <c r="AX1180" s="10"/>
      <c r="AY1180" s="10"/>
      <c r="AZ1180" s="10"/>
      <c r="BA1180" s="10"/>
      <c r="BB1180" s="10"/>
      <c r="BC1180" s="10"/>
      <c r="BD1180" s="10"/>
      <c r="BE1180" s="10"/>
      <c r="BF1180" s="10"/>
      <c r="BG1180" s="10"/>
      <c r="BH1180" s="10"/>
      <c r="BI1180" s="10"/>
      <c r="BJ1180" s="10"/>
      <c r="BK1180" s="10"/>
      <c r="BL1180" s="10"/>
      <c r="BM1180" s="10"/>
      <c r="BN1180" s="10"/>
      <c r="BO1180" s="10"/>
      <c r="BP1180" s="10"/>
      <c r="BQ1180" s="10"/>
      <c r="BR1180" s="10"/>
    </row>
    <row r="1181" spans="2:70" x14ac:dyDescent="0.25">
      <c r="B1181" s="9" t="s">
        <v>5370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  <c r="AQ1181" s="10"/>
      <c r="AR1181" s="10"/>
      <c r="AS1181" s="10"/>
      <c r="AT1181" s="10"/>
      <c r="AU1181" s="10"/>
      <c r="AV1181" s="10"/>
      <c r="AW1181" s="10"/>
      <c r="AX1181" s="10"/>
      <c r="AY1181" s="10"/>
      <c r="AZ1181" s="10"/>
      <c r="BA1181" s="10"/>
      <c r="BB1181" s="10"/>
      <c r="BC1181" s="10"/>
      <c r="BD1181" s="10"/>
      <c r="BE1181" s="10"/>
      <c r="BF1181" s="10"/>
      <c r="BG1181" s="10"/>
      <c r="BH1181" s="10"/>
      <c r="BI1181" s="10"/>
      <c r="BJ1181" s="10"/>
      <c r="BK1181" s="10"/>
      <c r="BL1181" s="10"/>
      <c r="BM1181" s="10"/>
      <c r="BN1181" s="10"/>
      <c r="BO1181" s="10"/>
      <c r="BP1181" s="10"/>
      <c r="BQ1181" s="10"/>
      <c r="BR1181" s="10"/>
    </row>
    <row r="1182" spans="2:70" x14ac:dyDescent="0.25">
      <c r="B1182" s="9" t="s">
        <v>5371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  <c r="AQ1182" s="10"/>
      <c r="AR1182" s="10"/>
      <c r="AS1182" s="10"/>
      <c r="AT1182" s="10"/>
      <c r="AU1182" s="10"/>
      <c r="AV1182" s="10"/>
      <c r="AW1182" s="10"/>
      <c r="AX1182" s="10"/>
      <c r="AY1182" s="10"/>
      <c r="AZ1182" s="10"/>
      <c r="BA1182" s="10"/>
      <c r="BB1182" s="10"/>
      <c r="BC1182" s="10"/>
      <c r="BD1182" s="10"/>
      <c r="BE1182" s="10"/>
      <c r="BF1182" s="10"/>
      <c r="BG1182" s="10"/>
      <c r="BH1182" s="10"/>
      <c r="BI1182" s="10"/>
      <c r="BJ1182" s="10"/>
      <c r="BK1182" s="10"/>
      <c r="BL1182" s="10"/>
      <c r="BM1182" s="10"/>
      <c r="BN1182" s="10"/>
      <c r="BO1182" s="10"/>
      <c r="BP1182" s="10"/>
      <c r="BQ1182" s="10"/>
      <c r="BR1182" s="10"/>
    </row>
    <row r="1183" spans="2:70" x14ac:dyDescent="0.25">
      <c r="B1183" s="9" t="s">
        <v>4886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  <c r="AQ1183" s="10"/>
      <c r="AR1183" s="10"/>
      <c r="AS1183" s="10"/>
      <c r="AT1183" s="10"/>
      <c r="AU1183" s="10"/>
      <c r="AV1183" s="10"/>
      <c r="AW1183" s="10"/>
      <c r="AX1183" s="10"/>
      <c r="AY1183" s="10"/>
      <c r="AZ1183" s="10"/>
      <c r="BA1183" s="10"/>
      <c r="BB1183" s="10"/>
      <c r="BC1183" s="10"/>
      <c r="BD1183" s="10"/>
      <c r="BE1183" s="10"/>
      <c r="BF1183" s="10"/>
      <c r="BG1183" s="10"/>
      <c r="BH1183" s="10"/>
      <c r="BI1183" s="10"/>
      <c r="BJ1183" s="10"/>
      <c r="BK1183" s="10"/>
      <c r="BL1183" s="10"/>
      <c r="BM1183" s="10"/>
      <c r="BN1183" s="10"/>
      <c r="BO1183" s="10"/>
      <c r="BP1183" s="10"/>
      <c r="BQ1183" s="10"/>
      <c r="BR1183" s="10"/>
    </row>
    <row r="1184" spans="2:70" x14ac:dyDescent="0.25">
      <c r="B1184" s="9" t="s">
        <v>5410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  <c r="AQ1184" s="10"/>
      <c r="AR1184" s="10"/>
      <c r="AS1184" s="10"/>
      <c r="AT1184" s="10"/>
      <c r="AU1184" s="10"/>
      <c r="AV1184" s="10"/>
      <c r="AW1184" s="10"/>
      <c r="AX1184" s="10"/>
      <c r="AY1184" s="10"/>
      <c r="AZ1184" s="10"/>
      <c r="BA1184" s="10"/>
      <c r="BB1184" s="10"/>
      <c r="BC1184" s="10"/>
      <c r="BD1184" s="10"/>
      <c r="BE1184" s="10"/>
      <c r="BF1184" s="10"/>
      <c r="BG1184" s="10"/>
      <c r="BH1184" s="10"/>
      <c r="BI1184" s="10"/>
      <c r="BJ1184" s="10"/>
      <c r="BK1184" s="10"/>
      <c r="BL1184" s="10"/>
      <c r="BM1184" s="10"/>
      <c r="BN1184" s="10"/>
      <c r="BO1184" s="10"/>
      <c r="BP1184" s="10"/>
      <c r="BQ1184" s="10"/>
      <c r="BR1184" s="10"/>
    </row>
    <row r="1185" spans="2:70" x14ac:dyDescent="0.25">
      <c r="B1185" s="9" t="s">
        <v>5419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  <c r="AQ1185" s="10"/>
      <c r="AR1185" s="10"/>
      <c r="AS1185" s="10"/>
      <c r="AT1185" s="10"/>
      <c r="AU1185" s="10"/>
      <c r="AV1185" s="10"/>
      <c r="AW1185" s="10"/>
      <c r="AX1185" s="10"/>
      <c r="AY1185" s="10"/>
      <c r="AZ1185" s="10"/>
      <c r="BA1185" s="10"/>
      <c r="BB1185" s="10"/>
      <c r="BC1185" s="10"/>
      <c r="BD1185" s="10"/>
      <c r="BE1185" s="10"/>
      <c r="BF1185" s="10"/>
      <c r="BG1185" s="10"/>
      <c r="BH1185" s="10"/>
      <c r="BI1185" s="10"/>
      <c r="BJ1185" s="10"/>
      <c r="BK1185" s="10"/>
      <c r="BL1185" s="10"/>
      <c r="BM1185" s="10"/>
      <c r="BN1185" s="10"/>
      <c r="BO1185" s="10"/>
      <c r="BP1185" s="10"/>
      <c r="BQ1185" s="10"/>
      <c r="BR1185" s="10"/>
    </row>
    <row r="1186" spans="2:70" x14ac:dyDescent="0.25">
      <c r="B1186" s="9" t="s">
        <v>5420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  <c r="AQ1186" s="10"/>
      <c r="AR1186" s="10"/>
      <c r="AS1186" s="10"/>
      <c r="AT1186" s="10"/>
      <c r="AU1186" s="10"/>
      <c r="AV1186" s="10"/>
      <c r="AW1186" s="10"/>
      <c r="AX1186" s="10"/>
      <c r="AY1186" s="10"/>
      <c r="AZ1186" s="10"/>
      <c r="BA1186" s="10"/>
      <c r="BB1186" s="10"/>
      <c r="BC1186" s="10"/>
      <c r="BD1186" s="10"/>
      <c r="BE1186" s="10"/>
      <c r="BF1186" s="10"/>
      <c r="BG1186" s="10"/>
      <c r="BH1186" s="10"/>
      <c r="BI1186" s="10"/>
      <c r="BJ1186" s="10"/>
      <c r="BK1186" s="10"/>
      <c r="BL1186" s="10"/>
      <c r="BM1186" s="10"/>
      <c r="BN1186" s="10"/>
      <c r="BO1186" s="10"/>
      <c r="BP1186" s="10"/>
      <c r="BQ1186" s="10"/>
      <c r="BR1186" s="10"/>
    </row>
    <row r="1187" spans="2:70" x14ac:dyDescent="0.25">
      <c r="B1187" s="9" t="s">
        <v>5421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  <c r="AQ1187" s="10"/>
      <c r="AR1187" s="10"/>
      <c r="AS1187" s="10"/>
      <c r="AT1187" s="10"/>
      <c r="AU1187" s="10"/>
      <c r="AV1187" s="10"/>
      <c r="AW1187" s="10"/>
      <c r="AX1187" s="10"/>
      <c r="AY1187" s="10"/>
      <c r="AZ1187" s="10"/>
      <c r="BA1187" s="10"/>
      <c r="BB1187" s="10"/>
      <c r="BC1187" s="10"/>
      <c r="BD1187" s="10"/>
      <c r="BE1187" s="10"/>
      <c r="BF1187" s="10"/>
      <c r="BG1187" s="10"/>
      <c r="BH1187" s="10"/>
      <c r="BI1187" s="10"/>
      <c r="BJ1187" s="10"/>
      <c r="BK1187" s="10"/>
      <c r="BL1187" s="10"/>
      <c r="BM1187" s="10"/>
      <c r="BN1187" s="10"/>
      <c r="BO1187" s="10"/>
      <c r="BP1187" s="10"/>
      <c r="BQ1187" s="10"/>
      <c r="BR1187" s="10"/>
    </row>
    <row r="1188" spans="2:70" x14ac:dyDescent="0.25">
      <c r="B1188" s="9" t="s">
        <v>5422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  <c r="AQ1188" s="10"/>
      <c r="AR1188" s="10"/>
      <c r="AS1188" s="10"/>
      <c r="AT1188" s="10"/>
      <c r="AU1188" s="10"/>
      <c r="AV1188" s="10"/>
      <c r="AW1188" s="10"/>
      <c r="AX1188" s="10"/>
      <c r="AY1188" s="10"/>
      <c r="AZ1188" s="10"/>
      <c r="BA1188" s="10"/>
      <c r="BB1188" s="10"/>
      <c r="BC1188" s="10"/>
      <c r="BD1188" s="10"/>
      <c r="BE1188" s="10"/>
      <c r="BF1188" s="10"/>
      <c r="BG1188" s="10"/>
      <c r="BH1188" s="10"/>
      <c r="BI1188" s="10"/>
      <c r="BJ1188" s="10"/>
      <c r="BK1188" s="10"/>
      <c r="BL1188" s="10"/>
      <c r="BM1188" s="10"/>
      <c r="BN1188" s="10"/>
      <c r="BO1188" s="10"/>
      <c r="BP1188" s="10"/>
      <c r="BQ1188" s="10"/>
      <c r="BR1188" s="10"/>
    </row>
    <row r="1189" spans="2:70" x14ac:dyDescent="0.25">
      <c r="B1189" s="9" t="s">
        <v>5423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  <c r="AQ1189" s="10"/>
      <c r="AR1189" s="10"/>
      <c r="AS1189" s="10"/>
      <c r="AT1189" s="10"/>
      <c r="AU1189" s="10"/>
      <c r="AV1189" s="10"/>
      <c r="AW1189" s="10"/>
      <c r="AX1189" s="10"/>
      <c r="AY1189" s="10"/>
      <c r="AZ1189" s="10"/>
      <c r="BA1189" s="10"/>
      <c r="BB1189" s="10"/>
      <c r="BC1189" s="10"/>
      <c r="BD1189" s="10"/>
      <c r="BE1189" s="10"/>
      <c r="BF1189" s="10"/>
      <c r="BG1189" s="10"/>
      <c r="BH1189" s="10"/>
      <c r="BI1189" s="10"/>
      <c r="BJ1189" s="10"/>
      <c r="BK1189" s="10"/>
      <c r="BL1189" s="10"/>
      <c r="BM1189" s="10"/>
      <c r="BN1189" s="10"/>
      <c r="BO1189" s="10"/>
      <c r="BP1189" s="10"/>
      <c r="BQ1189" s="10"/>
      <c r="BR1189" s="10"/>
    </row>
    <row r="1190" spans="2:70" x14ac:dyDescent="0.25">
      <c r="B1190" s="9" t="s">
        <v>5424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  <c r="AQ1190" s="10"/>
      <c r="AR1190" s="10"/>
      <c r="AS1190" s="10"/>
      <c r="AT1190" s="10"/>
      <c r="AU1190" s="10"/>
      <c r="AV1190" s="10"/>
      <c r="AW1190" s="10"/>
      <c r="AX1190" s="10"/>
      <c r="AY1190" s="10"/>
      <c r="AZ1190" s="10"/>
      <c r="BA1190" s="10"/>
      <c r="BB1190" s="10"/>
      <c r="BC1190" s="10"/>
      <c r="BD1190" s="10"/>
      <c r="BE1190" s="10"/>
      <c r="BF1190" s="10"/>
      <c r="BG1190" s="10"/>
      <c r="BH1190" s="10"/>
      <c r="BI1190" s="10"/>
      <c r="BJ1190" s="10"/>
      <c r="BK1190" s="10"/>
      <c r="BL1190" s="10"/>
      <c r="BM1190" s="10"/>
      <c r="BN1190" s="10"/>
      <c r="BO1190" s="10"/>
      <c r="BP1190" s="10"/>
      <c r="BQ1190" s="10"/>
      <c r="BR1190" s="10"/>
    </row>
    <row r="1191" spans="2:70" x14ac:dyDescent="0.25">
      <c r="B1191" s="9" t="s">
        <v>5425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  <c r="AQ1191" s="10"/>
      <c r="AR1191" s="10"/>
      <c r="AS1191" s="10"/>
      <c r="AT1191" s="10"/>
      <c r="AU1191" s="10"/>
      <c r="AV1191" s="10"/>
      <c r="AW1191" s="10"/>
      <c r="AX1191" s="10"/>
      <c r="AY1191" s="10"/>
      <c r="AZ1191" s="10"/>
      <c r="BA1191" s="10"/>
      <c r="BB1191" s="10"/>
      <c r="BC1191" s="10"/>
      <c r="BD1191" s="10"/>
      <c r="BE1191" s="10"/>
      <c r="BF1191" s="10"/>
      <c r="BG1191" s="10"/>
      <c r="BH1191" s="10"/>
      <c r="BI1191" s="10"/>
      <c r="BJ1191" s="10"/>
      <c r="BK1191" s="10"/>
      <c r="BL1191" s="10"/>
      <c r="BM1191" s="10"/>
      <c r="BN1191" s="10"/>
      <c r="BO1191" s="10"/>
      <c r="BP1191" s="10"/>
      <c r="BQ1191" s="10"/>
      <c r="BR1191" s="10"/>
    </row>
    <row r="1192" spans="2:70" x14ac:dyDescent="0.25">
      <c r="B1192" s="9" t="s">
        <v>5426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  <c r="AQ1192" s="10"/>
      <c r="AR1192" s="10"/>
      <c r="AS1192" s="10"/>
      <c r="AT1192" s="10"/>
      <c r="AU1192" s="10"/>
      <c r="AV1192" s="10"/>
      <c r="AW1192" s="10"/>
      <c r="AX1192" s="10"/>
      <c r="AY1192" s="10"/>
      <c r="AZ1192" s="10"/>
      <c r="BA1192" s="10"/>
      <c r="BB1192" s="10"/>
      <c r="BC1192" s="10"/>
      <c r="BD1192" s="10"/>
      <c r="BE1192" s="10"/>
      <c r="BF1192" s="10"/>
      <c r="BG1192" s="10"/>
      <c r="BH1192" s="10"/>
      <c r="BI1192" s="10"/>
      <c r="BJ1192" s="10"/>
      <c r="BK1192" s="10"/>
      <c r="BL1192" s="10"/>
      <c r="BM1192" s="10"/>
      <c r="BN1192" s="10"/>
      <c r="BO1192" s="10"/>
      <c r="BP1192" s="10"/>
      <c r="BQ1192" s="10"/>
      <c r="BR1192" s="10"/>
    </row>
    <row r="1193" spans="2:70" x14ac:dyDescent="0.25">
      <c r="B1193" s="9" t="s">
        <v>5427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  <c r="AQ1193" s="10"/>
      <c r="AR1193" s="10"/>
      <c r="AS1193" s="10"/>
      <c r="AT1193" s="10"/>
      <c r="AU1193" s="10"/>
      <c r="AV1193" s="10"/>
      <c r="AW1193" s="10"/>
      <c r="AX1193" s="10"/>
      <c r="AY1193" s="10"/>
      <c r="AZ1193" s="10"/>
      <c r="BA1193" s="10"/>
      <c r="BB1193" s="10"/>
      <c r="BC1193" s="10"/>
      <c r="BD1193" s="10"/>
      <c r="BE1193" s="10"/>
      <c r="BF1193" s="10"/>
      <c r="BG1193" s="10"/>
      <c r="BH1193" s="10"/>
      <c r="BI1193" s="10"/>
      <c r="BJ1193" s="10"/>
      <c r="BK1193" s="10"/>
      <c r="BL1193" s="10"/>
      <c r="BM1193" s="10"/>
      <c r="BN1193" s="10"/>
      <c r="BO1193" s="10"/>
      <c r="BP1193" s="10"/>
      <c r="BQ1193" s="10"/>
      <c r="BR1193" s="10"/>
    </row>
    <row r="1194" spans="2:70" x14ac:dyDescent="0.25">
      <c r="B1194" s="9" t="s">
        <v>5428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  <c r="AQ1194" s="10"/>
      <c r="AR1194" s="10"/>
      <c r="AS1194" s="10"/>
      <c r="AT1194" s="10"/>
      <c r="AU1194" s="10"/>
      <c r="AV1194" s="10"/>
      <c r="AW1194" s="10"/>
      <c r="AX1194" s="10"/>
      <c r="AY1194" s="10"/>
      <c r="AZ1194" s="10"/>
      <c r="BA1194" s="10"/>
      <c r="BB1194" s="10"/>
      <c r="BC1194" s="10"/>
      <c r="BD1194" s="10"/>
      <c r="BE1194" s="10"/>
      <c r="BF1194" s="10"/>
      <c r="BG1194" s="10"/>
      <c r="BH1194" s="10"/>
      <c r="BI1194" s="10"/>
      <c r="BJ1194" s="10"/>
      <c r="BK1194" s="10"/>
      <c r="BL1194" s="10"/>
      <c r="BM1194" s="10"/>
      <c r="BN1194" s="10"/>
      <c r="BO1194" s="10"/>
      <c r="BP1194" s="10"/>
      <c r="BQ1194" s="10"/>
      <c r="BR1194" s="10"/>
    </row>
    <row r="1195" spans="2:70" x14ac:dyDescent="0.25">
      <c r="B1195" s="9" t="s">
        <v>5429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  <c r="AQ1195" s="10"/>
      <c r="AR1195" s="10"/>
      <c r="AS1195" s="10"/>
      <c r="AT1195" s="10"/>
      <c r="AU1195" s="10"/>
      <c r="AV1195" s="10"/>
      <c r="AW1195" s="10"/>
      <c r="AX1195" s="10"/>
      <c r="AY1195" s="10"/>
      <c r="AZ1195" s="10"/>
      <c r="BA1195" s="10"/>
      <c r="BB1195" s="10"/>
      <c r="BC1195" s="10"/>
      <c r="BD1195" s="10"/>
      <c r="BE1195" s="10"/>
      <c r="BF1195" s="10"/>
      <c r="BG1195" s="10"/>
      <c r="BH1195" s="10"/>
      <c r="BI1195" s="10"/>
      <c r="BJ1195" s="10"/>
      <c r="BK1195" s="10"/>
      <c r="BL1195" s="10"/>
      <c r="BM1195" s="10"/>
      <c r="BN1195" s="10"/>
      <c r="BO1195" s="10"/>
      <c r="BP1195" s="10"/>
      <c r="BQ1195" s="10"/>
      <c r="BR1195" s="10"/>
    </row>
    <row r="1196" spans="2:70" x14ac:dyDescent="0.25">
      <c r="B1196" s="9" t="s">
        <v>5430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  <c r="AQ1196" s="10"/>
      <c r="AR1196" s="10"/>
      <c r="AS1196" s="10"/>
      <c r="AT1196" s="10"/>
      <c r="AU1196" s="10"/>
      <c r="AV1196" s="10"/>
      <c r="AW1196" s="10"/>
      <c r="AX1196" s="10"/>
      <c r="AY1196" s="10"/>
      <c r="AZ1196" s="10"/>
      <c r="BA1196" s="10"/>
      <c r="BB1196" s="10"/>
      <c r="BC1196" s="10"/>
      <c r="BD1196" s="10"/>
      <c r="BE1196" s="10"/>
      <c r="BF1196" s="10"/>
      <c r="BG1196" s="10"/>
      <c r="BH1196" s="10"/>
      <c r="BI1196" s="10"/>
      <c r="BJ1196" s="10"/>
      <c r="BK1196" s="10"/>
      <c r="BL1196" s="10"/>
      <c r="BM1196" s="10"/>
      <c r="BN1196" s="10"/>
      <c r="BO1196" s="10"/>
      <c r="BP1196" s="10"/>
      <c r="BQ1196" s="10"/>
      <c r="BR1196" s="10"/>
    </row>
    <row r="1197" spans="2:70" x14ac:dyDescent="0.25">
      <c r="B1197" s="9" t="s">
        <v>5431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  <c r="AQ1197" s="10"/>
      <c r="AR1197" s="10"/>
      <c r="AS1197" s="10"/>
      <c r="AT1197" s="10"/>
      <c r="AU1197" s="10"/>
      <c r="AV1197" s="10"/>
      <c r="AW1197" s="10"/>
      <c r="AX1197" s="10"/>
      <c r="AY1197" s="10"/>
      <c r="AZ1197" s="10"/>
      <c r="BA1197" s="10"/>
      <c r="BB1197" s="10"/>
      <c r="BC1197" s="10"/>
      <c r="BD1197" s="10"/>
      <c r="BE1197" s="10"/>
      <c r="BF1197" s="10"/>
      <c r="BG1197" s="10"/>
      <c r="BH1197" s="10"/>
      <c r="BI1197" s="10"/>
      <c r="BJ1197" s="10"/>
      <c r="BK1197" s="10"/>
      <c r="BL1197" s="10"/>
      <c r="BM1197" s="10"/>
      <c r="BN1197" s="10"/>
      <c r="BO1197" s="10"/>
      <c r="BP1197" s="10"/>
      <c r="BQ1197" s="10"/>
      <c r="BR1197" s="10"/>
    </row>
    <row r="1198" spans="2:70" x14ac:dyDescent="0.25">
      <c r="B1198" s="9" t="s">
        <v>5432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  <c r="AQ1198" s="10"/>
      <c r="AR1198" s="10"/>
      <c r="AS1198" s="10"/>
      <c r="AT1198" s="10"/>
      <c r="AU1198" s="10"/>
      <c r="AV1198" s="10"/>
      <c r="AW1198" s="10"/>
      <c r="AX1198" s="10"/>
      <c r="AY1198" s="10"/>
      <c r="AZ1198" s="10"/>
      <c r="BA1198" s="10"/>
      <c r="BB1198" s="10"/>
      <c r="BC1198" s="10"/>
      <c r="BD1198" s="10"/>
      <c r="BE1198" s="10"/>
      <c r="BF1198" s="10"/>
      <c r="BG1198" s="10"/>
      <c r="BH1198" s="10"/>
      <c r="BI1198" s="10"/>
      <c r="BJ1198" s="10"/>
      <c r="BK1198" s="10"/>
      <c r="BL1198" s="10"/>
      <c r="BM1198" s="10"/>
      <c r="BN1198" s="10"/>
      <c r="BO1198" s="10"/>
      <c r="BP1198" s="10"/>
      <c r="BQ1198" s="10"/>
      <c r="BR1198" s="10"/>
    </row>
    <row r="1199" spans="2:70" x14ac:dyDescent="0.25">
      <c r="B1199" s="9" t="s">
        <v>5433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  <c r="AQ1199" s="10"/>
      <c r="AR1199" s="10"/>
      <c r="AS1199" s="10"/>
      <c r="AT1199" s="10"/>
      <c r="AU1199" s="10"/>
      <c r="AV1199" s="10"/>
      <c r="AW1199" s="10"/>
      <c r="AX1199" s="10"/>
      <c r="AY1199" s="10"/>
      <c r="AZ1199" s="10"/>
      <c r="BA1199" s="10"/>
      <c r="BB1199" s="10"/>
      <c r="BC1199" s="10"/>
      <c r="BD1199" s="10"/>
      <c r="BE1199" s="10"/>
      <c r="BF1199" s="10"/>
      <c r="BG1199" s="10"/>
      <c r="BH1199" s="10"/>
      <c r="BI1199" s="10"/>
      <c r="BJ1199" s="10"/>
      <c r="BK1199" s="10"/>
      <c r="BL1199" s="10"/>
      <c r="BM1199" s="10"/>
      <c r="BN1199" s="10"/>
      <c r="BO1199" s="10"/>
      <c r="BP1199" s="10"/>
      <c r="BQ1199" s="10"/>
      <c r="BR1199" s="10"/>
    </row>
    <row r="1200" spans="2:70" x14ac:dyDescent="0.25">
      <c r="B1200" s="9" t="s">
        <v>5434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  <c r="AQ1200" s="10"/>
      <c r="AR1200" s="10"/>
      <c r="AS1200" s="10"/>
      <c r="AT1200" s="10"/>
      <c r="AU1200" s="10"/>
      <c r="AV1200" s="10"/>
      <c r="AW1200" s="10"/>
      <c r="AX1200" s="10"/>
      <c r="AY1200" s="10"/>
      <c r="AZ1200" s="10"/>
      <c r="BA1200" s="10"/>
      <c r="BB1200" s="10"/>
      <c r="BC1200" s="10"/>
      <c r="BD1200" s="10"/>
      <c r="BE1200" s="10"/>
      <c r="BF1200" s="10"/>
      <c r="BG1200" s="10"/>
      <c r="BH1200" s="10"/>
      <c r="BI1200" s="10"/>
      <c r="BJ1200" s="10"/>
      <c r="BK1200" s="10"/>
      <c r="BL1200" s="10"/>
      <c r="BM1200" s="10"/>
      <c r="BN1200" s="10"/>
      <c r="BO1200" s="10"/>
      <c r="BP1200" s="10"/>
      <c r="BQ1200" s="10"/>
      <c r="BR1200" s="10"/>
    </row>
    <row r="1201" spans="2:70" x14ac:dyDescent="0.25">
      <c r="B1201" s="9" t="s">
        <v>5435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  <c r="AQ1201" s="10"/>
      <c r="AR1201" s="10"/>
      <c r="AS1201" s="10"/>
      <c r="AT1201" s="10"/>
      <c r="AU1201" s="10"/>
      <c r="AV1201" s="10"/>
      <c r="AW1201" s="10"/>
      <c r="AX1201" s="10"/>
      <c r="AY1201" s="10"/>
      <c r="AZ1201" s="10"/>
      <c r="BA1201" s="10"/>
      <c r="BB1201" s="10"/>
      <c r="BC1201" s="10"/>
      <c r="BD1201" s="10"/>
      <c r="BE1201" s="10"/>
      <c r="BF1201" s="10"/>
      <c r="BG1201" s="10"/>
      <c r="BH1201" s="10"/>
      <c r="BI1201" s="10"/>
      <c r="BJ1201" s="10"/>
      <c r="BK1201" s="10"/>
      <c r="BL1201" s="10"/>
      <c r="BM1201" s="10"/>
      <c r="BN1201" s="10"/>
      <c r="BO1201" s="10"/>
      <c r="BP1201" s="10"/>
      <c r="BQ1201" s="10"/>
      <c r="BR1201" s="10"/>
    </row>
    <row r="1202" spans="2:70" x14ac:dyDescent="0.25">
      <c r="B1202" s="9" t="s">
        <v>5436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  <c r="AQ1202" s="10"/>
      <c r="AR1202" s="10"/>
      <c r="AS1202" s="10"/>
      <c r="AT1202" s="10"/>
      <c r="AU1202" s="10"/>
      <c r="AV1202" s="10"/>
      <c r="AW1202" s="10"/>
      <c r="AX1202" s="10"/>
      <c r="AY1202" s="10"/>
      <c r="AZ1202" s="10"/>
      <c r="BA1202" s="10"/>
      <c r="BB1202" s="10"/>
      <c r="BC1202" s="10"/>
      <c r="BD1202" s="10"/>
      <c r="BE1202" s="10"/>
      <c r="BF1202" s="10"/>
      <c r="BG1202" s="10"/>
      <c r="BH1202" s="10"/>
      <c r="BI1202" s="10"/>
      <c r="BJ1202" s="10"/>
      <c r="BK1202" s="10"/>
      <c r="BL1202" s="10"/>
      <c r="BM1202" s="10"/>
      <c r="BN1202" s="10"/>
      <c r="BO1202" s="10"/>
      <c r="BP1202" s="10"/>
      <c r="BQ1202" s="10"/>
      <c r="BR1202" s="10"/>
    </row>
    <row r="1203" spans="2:70" x14ac:dyDescent="0.25">
      <c r="B1203" s="9" t="s">
        <v>5437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  <c r="AQ1203" s="10"/>
      <c r="AR1203" s="10"/>
      <c r="AS1203" s="10"/>
      <c r="AT1203" s="10"/>
      <c r="AU1203" s="10"/>
      <c r="AV1203" s="10"/>
      <c r="AW1203" s="10"/>
      <c r="AX1203" s="10"/>
      <c r="AY1203" s="10"/>
      <c r="AZ1203" s="10"/>
      <c r="BA1203" s="10"/>
      <c r="BB1203" s="10"/>
      <c r="BC1203" s="10"/>
      <c r="BD1203" s="10"/>
      <c r="BE1203" s="10"/>
      <c r="BF1203" s="10"/>
      <c r="BG1203" s="10"/>
      <c r="BH1203" s="10"/>
      <c r="BI1203" s="10"/>
      <c r="BJ1203" s="10"/>
      <c r="BK1203" s="10"/>
      <c r="BL1203" s="10"/>
      <c r="BM1203" s="10"/>
      <c r="BN1203" s="10"/>
      <c r="BO1203" s="10"/>
      <c r="BP1203" s="10"/>
      <c r="BQ1203" s="10"/>
      <c r="BR1203" s="10"/>
    </row>
    <row r="1204" spans="2:70" x14ac:dyDescent="0.25">
      <c r="B1204" s="9" t="s">
        <v>5438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  <c r="AQ1204" s="10"/>
      <c r="AR1204" s="10"/>
      <c r="AS1204" s="10"/>
      <c r="AT1204" s="10"/>
      <c r="AU1204" s="10"/>
      <c r="AV1204" s="10"/>
      <c r="AW1204" s="10"/>
      <c r="AX1204" s="10"/>
      <c r="AY1204" s="10"/>
      <c r="AZ1204" s="10"/>
      <c r="BA1204" s="10"/>
      <c r="BB1204" s="10"/>
      <c r="BC1204" s="10"/>
      <c r="BD1204" s="10"/>
      <c r="BE1204" s="10"/>
      <c r="BF1204" s="10"/>
      <c r="BG1204" s="10"/>
      <c r="BH1204" s="10"/>
      <c r="BI1204" s="10"/>
      <c r="BJ1204" s="10"/>
      <c r="BK1204" s="10"/>
      <c r="BL1204" s="10"/>
      <c r="BM1204" s="10"/>
      <c r="BN1204" s="10"/>
      <c r="BO1204" s="10"/>
      <c r="BP1204" s="10"/>
      <c r="BQ1204" s="10"/>
      <c r="BR1204" s="10"/>
    </row>
    <row r="1205" spans="2:70" x14ac:dyDescent="0.25">
      <c r="B1205" s="9" t="s">
        <v>5439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  <c r="AQ1205" s="10"/>
      <c r="AR1205" s="10"/>
      <c r="AS1205" s="10"/>
      <c r="AT1205" s="10"/>
      <c r="AU1205" s="10"/>
      <c r="AV1205" s="10"/>
      <c r="AW1205" s="10"/>
      <c r="AX1205" s="10"/>
      <c r="AY1205" s="10"/>
      <c r="AZ1205" s="10"/>
      <c r="BA1205" s="10"/>
      <c r="BB1205" s="10"/>
      <c r="BC1205" s="10"/>
      <c r="BD1205" s="10"/>
      <c r="BE1205" s="10"/>
      <c r="BF1205" s="10"/>
      <c r="BG1205" s="10"/>
      <c r="BH1205" s="10"/>
      <c r="BI1205" s="10"/>
      <c r="BJ1205" s="10"/>
      <c r="BK1205" s="10"/>
      <c r="BL1205" s="10"/>
      <c r="BM1205" s="10"/>
      <c r="BN1205" s="10"/>
      <c r="BO1205" s="10"/>
      <c r="BP1205" s="10"/>
      <c r="BQ1205" s="10"/>
      <c r="BR1205" s="10"/>
    </row>
    <row r="1206" spans="2:70" x14ac:dyDescent="0.25">
      <c r="B1206" s="9" t="s">
        <v>5440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  <c r="AQ1206" s="10"/>
      <c r="AR1206" s="10"/>
      <c r="AS1206" s="10"/>
      <c r="AT1206" s="10"/>
      <c r="AU1206" s="10"/>
      <c r="AV1206" s="10"/>
      <c r="AW1206" s="10"/>
      <c r="AX1206" s="10"/>
      <c r="AY1206" s="10"/>
      <c r="AZ1206" s="10"/>
      <c r="BA1206" s="10"/>
      <c r="BB1206" s="10"/>
      <c r="BC1206" s="10"/>
      <c r="BD1206" s="10"/>
      <c r="BE1206" s="10"/>
      <c r="BF1206" s="10"/>
      <c r="BG1206" s="10"/>
      <c r="BH1206" s="10"/>
      <c r="BI1206" s="10"/>
      <c r="BJ1206" s="10"/>
      <c r="BK1206" s="10"/>
      <c r="BL1206" s="10"/>
      <c r="BM1206" s="10"/>
      <c r="BN1206" s="10"/>
      <c r="BO1206" s="10"/>
      <c r="BP1206" s="10"/>
      <c r="BQ1206" s="10"/>
      <c r="BR1206" s="10"/>
    </row>
    <row r="1207" spans="2:70" x14ac:dyDescent="0.25">
      <c r="B1207" s="9" t="s">
        <v>5441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  <c r="AQ1207" s="10"/>
      <c r="AR1207" s="10"/>
      <c r="AS1207" s="10"/>
      <c r="AT1207" s="10"/>
      <c r="AU1207" s="10"/>
      <c r="AV1207" s="10"/>
      <c r="AW1207" s="10"/>
      <c r="AX1207" s="10"/>
      <c r="AY1207" s="10"/>
      <c r="AZ1207" s="10"/>
      <c r="BA1207" s="10"/>
      <c r="BB1207" s="10"/>
      <c r="BC1207" s="10"/>
      <c r="BD1207" s="10"/>
      <c r="BE1207" s="10"/>
      <c r="BF1207" s="10"/>
      <c r="BG1207" s="10"/>
      <c r="BH1207" s="10"/>
      <c r="BI1207" s="10"/>
      <c r="BJ1207" s="10"/>
      <c r="BK1207" s="10"/>
      <c r="BL1207" s="10"/>
      <c r="BM1207" s="10"/>
      <c r="BN1207" s="10"/>
      <c r="BO1207" s="10"/>
      <c r="BP1207" s="10"/>
      <c r="BQ1207" s="10"/>
      <c r="BR1207" s="10"/>
    </row>
    <row r="1208" spans="2:70" x14ac:dyDescent="0.25">
      <c r="B1208" s="9" t="s">
        <v>5442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  <c r="AQ1208" s="10"/>
      <c r="AR1208" s="10"/>
      <c r="AS1208" s="10"/>
      <c r="AT1208" s="10"/>
      <c r="AU1208" s="10"/>
      <c r="AV1208" s="10"/>
      <c r="AW1208" s="10"/>
      <c r="AX1208" s="10"/>
      <c r="AY1208" s="10"/>
      <c r="AZ1208" s="10"/>
      <c r="BA1208" s="10"/>
      <c r="BB1208" s="10"/>
      <c r="BC1208" s="10"/>
      <c r="BD1208" s="10"/>
      <c r="BE1208" s="10"/>
      <c r="BF1208" s="10"/>
      <c r="BG1208" s="10"/>
      <c r="BH1208" s="10"/>
      <c r="BI1208" s="10"/>
      <c r="BJ1208" s="10"/>
      <c r="BK1208" s="10"/>
      <c r="BL1208" s="10"/>
      <c r="BM1208" s="10"/>
      <c r="BN1208" s="10"/>
      <c r="BO1208" s="10"/>
      <c r="BP1208" s="10"/>
      <c r="BQ1208" s="10"/>
      <c r="BR1208" s="10"/>
    </row>
    <row r="1209" spans="2:70" x14ac:dyDescent="0.25">
      <c r="B1209" s="9" t="s">
        <v>5443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  <c r="AQ1209" s="10"/>
      <c r="AR1209" s="10"/>
      <c r="AS1209" s="10"/>
      <c r="AT1209" s="10"/>
      <c r="AU1209" s="10"/>
      <c r="AV1209" s="10"/>
      <c r="AW1209" s="10"/>
      <c r="AX1209" s="10"/>
      <c r="AY1209" s="10"/>
      <c r="AZ1209" s="10"/>
      <c r="BA1209" s="10"/>
      <c r="BB1209" s="10"/>
      <c r="BC1209" s="10"/>
      <c r="BD1209" s="10"/>
      <c r="BE1209" s="10"/>
      <c r="BF1209" s="10"/>
      <c r="BG1209" s="10"/>
      <c r="BH1209" s="10"/>
      <c r="BI1209" s="10"/>
      <c r="BJ1209" s="10"/>
      <c r="BK1209" s="10"/>
      <c r="BL1209" s="10"/>
      <c r="BM1209" s="10"/>
      <c r="BN1209" s="10"/>
      <c r="BO1209" s="10"/>
      <c r="BP1209" s="10"/>
      <c r="BQ1209" s="10"/>
      <c r="BR1209" s="10"/>
    </row>
    <row r="1210" spans="2:70" x14ac:dyDescent="0.25">
      <c r="B1210" s="9" t="s">
        <v>5444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  <c r="AQ1210" s="10"/>
      <c r="AR1210" s="10"/>
      <c r="AS1210" s="10"/>
      <c r="AT1210" s="10"/>
      <c r="AU1210" s="10"/>
      <c r="AV1210" s="10"/>
      <c r="AW1210" s="10"/>
      <c r="AX1210" s="10"/>
      <c r="AY1210" s="10"/>
      <c r="AZ1210" s="10"/>
      <c r="BA1210" s="10"/>
      <c r="BB1210" s="10"/>
      <c r="BC1210" s="10"/>
      <c r="BD1210" s="10"/>
      <c r="BE1210" s="10"/>
      <c r="BF1210" s="10"/>
      <c r="BG1210" s="10"/>
      <c r="BH1210" s="10"/>
      <c r="BI1210" s="10"/>
      <c r="BJ1210" s="10"/>
      <c r="BK1210" s="10"/>
      <c r="BL1210" s="10"/>
      <c r="BM1210" s="10"/>
      <c r="BN1210" s="10"/>
      <c r="BO1210" s="10"/>
      <c r="BP1210" s="10"/>
      <c r="BQ1210" s="10"/>
      <c r="BR1210" s="10"/>
    </row>
    <row r="1211" spans="2:70" x14ac:dyDescent="0.25">
      <c r="B1211" s="9" t="s">
        <v>5445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  <c r="AQ1211" s="10"/>
      <c r="AR1211" s="10"/>
      <c r="AS1211" s="10"/>
      <c r="AT1211" s="10"/>
      <c r="AU1211" s="10"/>
      <c r="AV1211" s="10"/>
      <c r="AW1211" s="10"/>
      <c r="AX1211" s="10"/>
      <c r="AY1211" s="10"/>
      <c r="AZ1211" s="10"/>
      <c r="BA1211" s="10"/>
      <c r="BB1211" s="10"/>
      <c r="BC1211" s="10"/>
      <c r="BD1211" s="10"/>
      <c r="BE1211" s="10"/>
      <c r="BF1211" s="10"/>
      <c r="BG1211" s="10"/>
      <c r="BH1211" s="10"/>
      <c r="BI1211" s="10"/>
      <c r="BJ1211" s="10"/>
      <c r="BK1211" s="10"/>
      <c r="BL1211" s="10"/>
      <c r="BM1211" s="10"/>
      <c r="BN1211" s="10"/>
      <c r="BO1211" s="10"/>
      <c r="BP1211" s="10"/>
      <c r="BQ1211" s="10"/>
      <c r="BR1211" s="10"/>
    </row>
    <row r="1212" spans="2:70" x14ac:dyDescent="0.25">
      <c r="B1212" s="9" t="s">
        <v>5446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  <c r="AQ1212" s="10"/>
      <c r="AR1212" s="10"/>
      <c r="AS1212" s="10"/>
      <c r="AT1212" s="10"/>
      <c r="AU1212" s="10"/>
      <c r="AV1212" s="10"/>
      <c r="AW1212" s="10"/>
      <c r="AX1212" s="10"/>
      <c r="AY1212" s="10"/>
      <c r="AZ1212" s="10"/>
      <c r="BA1212" s="10"/>
      <c r="BB1212" s="10"/>
      <c r="BC1212" s="10"/>
      <c r="BD1212" s="10"/>
      <c r="BE1212" s="10"/>
      <c r="BF1212" s="10"/>
      <c r="BG1212" s="10"/>
      <c r="BH1212" s="10"/>
      <c r="BI1212" s="10"/>
      <c r="BJ1212" s="10"/>
      <c r="BK1212" s="10"/>
      <c r="BL1212" s="10"/>
      <c r="BM1212" s="10"/>
      <c r="BN1212" s="10"/>
      <c r="BO1212" s="10"/>
      <c r="BP1212" s="10"/>
      <c r="BQ1212" s="10"/>
      <c r="BR1212" s="10"/>
    </row>
    <row r="1213" spans="2:70" x14ac:dyDescent="0.25">
      <c r="B1213" s="9" t="s">
        <v>5447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  <c r="AQ1213" s="10"/>
      <c r="AR1213" s="10"/>
      <c r="AS1213" s="10"/>
      <c r="AT1213" s="10"/>
      <c r="AU1213" s="10"/>
      <c r="AV1213" s="10"/>
      <c r="AW1213" s="10"/>
      <c r="AX1213" s="10"/>
      <c r="AY1213" s="10"/>
      <c r="AZ1213" s="10"/>
      <c r="BA1213" s="10"/>
      <c r="BB1213" s="10"/>
      <c r="BC1213" s="10"/>
      <c r="BD1213" s="10"/>
      <c r="BE1213" s="10"/>
      <c r="BF1213" s="10"/>
      <c r="BG1213" s="10"/>
      <c r="BH1213" s="10"/>
      <c r="BI1213" s="10"/>
      <c r="BJ1213" s="10"/>
      <c r="BK1213" s="10"/>
      <c r="BL1213" s="10"/>
      <c r="BM1213" s="10"/>
      <c r="BN1213" s="10"/>
      <c r="BO1213" s="10"/>
      <c r="BP1213" s="10"/>
      <c r="BQ1213" s="10"/>
      <c r="BR1213" s="10"/>
    </row>
    <row r="1214" spans="2:70" x14ac:dyDescent="0.25">
      <c r="B1214" s="9" t="s">
        <v>5448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  <c r="AQ1214" s="10"/>
      <c r="AR1214" s="10"/>
      <c r="AS1214" s="10"/>
      <c r="AT1214" s="10"/>
      <c r="AU1214" s="10"/>
      <c r="AV1214" s="10"/>
      <c r="AW1214" s="10"/>
      <c r="AX1214" s="10"/>
      <c r="AY1214" s="10"/>
      <c r="AZ1214" s="10"/>
      <c r="BA1214" s="10"/>
      <c r="BB1214" s="10"/>
      <c r="BC1214" s="10"/>
      <c r="BD1214" s="10"/>
      <c r="BE1214" s="10"/>
      <c r="BF1214" s="10"/>
      <c r="BG1214" s="10"/>
      <c r="BH1214" s="10"/>
      <c r="BI1214" s="10"/>
      <c r="BJ1214" s="10"/>
      <c r="BK1214" s="10"/>
      <c r="BL1214" s="10"/>
      <c r="BM1214" s="10"/>
      <c r="BN1214" s="10"/>
      <c r="BO1214" s="10"/>
      <c r="BP1214" s="10"/>
      <c r="BQ1214" s="10"/>
      <c r="BR1214" s="10"/>
    </row>
    <row r="1215" spans="2:70" x14ac:dyDescent="0.25">
      <c r="B1215" s="9" t="s">
        <v>5449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  <c r="AQ1215" s="10"/>
      <c r="AR1215" s="10"/>
      <c r="AS1215" s="10"/>
      <c r="AT1215" s="10"/>
      <c r="AU1215" s="10"/>
      <c r="AV1215" s="10"/>
      <c r="AW1215" s="10"/>
      <c r="AX1215" s="10"/>
      <c r="AY1215" s="10"/>
      <c r="AZ1215" s="10"/>
      <c r="BA1215" s="10"/>
      <c r="BB1215" s="10"/>
      <c r="BC1215" s="10"/>
      <c r="BD1215" s="10"/>
      <c r="BE1215" s="10"/>
      <c r="BF1215" s="10"/>
      <c r="BG1215" s="10"/>
      <c r="BH1215" s="10"/>
      <c r="BI1215" s="10"/>
      <c r="BJ1215" s="10"/>
      <c r="BK1215" s="10"/>
      <c r="BL1215" s="10"/>
      <c r="BM1215" s="10"/>
      <c r="BN1215" s="10"/>
      <c r="BO1215" s="10"/>
      <c r="BP1215" s="10"/>
      <c r="BQ1215" s="10"/>
      <c r="BR1215" s="10"/>
    </row>
    <row r="1216" spans="2:70" x14ac:dyDescent="0.25">
      <c r="B1216" s="9" t="s">
        <v>5450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  <c r="AQ1216" s="10"/>
      <c r="AR1216" s="10"/>
      <c r="AS1216" s="10"/>
      <c r="AT1216" s="10"/>
      <c r="AU1216" s="10"/>
      <c r="AV1216" s="10"/>
      <c r="AW1216" s="10"/>
      <c r="AX1216" s="10"/>
      <c r="AY1216" s="10"/>
      <c r="AZ1216" s="10"/>
      <c r="BA1216" s="10"/>
      <c r="BB1216" s="10"/>
      <c r="BC1216" s="10"/>
      <c r="BD1216" s="10"/>
      <c r="BE1216" s="10"/>
      <c r="BF1216" s="10"/>
      <c r="BG1216" s="10"/>
      <c r="BH1216" s="10"/>
      <c r="BI1216" s="10"/>
      <c r="BJ1216" s="10"/>
      <c r="BK1216" s="10"/>
      <c r="BL1216" s="10"/>
      <c r="BM1216" s="10"/>
      <c r="BN1216" s="10"/>
      <c r="BO1216" s="10"/>
      <c r="BP1216" s="10"/>
      <c r="BQ1216" s="10"/>
      <c r="BR1216" s="10"/>
    </row>
    <row r="1217" spans="2:70" x14ac:dyDescent="0.25">
      <c r="B1217" s="9" t="s">
        <v>5412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  <c r="AQ1217" s="10"/>
      <c r="AR1217" s="10"/>
      <c r="AS1217" s="10"/>
      <c r="AT1217" s="10"/>
      <c r="AU1217" s="10"/>
      <c r="AV1217" s="10"/>
      <c r="AW1217" s="10"/>
      <c r="AX1217" s="10"/>
      <c r="AY1217" s="10"/>
      <c r="AZ1217" s="10"/>
      <c r="BA1217" s="10"/>
      <c r="BB1217" s="10"/>
      <c r="BC1217" s="10"/>
      <c r="BD1217" s="10"/>
      <c r="BE1217" s="10"/>
      <c r="BF1217" s="10"/>
      <c r="BG1217" s="10"/>
      <c r="BH1217" s="10"/>
      <c r="BI1217" s="10"/>
      <c r="BJ1217" s="10"/>
      <c r="BK1217" s="10"/>
      <c r="BL1217" s="10"/>
      <c r="BM1217" s="10"/>
      <c r="BN1217" s="10"/>
      <c r="BO1217" s="10"/>
      <c r="BP1217" s="10"/>
      <c r="BQ1217" s="10"/>
      <c r="BR1217" s="10"/>
    </row>
    <row r="1218" spans="2:70" x14ac:dyDescent="0.25">
      <c r="B1218" s="9" t="s">
        <v>4888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  <c r="AQ1218" s="10"/>
      <c r="AR1218" s="10"/>
      <c r="AS1218" s="10"/>
      <c r="AT1218" s="10"/>
      <c r="AU1218" s="10"/>
      <c r="AV1218" s="10"/>
      <c r="AW1218" s="10"/>
      <c r="AX1218" s="10"/>
      <c r="AY1218" s="10"/>
      <c r="AZ1218" s="10"/>
      <c r="BA1218" s="10"/>
      <c r="BB1218" s="10"/>
      <c r="BC1218" s="10"/>
      <c r="BD1218" s="10"/>
      <c r="BE1218" s="10"/>
      <c r="BF1218" s="10"/>
      <c r="BG1218" s="10"/>
      <c r="BH1218" s="10"/>
      <c r="BI1218" s="10"/>
      <c r="BJ1218" s="10"/>
      <c r="BK1218" s="10"/>
      <c r="BL1218" s="10"/>
      <c r="BM1218" s="10"/>
      <c r="BN1218" s="10"/>
      <c r="BO1218" s="10"/>
      <c r="BP1218" s="10"/>
      <c r="BQ1218" s="10"/>
      <c r="BR1218" s="10"/>
    </row>
    <row r="1219" spans="2:70" x14ac:dyDescent="0.25">
      <c r="B1219" s="9" t="s">
        <v>5451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  <c r="AQ1219" s="10"/>
      <c r="AR1219" s="10"/>
      <c r="AS1219" s="10"/>
      <c r="AT1219" s="10"/>
      <c r="AU1219" s="10"/>
      <c r="AV1219" s="10"/>
      <c r="AW1219" s="10"/>
      <c r="AX1219" s="10"/>
      <c r="AY1219" s="10"/>
      <c r="AZ1219" s="10"/>
      <c r="BA1219" s="10"/>
      <c r="BB1219" s="10"/>
      <c r="BC1219" s="10"/>
      <c r="BD1219" s="10"/>
      <c r="BE1219" s="10"/>
      <c r="BF1219" s="10"/>
      <c r="BG1219" s="10"/>
      <c r="BH1219" s="10"/>
      <c r="BI1219" s="10"/>
      <c r="BJ1219" s="10"/>
      <c r="BK1219" s="10"/>
      <c r="BL1219" s="10"/>
      <c r="BM1219" s="10"/>
      <c r="BN1219" s="10"/>
      <c r="BO1219" s="10"/>
      <c r="BP1219" s="10"/>
      <c r="BQ1219" s="10"/>
      <c r="BR1219" s="10"/>
    </row>
    <row r="1220" spans="2:70" x14ac:dyDescent="0.25">
      <c r="B1220" s="9" t="s">
        <v>5452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  <c r="AQ1220" s="10"/>
      <c r="AR1220" s="10"/>
      <c r="AS1220" s="10"/>
      <c r="AT1220" s="10"/>
      <c r="AU1220" s="10"/>
      <c r="AV1220" s="10"/>
      <c r="AW1220" s="10"/>
      <c r="AX1220" s="10"/>
      <c r="AY1220" s="10"/>
      <c r="AZ1220" s="10"/>
      <c r="BA1220" s="10"/>
      <c r="BB1220" s="10"/>
      <c r="BC1220" s="10"/>
      <c r="BD1220" s="10"/>
      <c r="BE1220" s="10"/>
      <c r="BF1220" s="10"/>
      <c r="BG1220" s="10"/>
      <c r="BH1220" s="10"/>
      <c r="BI1220" s="10"/>
      <c r="BJ1220" s="10"/>
      <c r="BK1220" s="10"/>
      <c r="BL1220" s="10"/>
      <c r="BM1220" s="10"/>
      <c r="BN1220" s="10"/>
      <c r="BO1220" s="10"/>
      <c r="BP1220" s="10"/>
      <c r="BQ1220" s="10"/>
      <c r="BR1220" s="10"/>
    </row>
    <row r="1221" spans="2:70" x14ac:dyDescent="0.25">
      <c r="B1221" s="9" t="s">
        <v>5453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  <c r="AQ1221" s="10"/>
      <c r="AR1221" s="10"/>
      <c r="AS1221" s="10"/>
      <c r="AT1221" s="10"/>
      <c r="AU1221" s="10"/>
      <c r="AV1221" s="10"/>
      <c r="AW1221" s="10"/>
      <c r="AX1221" s="10"/>
      <c r="AY1221" s="10"/>
      <c r="AZ1221" s="10"/>
      <c r="BA1221" s="10"/>
      <c r="BB1221" s="10"/>
      <c r="BC1221" s="10"/>
      <c r="BD1221" s="10"/>
      <c r="BE1221" s="10"/>
      <c r="BF1221" s="10"/>
      <c r="BG1221" s="10"/>
      <c r="BH1221" s="10"/>
      <c r="BI1221" s="10"/>
      <c r="BJ1221" s="10"/>
      <c r="BK1221" s="10"/>
      <c r="BL1221" s="10"/>
      <c r="BM1221" s="10"/>
      <c r="BN1221" s="10"/>
      <c r="BO1221" s="10"/>
      <c r="BP1221" s="10"/>
      <c r="BQ1221" s="10"/>
      <c r="BR1221" s="10"/>
    </row>
    <row r="1222" spans="2:70" x14ac:dyDescent="0.25">
      <c r="B1222" s="9" t="s">
        <v>5454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  <c r="AQ1222" s="10"/>
      <c r="AR1222" s="10"/>
      <c r="AS1222" s="10"/>
      <c r="AT1222" s="10"/>
      <c r="AU1222" s="10"/>
      <c r="AV1222" s="10"/>
      <c r="AW1222" s="10"/>
      <c r="AX1222" s="10"/>
      <c r="AY1222" s="10"/>
      <c r="AZ1222" s="10"/>
      <c r="BA1222" s="10"/>
      <c r="BB1222" s="10"/>
      <c r="BC1222" s="10"/>
      <c r="BD1222" s="10"/>
      <c r="BE1222" s="10"/>
      <c r="BF1222" s="10"/>
      <c r="BG1222" s="10"/>
      <c r="BH1222" s="10"/>
      <c r="BI1222" s="10"/>
      <c r="BJ1222" s="10"/>
      <c r="BK1222" s="10"/>
      <c r="BL1222" s="10"/>
      <c r="BM1222" s="10"/>
      <c r="BN1222" s="10"/>
      <c r="BO1222" s="10"/>
      <c r="BP1222" s="10"/>
      <c r="BQ1222" s="10"/>
      <c r="BR1222" s="10"/>
    </row>
    <row r="1223" spans="2:70" x14ac:dyDescent="0.25">
      <c r="B1223" s="9" t="s">
        <v>5905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  <c r="AQ1223" s="10"/>
      <c r="AR1223" s="10"/>
      <c r="AS1223" s="10"/>
      <c r="AT1223" s="10"/>
      <c r="AU1223" s="10"/>
      <c r="AV1223" s="10"/>
      <c r="AW1223" s="10"/>
      <c r="AX1223" s="10"/>
      <c r="AY1223" s="10"/>
      <c r="AZ1223" s="10"/>
      <c r="BA1223" s="10"/>
      <c r="BB1223" s="10"/>
      <c r="BC1223" s="10"/>
      <c r="BD1223" s="10"/>
      <c r="BE1223" s="10"/>
      <c r="BF1223" s="10"/>
      <c r="BG1223" s="10"/>
      <c r="BH1223" s="10"/>
      <c r="BI1223" s="10"/>
      <c r="BJ1223" s="10"/>
      <c r="BK1223" s="10"/>
      <c r="BL1223" s="10"/>
      <c r="BM1223" s="10"/>
      <c r="BN1223" s="10"/>
      <c r="BO1223" s="10"/>
      <c r="BP1223" s="10"/>
      <c r="BQ1223" s="10"/>
      <c r="BR1223" s="10"/>
    </row>
    <row r="1224" spans="2:70" x14ac:dyDescent="0.25">
      <c r="B1224" s="9" t="s">
        <v>5453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  <c r="AQ1224" s="10"/>
      <c r="AR1224" s="10"/>
      <c r="AS1224" s="10"/>
      <c r="AT1224" s="10"/>
      <c r="AU1224" s="10"/>
      <c r="AV1224" s="10"/>
      <c r="AW1224" s="10"/>
      <c r="AX1224" s="10"/>
      <c r="AY1224" s="10"/>
      <c r="AZ1224" s="10"/>
      <c r="BA1224" s="10"/>
      <c r="BB1224" s="10"/>
      <c r="BC1224" s="10"/>
      <c r="BD1224" s="10"/>
      <c r="BE1224" s="10"/>
      <c r="BF1224" s="10"/>
      <c r="BG1224" s="10"/>
      <c r="BH1224" s="10"/>
      <c r="BI1224" s="10"/>
      <c r="BJ1224" s="10"/>
      <c r="BK1224" s="10"/>
      <c r="BL1224" s="10"/>
      <c r="BM1224" s="10"/>
      <c r="BN1224" s="10"/>
      <c r="BO1224" s="10"/>
      <c r="BP1224" s="10"/>
      <c r="BQ1224" s="10"/>
      <c r="BR1224" s="10"/>
    </row>
    <row r="1225" spans="2:70" x14ac:dyDescent="0.25">
      <c r="B1225" s="9" t="s">
        <v>5455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  <c r="AQ1225" s="10"/>
      <c r="AR1225" s="10"/>
      <c r="AS1225" s="10"/>
      <c r="AT1225" s="10"/>
      <c r="AU1225" s="10"/>
      <c r="AV1225" s="10"/>
      <c r="AW1225" s="10"/>
      <c r="AX1225" s="10"/>
      <c r="AY1225" s="10"/>
      <c r="AZ1225" s="10"/>
      <c r="BA1225" s="10"/>
      <c r="BB1225" s="10"/>
      <c r="BC1225" s="10"/>
      <c r="BD1225" s="10"/>
      <c r="BE1225" s="10"/>
      <c r="BF1225" s="10"/>
      <c r="BG1225" s="10"/>
      <c r="BH1225" s="10"/>
      <c r="BI1225" s="10"/>
      <c r="BJ1225" s="10"/>
      <c r="BK1225" s="10"/>
      <c r="BL1225" s="10"/>
      <c r="BM1225" s="10"/>
      <c r="BN1225" s="10"/>
      <c r="BO1225" s="10"/>
      <c r="BP1225" s="10"/>
      <c r="BQ1225" s="10"/>
      <c r="BR1225" s="10"/>
    </row>
    <row r="1226" spans="2:70" x14ac:dyDescent="0.25">
      <c r="B1226" s="9" t="s">
        <v>5456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  <c r="AQ1226" s="10"/>
      <c r="AR1226" s="10"/>
      <c r="AS1226" s="10"/>
      <c r="AT1226" s="10"/>
      <c r="AU1226" s="10"/>
      <c r="AV1226" s="10"/>
      <c r="AW1226" s="10"/>
      <c r="AX1226" s="10"/>
      <c r="AY1226" s="10"/>
      <c r="AZ1226" s="10"/>
      <c r="BA1226" s="10"/>
      <c r="BB1226" s="10"/>
      <c r="BC1226" s="10"/>
      <c r="BD1226" s="10"/>
      <c r="BE1226" s="10"/>
      <c r="BF1226" s="10"/>
      <c r="BG1226" s="10"/>
      <c r="BH1226" s="10"/>
      <c r="BI1226" s="10"/>
      <c r="BJ1226" s="10"/>
      <c r="BK1226" s="10"/>
      <c r="BL1226" s="10"/>
      <c r="BM1226" s="10"/>
      <c r="BN1226" s="10"/>
      <c r="BO1226" s="10"/>
      <c r="BP1226" s="10"/>
      <c r="BQ1226" s="10"/>
      <c r="BR1226" s="10"/>
    </row>
    <row r="1227" spans="2:70" x14ac:dyDescent="0.25">
      <c r="B1227" s="9" t="s">
        <v>5457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  <c r="AQ1227" s="10"/>
      <c r="AR1227" s="10"/>
      <c r="AS1227" s="10"/>
      <c r="AT1227" s="10"/>
      <c r="AU1227" s="10"/>
      <c r="AV1227" s="10"/>
      <c r="AW1227" s="10"/>
      <c r="AX1227" s="10"/>
      <c r="AY1227" s="10"/>
      <c r="AZ1227" s="10"/>
      <c r="BA1227" s="10"/>
      <c r="BB1227" s="10"/>
      <c r="BC1227" s="10"/>
      <c r="BD1227" s="10"/>
      <c r="BE1227" s="10"/>
      <c r="BF1227" s="10"/>
      <c r="BG1227" s="10"/>
      <c r="BH1227" s="10"/>
      <c r="BI1227" s="10"/>
      <c r="BJ1227" s="10"/>
      <c r="BK1227" s="10"/>
      <c r="BL1227" s="10"/>
      <c r="BM1227" s="10"/>
      <c r="BN1227" s="10"/>
      <c r="BO1227" s="10"/>
      <c r="BP1227" s="10"/>
      <c r="BQ1227" s="10"/>
      <c r="BR1227" s="10"/>
    </row>
    <row r="1228" spans="2:70" x14ac:dyDescent="0.25">
      <c r="B1228" s="9" t="s">
        <v>5458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  <c r="AQ1228" s="10"/>
      <c r="AR1228" s="10"/>
      <c r="AS1228" s="10"/>
      <c r="AT1228" s="10"/>
      <c r="AU1228" s="10"/>
      <c r="AV1228" s="10"/>
      <c r="AW1228" s="10"/>
      <c r="AX1228" s="10"/>
      <c r="AY1228" s="10"/>
      <c r="AZ1228" s="10"/>
      <c r="BA1228" s="10"/>
      <c r="BB1228" s="10"/>
      <c r="BC1228" s="10"/>
      <c r="BD1228" s="10"/>
      <c r="BE1228" s="10"/>
      <c r="BF1228" s="10"/>
      <c r="BG1228" s="10"/>
      <c r="BH1228" s="10"/>
      <c r="BI1228" s="10"/>
      <c r="BJ1228" s="10"/>
      <c r="BK1228" s="10"/>
      <c r="BL1228" s="10"/>
      <c r="BM1228" s="10"/>
      <c r="BN1228" s="10"/>
      <c r="BO1228" s="10"/>
      <c r="BP1228" s="10"/>
      <c r="BQ1228" s="10"/>
      <c r="BR1228" s="10"/>
    </row>
    <row r="1229" spans="2:70" x14ac:dyDescent="0.25">
      <c r="B1229" s="9" t="s">
        <v>5459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  <c r="AQ1229" s="10"/>
      <c r="AR1229" s="10"/>
      <c r="AS1229" s="10"/>
      <c r="AT1229" s="10"/>
      <c r="AU1229" s="10"/>
      <c r="AV1229" s="10"/>
      <c r="AW1229" s="10"/>
      <c r="AX1229" s="10"/>
      <c r="AY1229" s="10"/>
      <c r="AZ1229" s="10"/>
      <c r="BA1229" s="10"/>
      <c r="BB1229" s="10"/>
      <c r="BC1229" s="10"/>
      <c r="BD1229" s="10"/>
      <c r="BE1229" s="10"/>
      <c r="BF1229" s="10"/>
      <c r="BG1229" s="10"/>
      <c r="BH1229" s="10"/>
      <c r="BI1229" s="10"/>
      <c r="BJ1229" s="10"/>
      <c r="BK1229" s="10"/>
      <c r="BL1229" s="10"/>
      <c r="BM1229" s="10"/>
      <c r="BN1229" s="10"/>
      <c r="BO1229" s="10"/>
      <c r="BP1229" s="10"/>
      <c r="BQ1229" s="10"/>
      <c r="BR1229" s="10"/>
    </row>
    <row r="1230" spans="2:70" x14ac:dyDescent="0.25">
      <c r="B1230" s="9" t="s">
        <v>5412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  <c r="AQ1230" s="10"/>
      <c r="AR1230" s="10"/>
      <c r="AS1230" s="10"/>
      <c r="AT1230" s="10"/>
      <c r="AU1230" s="10"/>
      <c r="AV1230" s="10"/>
      <c r="AW1230" s="10"/>
      <c r="AX1230" s="10"/>
      <c r="AY1230" s="10"/>
      <c r="AZ1230" s="10"/>
      <c r="BA1230" s="10"/>
      <c r="BB1230" s="10"/>
      <c r="BC1230" s="10"/>
      <c r="BD1230" s="10"/>
      <c r="BE1230" s="10"/>
      <c r="BF1230" s="10"/>
      <c r="BG1230" s="10"/>
      <c r="BH1230" s="10"/>
      <c r="BI1230" s="10"/>
      <c r="BJ1230" s="10"/>
      <c r="BK1230" s="10"/>
      <c r="BL1230" s="10"/>
      <c r="BM1230" s="10"/>
      <c r="BN1230" s="10"/>
      <c r="BO1230" s="10"/>
      <c r="BP1230" s="10"/>
      <c r="BQ1230" s="10"/>
      <c r="BR1230" s="10"/>
    </row>
    <row r="1231" spans="2:70" x14ac:dyDescent="0.25">
      <c r="B1231" s="9" t="s">
        <v>5413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  <c r="AQ1231" s="10"/>
      <c r="AR1231" s="10"/>
      <c r="AS1231" s="10"/>
      <c r="AT1231" s="10"/>
      <c r="AU1231" s="10"/>
      <c r="AV1231" s="10"/>
      <c r="AW1231" s="10"/>
      <c r="AX1231" s="10"/>
      <c r="AY1231" s="10"/>
      <c r="AZ1231" s="10"/>
      <c r="BA1231" s="10"/>
      <c r="BB1231" s="10"/>
      <c r="BC1231" s="10"/>
      <c r="BD1231" s="10"/>
      <c r="BE1231" s="10"/>
      <c r="BF1231" s="10"/>
      <c r="BG1231" s="10"/>
      <c r="BH1231" s="10"/>
      <c r="BI1231" s="10"/>
      <c r="BJ1231" s="10"/>
      <c r="BK1231" s="10"/>
      <c r="BL1231" s="10"/>
      <c r="BM1231" s="10"/>
      <c r="BN1231" s="10"/>
      <c r="BO1231" s="10"/>
      <c r="BP1231" s="10"/>
      <c r="BQ1231" s="10"/>
      <c r="BR1231" s="10"/>
    </row>
    <row r="1232" spans="2:70" x14ac:dyDescent="0.25">
      <c r="B1232" s="9" t="s">
        <v>4888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  <c r="AQ1232" s="10"/>
      <c r="AR1232" s="10"/>
      <c r="AS1232" s="10"/>
      <c r="AT1232" s="10"/>
      <c r="AU1232" s="10"/>
      <c r="AV1232" s="10"/>
      <c r="AW1232" s="10"/>
      <c r="AX1232" s="10"/>
      <c r="AY1232" s="10"/>
      <c r="AZ1232" s="10"/>
      <c r="BA1232" s="10"/>
      <c r="BB1232" s="10"/>
      <c r="BC1232" s="10"/>
      <c r="BD1232" s="10"/>
      <c r="BE1232" s="10"/>
      <c r="BF1232" s="10"/>
      <c r="BG1232" s="10"/>
      <c r="BH1232" s="10"/>
      <c r="BI1232" s="10"/>
      <c r="BJ1232" s="10"/>
      <c r="BK1232" s="10"/>
      <c r="BL1232" s="10"/>
      <c r="BM1232" s="10"/>
      <c r="BN1232" s="10"/>
      <c r="BO1232" s="10"/>
      <c r="BP1232" s="10"/>
      <c r="BQ1232" s="10"/>
      <c r="BR1232" s="10"/>
    </row>
    <row r="1233" spans="2:70" x14ac:dyDescent="0.25">
      <c r="B1233" s="9" t="s">
        <v>5451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  <c r="AQ1233" s="10"/>
      <c r="AR1233" s="10"/>
      <c r="AS1233" s="10"/>
      <c r="AT1233" s="10"/>
      <c r="AU1233" s="10"/>
      <c r="AV1233" s="10"/>
      <c r="AW1233" s="10"/>
      <c r="AX1233" s="10"/>
      <c r="AY1233" s="10"/>
      <c r="AZ1233" s="10"/>
      <c r="BA1233" s="10"/>
      <c r="BB1233" s="10"/>
      <c r="BC1233" s="10"/>
      <c r="BD1233" s="10"/>
      <c r="BE1233" s="10"/>
      <c r="BF1233" s="10"/>
      <c r="BG1233" s="10"/>
      <c r="BH1233" s="10"/>
      <c r="BI1233" s="10"/>
      <c r="BJ1233" s="10"/>
      <c r="BK1233" s="10"/>
      <c r="BL1233" s="10"/>
      <c r="BM1233" s="10"/>
      <c r="BN1233" s="10"/>
      <c r="BO1233" s="10"/>
      <c r="BP1233" s="10"/>
      <c r="BQ1233" s="10"/>
      <c r="BR1233" s="10"/>
    </row>
    <row r="1234" spans="2:70" x14ac:dyDescent="0.25">
      <c r="B1234" s="9" t="s">
        <v>5460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  <c r="AQ1234" s="10"/>
      <c r="AR1234" s="10"/>
      <c r="AS1234" s="10"/>
      <c r="AT1234" s="10"/>
      <c r="AU1234" s="10"/>
      <c r="AV1234" s="10"/>
      <c r="AW1234" s="10"/>
      <c r="AX1234" s="10"/>
      <c r="AY1234" s="10"/>
      <c r="AZ1234" s="10"/>
      <c r="BA1234" s="10"/>
      <c r="BB1234" s="10"/>
      <c r="BC1234" s="10"/>
      <c r="BD1234" s="10"/>
      <c r="BE1234" s="10"/>
      <c r="BF1234" s="10"/>
      <c r="BG1234" s="10"/>
      <c r="BH1234" s="10"/>
      <c r="BI1234" s="10"/>
      <c r="BJ1234" s="10"/>
      <c r="BK1234" s="10"/>
      <c r="BL1234" s="10"/>
      <c r="BM1234" s="10"/>
      <c r="BN1234" s="10"/>
      <c r="BO1234" s="10"/>
      <c r="BP1234" s="10"/>
      <c r="BQ1234" s="10"/>
      <c r="BR1234" s="10"/>
    </row>
    <row r="1235" spans="2:70" x14ac:dyDescent="0.25">
      <c r="B1235" s="9" t="s">
        <v>5461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  <c r="AQ1235" s="10"/>
      <c r="AR1235" s="10"/>
      <c r="AS1235" s="10"/>
      <c r="AT1235" s="10"/>
      <c r="AU1235" s="10"/>
      <c r="AV1235" s="10"/>
      <c r="AW1235" s="10"/>
      <c r="AX1235" s="10"/>
      <c r="AY1235" s="10"/>
      <c r="AZ1235" s="10"/>
      <c r="BA1235" s="10"/>
      <c r="BB1235" s="10"/>
      <c r="BC1235" s="10"/>
      <c r="BD1235" s="10"/>
      <c r="BE1235" s="10"/>
      <c r="BF1235" s="10"/>
      <c r="BG1235" s="10"/>
      <c r="BH1235" s="10"/>
      <c r="BI1235" s="10"/>
      <c r="BJ1235" s="10"/>
      <c r="BK1235" s="10"/>
      <c r="BL1235" s="10"/>
      <c r="BM1235" s="10"/>
      <c r="BN1235" s="10"/>
      <c r="BO1235" s="10"/>
      <c r="BP1235" s="10"/>
      <c r="BQ1235" s="10"/>
      <c r="BR1235" s="10"/>
    </row>
    <row r="1236" spans="2:70" x14ac:dyDescent="0.25">
      <c r="B1236" s="9" t="s">
        <v>5462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  <c r="AQ1236" s="10"/>
      <c r="AR1236" s="10"/>
      <c r="AS1236" s="10"/>
      <c r="AT1236" s="10"/>
      <c r="AU1236" s="10"/>
      <c r="AV1236" s="10"/>
      <c r="AW1236" s="10"/>
      <c r="AX1236" s="10"/>
      <c r="AY1236" s="10"/>
      <c r="AZ1236" s="10"/>
      <c r="BA1236" s="10"/>
      <c r="BB1236" s="10"/>
      <c r="BC1236" s="10"/>
      <c r="BD1236" s="10"/>
      <c r="BE1236" s="10"/>
      <c r="BF1236" s="10"/>
      <c r="BG1236" s="10"/>
      <c r="BH1236" s="10"/>
      <c r="BI1236" s="10"/>
      <c r="BJ1236" s="10"/>
      <c r="BK1236" s="10"/>
      <c r="BL1236" s="10"/>
      <c r="BM1236" s="10"/>
      <c r="BN1236" s="10"/>
      <c r="BO1236" s="10"/>
      <c r="BP1236" s="10"/>
      <c r="BQ1236" s="10"/>
      <c r="BR1236" s="10"/>
    </row>
    <row r="1237" spans="2:70" x14ac:dyDescent="0.25">
      <c r="B1237" s="9" t="s">
        <v>5463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  <c r="AQ1237" s="10"/>
      <c r="AR1237" s="10"/>
      <c r="AS1237" s="10"/>
      <c r="AT1237" s="10"/>
      <c r="AU1237" s="10"/>
      <c r="AV1237" s="10"/>
      <c r="AW1237" s="10"/>
      <c r="AX1237" s="10"/>
      <c r="AY1237" s="10"/>
      <c r="AZ1237" s="10"/>
      <c r="BA1237" s="10"/>
      <c r="BB1237" s="10"/>
      <c r="BC1237" s="10"/>
      <c r="BD1237" s="10"/>
      <c r="BE1237" s="10"/>
      <c r="BF1237" s="10"/>
      <c r="BG1237" s="10"/>
      <c r="BH1237" s="10"/>
      <c r="BI1237" s="10"/>
      <c r="BJ1237" s="10"/>
      <c r="BK1237" s="10"/>
      <c r="BL1237" s="10"/>
      <c r="BM1237" s="10"/>
      <c r="BN1237" s="10"/>
      <c r="BO1237" s="10"/>
      <c r="BP1237" s="10"/>
      <c r="BQ1237" s="10"/>
      <c r="BR1237" s="10"/>
    </row>
    <row r="1238" spans="2:70" x14ac:dyDescent="0.25">
      <c r="B1238" s="9" t="s">
        <v>5464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  <c r="AQ1238" s="10"/>
      <c r="AR1238" s="10"/>
      <c r="AS1238" s="10"/>
      <c r="AT1238" s="10"/>
      <c r="AU1238" s="10"/>
      <c r="AV1238" s="10"/>
      <c r="AW1238" s="10"/>
      <c r="AX1238" s="10"/>
      <c r="AY1238" s="10"/>
      <c r="AZ1238" s="10"/>
      <c r="BA1238" s="10"/>
      <c r="BB1238" s="10"/>
      <c r="BC1238" s="10"/>
      <c r="BD1238" s="10"/>
      <c r="BE1238" s="10"/>
      <c r="BF1238" s="10"/>
      <c r="BG1238" s="10"/>
      <c r="BH1238" s="10"/>
      <c r="BI1238" s="10"/>
      <c r="BJ1238" s="10"/>
      <c r="BK1238" s="10"/>
      <c r="BL1238" s="10"/>
      <c r="BM1238" s="10"/>
      <c r="BN1238" s="10"/>
      <c r="BO1238" s="10"/>
      <c r="BP1238" s="10"/>
      <c r="BQ1238" s="10"/>
      <c r="BR1238" s="10"/>
    </row>
    <row r="1239" spans="2:70" x14ac:dyDescent="0.25">
      <c r="B1239" s="9" t="s">
        <v>5465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  <c r="AQ1239" s="10"/>
      <c r="AR1239" s="10"/>
      <c r="AS1239" s="10"/>
      <c r="AT1239" s="10"/>
      <c r="AU1239" s="10"/>
      <c r="AV1239" s="10"/>
      <c r="AW1239" s="10"/>
      <c r="AX1239" s="10"/>
      <c r="AY1239" s="10"/>
      <c r="AZ1239" s="10"/>
      <c r="BA1239" s="10"/>
      <c r="BB1239" s="10"/>
      <c r="BC1239" s="10"/>
      <c r="BD1239" s="10"/>
      <c r="BE1239" s="10"/>
      <c r="BF1239" s="10"/>
      <c r="BG1239" s="10"/>
      <c r="BH1239" s="10"/>
      <c r="BI1239" s="10"/>
      <c r="BJ1239" s="10"/>
      <c r="BK1239" s="10"/>
      <c r="BL1239" s="10"/>
      <c r="BM1239" s="10"/>
      <c r="BN1239" s="10"/>
      <c r="BO1239" s="10"/>
      <c r="BP1239" s="10"/>
      <c r="BQ1239" s="10"/>
      <c r="BR1239" s="10"/>
    </row>
    <row r="1240" spans="2:70" x14ac:dyDescent="0.25">
      <c r="B1240" s="9" t="s">
        <v>5466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  <c r="AQ1240" s="10"/>
      <c r="AR1240" s="10"/>
      <c r="AS1240" s="10"/>
      <c r="AT1240" s="10"/>
      <c r="AU1240" s="10"/>
      <c r="AV1240" s="10"/>
      <c r="AW1240" s="10"/>
      <c r="AX1240" s="10"/>
      <c r="AY1240" s="10"/>
      <c r="AZ1240" s="10"/>
      <c r="BA1240" s="10"/>
      <c r="BB1240" s="10"/>
      <c r="BC1240" s="10"/>
      <c r="BD1240" s="10"/>
      <c r="BE1240" s="10"/>
      <c r="BF1240" s="10"/>
      <c r="BG1240" s="10"/>
      <c r="BH1240" s="10"/>
      <c r="BI1240" s="10"/>
      <c r="BJ1240" s="10"/>
      <c r="BK1240" s="10"/>
      <c r="BL1240" s="10"/>
      <c r="BM1240" s="10"/>
      <c r="BN1240" s="10"/>
      <c r="BO1240" s="10"/>
      <c r="BP1240" s="10"/>
      <c r="BQ1240" s="10"/>
      <c r="BR1240" s="10"/>
    </row>
    <row r="1241" spans="2:70" x14ac:dyDescent="0.25">
      <c r="B1241" s="9" t="s">
        <v>5467</v>
      </c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  <c r="AQ1241" s="10"/>
      <c r="AR1241" s="10"/>
      <c r="AS1241" s="10"/>
      <c r="AT1241" s="10"/>
      <c r="AU1241" s="10"/>
      <c r="AV1241" s="10"/>
      <c r="AW1241" s="10"/>
      <c r="AX1241" s="10"/>
      <c r="AY1241" s="10"/>
      <c r="AZ1241" s="10"/>
      <c r="BA1241" s="10"/>
      <c r="BB1241" s="10"/>
      <c r="BC1241" s="10"/>
      <c r="BD1241" s="10"/>
      <c r="BE1241" s="10"/>
      <c r="BF1241" s="10"/>
      <c r="BG1241" s="10"/>
      <c r="BH1241" s="10"/>
      <c r="BI1241" s="10"/>
      <c r="BJ1241" s="10"/>
      <c r="BK1241" s="10"/>
      <c r="BL1241" s="10"/>
      <c r="BM1241" s="10"/>
      <c r="BN1241" s="10"/>
      <c r="BO1241" s="10"/>
      <c r="BP1241" s="10"/>
      <c r="BQ1241" s="10"/>
      <c r="BR1241" s="10"/>
    </row>
    <row r="1242" spans="2:70" x14ac:dyDescent="0.25">
      <c r="B1242" s="9" t="s">
        <v>5468</v>
      </c>
      <c r="C1242" s="10"/>
      <c r="D1242" s="10"/>
      <c r="E1242" s="10"/>
      <c r="F1242" s="10"/>
      <c r="G1242" s="10"/>
      <c r="H1242" s="10"/>
      <c r="I1242" s="10"/>
      <c r="J1242" s="10"/>
      <c r="K1242" s="10"/>
      <c r="L1242" s="10"/>
      <c r="M1242" s="10"/>
      <c r="N1242" s="10"/>
      <c r="O1242" s="10"/>
      <c r="P1242" s="10"/>
      <c r="Q1242" s="10"/>
      <c r="R1242" s="10"/>
      <c r="S1242" s="10"/>
      <c r="T1242" s="10"/>
      <c r="U1242" s="10"/>
      <c r="V1242" s="10"/>
      <c r="W1242" s="10"/>
      <c r="X1242" s="10"/>
      <c r="Y1242" s="10"/>
      <c r="Z1242" s="10"/>
      <c r="AA1242" s="10"/>
      <c r="AB1242" s="10"/>
      <c r="AC1242" s="10"/>
      <c r="AD1242" s="10"/>
      <c r="AE1242" s="10"/>
      <c r="AF1242" s="10"/>
      <c r="AG1242" s="10"/>
      <c r="AH1242" s="10"/>
      <c r="AI1242" s="10"/>
      <c r="AJ1242" s="10"/>
      <c r="AK1242" s="10"/>
      <c r="AL1242" s="10"/>
      <c r="AM1242" s="10"/>
      <c r="AN1242" s="10"/>
      <c r="AO1242" s="10"/>
      <c r="AP1242" s="10"/>
      <c r="AQ1242" s="10"/>
      <c r="AR1242" s="10"/>
      <c r="AS1242" s="10"/>
      <c r="AT1242" s="10"/>
      <c r="AU1242" s="10"/>
      <c r="AV1242" s="10"/>
      <c r="AW1242" s="10"/>
      <c r="AX1242" s="10"/>
      <c r="AY1242" s="10"/>
      <c r="AZ1242" s="10"/>
      <c r="BA1242" s="10"/>
      <c r="BB1242" s="10"/>
      <c r="BC1242" s="10"/>
      <c r="BD1242" s="10"/>
      <c r="BE1242" s="10"/>
      <c r="BF1242" s="10"/>
      <c r="BG1242" s="10"/>
      <c r="BH1242" s="10"/>
      <c r="BI1242" s="10"/>
      <c r="BJ1242" s="10"/>
      <c r="BK1242" s="10"/>
      <c r="BL1242" s="10"/>
      <c r="BM1242" s="10"/>
      <c r="BN1242" s="10"/>
      <c r="BO1242" s="10"/>
      <c r="BP1242" s="10"/>
      <c r="BQ1242" s="10"/>
      <c r="BR1242" s="10"/>
    </row>
    <row r="1243" spans="2:70" x14ac:dyDescent="0.25">
      <c r="B1243" s="9" t="s">
        <v>5469</v>
      </c>
      <c r="C1243" s="10"/>
      <c r="D1243" s="10"/>
      <c r="E1243" s="10"/>
      <c r="F1243" s="10"/>
      <c r="G1243" s="10"/>
      <c r="H1243" s="10"/>
      <c r="I1243" s="10"/>
      <c r="J1243" s="10"/>
      <c r="K1243" s="10"/>
      <c r="L1243" s="10"/>
      <c r="M1243" s="10"/>
      <c r="N1243" s="10"/>
      <c r="O1243" s="10"/>
      <c r="P1243" s="10"/>
      <c r="Q1243" s="10"/>
      <c r="R1243" s="10"/>
      <c r="S1243" s="10"/>
      <c r="T1243" s="10"/>
      <c r="U1243" s="10"/>
      <c r="V1243" s="10"/>
      <c r="W1243" s="10"/>
      <c r="X1243" s="10"/>
      <c r="Y1243" s="10"/>
      <c r="Z1243" s="10"/>
      <c r="AA1243" s="10"/>
      <c r="AB1243" s="10"/>
      <c r="AC1243" s="10"/>
      <c r="AD1243" s="10"/>
      <c r="AE1243" s="10"/>
      <c r="AF1243" s="10"/>
      <c r="AG1243" s="10"/>
      <c r="AH1243" s="10"/>
      <c r="AI1243" s="10"/>
      <c r="AJ1243" s="10"/>
      <c r="AK1243" s="10"/>
      <c r="AL1243" s="10"/>
      <c r="AM1243" s="10"/>
      <c r="AN1243" s="10"/>
      <c r="AO1243" s="10"/>
      <c r="AP1243" s="10"/>
      <c r="AQ1243" s="10"/>
      <c r="AR1243" s="10"/>
      <c r="AS1243" s="10"/>
      <c r="AT1243" s="10"/>
      <c r="AU1243" s="10"/>
      <c r="AV1243" s="10"/>
      <c r="AW1243" s="10"/>
      <c r="AX1243" s="10"/>
      <c r="AY1243" s="10"/>
      <c r="AZ1243" s="10"/>
      <c r="BA1243" s="10"/>
      <c r="BB1243" s="10"/>
      <c r="BC1243" s="10"/>
      <c r="BD1243" s="10"/>
      <c r="BE1243" s="10"/>
      <c r="BF1243" s="10"/>
      <c r="BG1243" s="10"/>
      <c r="BH1243" s="10"/>
      <c r="BI1243" s="10"/>
      <c r="BJ1243" s="10"/>
      <c r="BK1243" s="10"/>
      <c r="BL1243" s="10"/>
      <c r="BM1243" s="10"/>
      <c r="BN1243" s="10"/>
      <c r="BO1243" s="10"/>
      <c r="BP1243" s="10"/>
      <c r="BQ1243" s="10"/>
      <c r="BR1243" s="10"/>
    </row>
    <row r="1244" spans="2:70" x14ac:dyDescent="0.25">
      <c r="B1244" s="9" t="s">
        <v>5470</v>
      </c>
      <c r="C1244" s="10"/>
      <c r="D1244" s="10"/>
      <c r="E1244" s="10"/>
      <c r="F1244" s="10"/>
      <c r="G1244" s="10"/>
      <c r="H1244" s="10"/>
      <c r="I1244" s="10"/>
      <c r="J1244" s="10"/>
      <c r="K1244" s="10"/>
      <c r="L1244" s="10"/>
      <c r="M1244" s="10"/>
      <c r="N1244" s="10"/>
      <c r="O1244" s="10"/>
      <c r="P1244" s="10"/>
      <c r="Q1244" s="10"/>
      <c r="R1244" s="10"/>
      <c r="S1244" s="10"/>
      <c r="T1244" s="10"/>
      <c r="U1244" s="10"/>
      <c r="V1244" s="10"/>
      <c r="W1244" s="10"/>
      <c r="X1244" s="10"/>
      <c r="Y1244" s="10"/>
      <c r="Z1244" s="10"/>
      <c r="AA1244" s="10"/>
      <c r="AB1244" s="10"/>
      <c r="AC1244" s="10"/>
      <c r="AD1244" s="10"/>
      <c r="AE1244" s="10"/>
      <c r="AF1244" s="10"/>
      <c r="AG1244" s="10"/>
      <c r="AH1244" s="10"/>
      <c r="AI1244" s="10"/>
      <c r="AJ1244" s="10"/>
      <c r="AK1244" s="10"/>
      <c r="AL1244" s="10"/>
      <c r="AM1244" s="10"/>
      <c r="AN1244" s="10"/>
      <c r="AO1244" s="10"/>
      <c r="AP1244" s="10"/>
      <c r="AQ1244" s="10"/>
      <c r="AR1244" s="10"/>
      <c r="AS1244" s="10"/>
      <c r="AT1244" s="10"/>
      <c r="AU1244" s="10"/>
      <c r="AV1244" s="10"/>
      <c r="AW1244" s="10"/>
      <c r="AX1244" s="10"/>
      <c r="AY1244" s="10"/>
      <c r="AZ1244" s="10"/>
      <c r="BA1244" s="10"/>
      <c r="BB1244" s="10"/>
      <c r="BC1244" s="10"/>
      <c r="BD1244" s="10"/>
      <c r="BE1244" s="10"/>
      <c r="BF1244" s="10"/>
      <c r="BG1244" s="10"/>
      <c r="BH1244" s="10"/>
      <c r="BI1244" s="10"/>
      <c r="BJ1244" s="10"/>
      <c r="BK1244" s="10"/>
      <c r="BL1244" s="10"/>
      <c r="BM1244" s="10"/>
      <c r="BN1244" s="10"/>
      <c r="BO1244" s="10"/>
      <c r="BP1244" s="10"/>
      <c r="BQ1244" s="10"/>
      <c r="BR1244" s="10"/>
    </row>
    <row r="1245" spans="2:70" x14ac:dyDescent="0.25">
      <c r="B1245" s="9" t="s">
        <v>5471</v>
      </c>
      <c r="C1245" s="10"/>
      <c r="D1245" s="10"/>
      <c r="E1245" s="10"/>
      <c r="F1245" s="10"/>
      <c r="G1245" s="10"/>
      <c r="H1245" s="10"/>
      <c r="I1245" s="10"/>
      <c r="J1245" s="10"/>
      <c r="K1245" s="10"/>
      <c r="L1245" s="10"/>
      <c r="M1245" s="10"/>
      <c r="N1245" s="10"/>
      <c r="O1245" s="10"/>
      <c r="P1245" s="10"/>
      <c r="Q1245" s="10"/>
      <c r="R1245" s="10"/>
      <c r="S1245" s="10"/>
      <c r="T1245" s="10"/>
      <c r="U1245" s="10"/>
      <c r="V1245" s="10"/>
      <c r="W1245" s="10"/>
      <c r="X1245" s="10"/>
      <c r="Y1245" s="10"/>
      <c r="Z1245" s="10"/>
      <c r="AA1245" s="10"/>
      <c r="AB1245" s="10"/>
      <c r="AC1245" s="10"/>
      <c r="AD1245" s="10"/>
      <c r="AE1245" s="10"/>
      <c r="AF1245" s="10"/>
      <c r="AG1245" s="10"/>
      <c r="AH1245" s="10"/>
      <c r="AI1245" s="10"/>
      <c r="AJ1245" s="10"/>
      <c r="AK1245" s="10"/>
      <c r="AL1245" s="10"/>
      <c r="AM1245" s="10"/>
      <c r="AN1245" s="10"/>
      <c r="AO1245" s="10"/>
      <c r="AP1245" s="10"/>
      <c r="AQ1245" s="10"/>
      <c r="AR1245" s="10"/>
      <c r="AS1245" s="10"/>
      <c r="AT1245" s="10"/>
      <c r="AU1245" s="10"/>
      <c r="AV1245" s="10"/>
      <c r="AW1245" s="10"/>
      <c r="AX1245" s="10"/>
      <c r="AY1245" s="10"/>
      <c r="AZ1245" s="10"/>
      <c r="BA1245" s="10"/>
      <c r="BB1245" s="10"/>
      <c r="BC1245" s="10"/>
      <c r="BD1245" s="10"/>
      <c r="BE1245" s="10"/>
      <c r="BF1245" s="10"/>
      <c r="BG1245" s="10"/>
      <c r="BH1245" s="10"/>
      <c r="BI1245" s="10"/>
      <c r="BJ1245" s="10"/>
      <c r="BK1245" s="10"/>
      <c r="BL1245" s="10"/>
      <c r="BM1245" s="10"/>
      <c r="BN1245" s="10"/>
      <c r="BO1245" s="10"/>
      <c r="BP1245" s="10"/>
      <c r="BQ1245" s="10"/>
      <c r="BR1245" s="10"/>
    </row>
    <row r="1246" spans="2:70" x14ac:dyDescent="0.25">
      <c r="B1246" s="9" t="s">
        <v>5472</v>
      </c>
      <c r="C1246" s="10"/>
      <c r="D1246" s="10"/>
      <c r="E1246" s="10"/>
      <c r="F1246" s="10"/>
      <c r="G1246" s="10"/>
      <c r="H1246" s="10"/>
      <c r="I1246" s="10"/>
      <c r="J1246" s="10"/>
      <c r="K1246" s="10"/>
      <c r="L1246" s="10"/>
      <c r="M1246" s="10"/>
      <c r="N1246" s="10"/>
      <c r="O1246" s="10"/>
      <c r="P1246" s="10"/>
      <c r="Q1246" s="10"/>
      <c r="R1246" s="10"/>
      <c r="S1246" s="10"/>
      <c r="T1246" s="10"/>
      <c r="U1246" s="10"/>
      <c r="V1246" s="10"/>
      <c r="W1246" s="10"/>
      <c r="X1246" s="10"/>
      <c r="Y1246" s="10"/>
      <c r="Z1246" s="10"/>
      <c r="AA1246" s="10"/>
      <c r="AB1246" s="10"/>
      <c r="AC1246" s="10"/>
      <c r="AD1246" s="10"/>
      <c r="AE1246" s="10"/>
      <c r="AF1246" s="10"/>
      <c r="AG1246" s="10"/>
      <c r="AH1246" s="10"/>
      <c r="AI1246" s="10"/>
      <c r="AJ1246" s="10"/>
      <c r="AK1246" s="10"/>
      <c r="AL1246" s="10"/>
      <c r="AM1246" s="10"/>
      <c r="AN1246" s="10"/>
      <c r="AO1246" s="10"/>
      <c r="AP1246" s="10"/>
      <c r="AQ1246" s="10"/>
      <c r="AR1246" s="10"/>
      <c r="AS1246" s="10"/>
      <c r="AT1246" s="10"/>
      <c r="AU1246" s="10"/>
      <c r="AV1246" s="10"/>
      <c r="AW1246" s="10"/>
      <c r="AX1246" s="10"/>
      <c r="AY1246" s="10"/>
      <c r="AZ1246" s="10"/>
      <c r="BA1246" s="10"/>
      <c r="BB1246" s="10"/>
      <c r="BC1246" s="10"/>
      <c r="BD1246" s="10"/>
      <c r="BE1246" s="10"/>
      <c r="BF1246" s="10"/>
      <c r="BG1246" s="10"/>
      <c r="BH1246" s="10"/>
      <c r="BI1246" s="10"/>
      <c r="BJ1246" s="10"/>
      <c r="BK1246" s="10"/>
      <c r="BL1246" s="10"/>
      <c r="BM1246" s="10"/>
      <c r="BN1246" s="10"/>
      <c r="BO1246" s="10"/>
      <c r="BP1246" s="10"/>
      <c r="BQ1246" s="10"/>
      <c r="BR1246" s="10"/>
    </row>
    <row r="1247" spans="2:70" x14ac:dyDescent="0.25">
      <c r="B1247" s="9" t="s">
        <v>5473</v>
      </c>
      <c r="C1247" s="10"/>
      <c r="D1247" s="10"/>
      <c r="E1247" s="10"/>
      <c r="F1247" s="10"/>
      <c r="G1247" s="10"/>
      <c r="H1247" s="10"/>
      <c r="I1247" s="10"/>
      <c r="J1247" s="10"/>
      <c r="K1247" s="10"/>
      <c r="L1247" s="10"/>
      <c r="M1247" s="10"/>
      <c r="N1247" s="10"/>
      <c r="O1247" s="10"/>
      <c r="P1247" s="10"/>
      <c r="Q1247" s="10"/>
      <c r="R1247" s="10"/>
      <c r="S1247" s="10"/>
      <c r="T1247" s="10"/>
      <c r="U1247" s="10"/>
      <c r="V1247" s="10"/>
      <c r="W1247" s="10"/>
      <c r="X1247" s="10"/>
      <c r="Y1247" s="10"/>
      <c r="Z1247" s="10"/>
      <c r="AA1247" s="10"/>
      <c r="AB1247" s="10"/>
      <c r="AC1247" s="10"/>
      <c r="AD1247" s="10"/>
      <c r="AE1247" s="10"/>
      <c r="AF1247" s="10"/>
      <c r="AG1247" s="10"/>
      <c r="AH1247" s="10"/>
      <c r="AI1247" s="10"/>
      <c r="AJ1247" s="10"/>
      <c r="AK1247" s="10"/>
      <c r="AL1247" s="10"/>
      <c r="AM1247" s="10"/>
      <c r="AN1247" s="10"/>
      <c r="AO1247" s="10"/>
      <c r="AP1247" s="10"/>
      <c r="AQ1247" s="10"/>
      <c r="AR1247" s="10"/>
      <c r="AS1247" s="10"/>
      <c r="AT1247" s="10"/>
      <c r="AU1247" s="10"/>
      <c r="AV1247" s="10"/>
      <c r="AW1247" s="10"/>
      <c r="AX1247" s="10"/>
      <c r="AY1247" s="10"/>
      <c r="AZ1247" s="10"/>
      <c r="BA1247" s="10"/>
      <c r="BB1247" s="10"/>
      <c r="BC1247" s="10"/>
      <c r="BD1247" s="10"/>
      <c r="BE1247" s="10"/>
      <c r="BF1247" s="10"/>
      <c r="BG1247" s="10"/>
      <c r="BH1247" s="10"/>
      <c r="BI1247" s="10"/>
      <c r="BJ1247" s="10"/>
      <c r="BK1247" s="10"/>
      <c r="BL1247" s="10"/>
      <c r="BM1247" s="10"/>
      <c r="BN1247" s="10"/>
      <c r="BO1247" s="10"/>
      <c r="BP1247" s="10"/>
      <c r="BQ1247" s="10"/>
      <c r="BR1247" s="10"/>
    </row>
    <row r="1248" spans="2:70" x14ac:dyDescent="0.25">
      <c r="B1248" s="9" t="s">
        <v>5474</v>
      </c>
      <c r="C1248" s="10"/>
      <c r="D1248" s="10"/>
      <c r="E1248" s="10"/>
      <c r="F1248" s="10"/>
      <c r="G1248" s="10"/>
      <c r="H1248" s="10"/>
      <c r="I1248" s="10"/>
      <c r="J1248" s="10"/>
      <c r="K1248" s="10"/>
      <c r="L1248" s="10"/>
      <c r="M1248" s="10"/>
      <c r="N1248" s="10"/>
      <c r="O1248" s="10"/>
      <c r="P1248" s="10"/>
      <c r="Q1248" s="10"/>
      <c r="R1248" s="10"/>
      <c r="S1248" s="10"/>
      <c r="T1248" s="10"/>
      <c r="U1248" s="10"/>
      <c r="V1248" s="10"/>
      <c r="W1248" s="10"/>
      <c r="X1248" s="10"/>
      <c r="Y1248" s="10"/>
      <c r="Z1248" s="10"/>
      <c r="AA1248" s="10"/>
      <c r="AB1248" s="10"/>
      <c r="AC1248" s="10"/>
      <c r="AD1248" s="10"/>
      <c r="AE1248" s="10"/>
      <c r="AF1248" s="10"/>
      <c r="AG1248" s="10"/>
      <c r="AH1248" s="10"/>
      <c r="AI1248" s="10"/>
      <c r="AJ1248" s="10"/>
      <c r="AK1248" s="10"/>
      <c r="AL1248" s="10"/>
      <c r="AM1248" s="10"/>
      <c r="AN1248" s="10"/>
      <c r="AO1248" s="10"/>
      <c r="AP1248" s="10"/>
      <c r="AQ1248" s="10"/>
      <c r="AR1248" s="10"/>
      <c r="AS1248" s="10"/>
      <c r="AT1248" s="10"/>
      <c r="AU1248" s="10"/>
      <c r="AV1248" s="10"/>
      <c r="AW1248" s="10"/>
      <c r="AX1248" s="10"/>
      <c r="AY1248" s="10"/>
      <c r="AZ1248" s="10"/>
      <c r="BA1248" s="10"/>
      <c r="BB1248" s="10"/>
      <c r="BC1248" s="10"/>
      <c r="BD1248" s="10"/>
      <c r="BE1248" s="10"/>
      <c r="BF1248" s="10"/>
      <c r="BG1248" s="10"/>
      <c r="BH1248" s="10"/>
      <c r="BI1248" s="10"/>
      <c r="BJ1248" s="10"/>
      <c r="BK1248" s="10"/>
      <c r="BL1248" s="10"/>
      <c r="BM1248" s="10"/>
      <c r="BN1248" s="10"/>
      <c r="BO1248" s="10"/>
      <c r="BP1248" s="10"/>
      <c r="BQ1248" s="10"/>
      <c r="BR1248" s="10"/>
    </row>
    <row r="1249" spans="2:70" x14ac:dyDescent="0.25">
      <c r="B1249" s="9" t="s">
        <v>5475</v>
      </c>
      <c r="C1249" s="10"/>
      <c r="D1249" s="10"/>
      <c r="E1249" s="10"/>
      <c r="F1249" s="10"/>
      <c r="G1249" s="10"/>
      <c r="H1249" s="10"/>
      <c r="I1249" s="10"/>
      <c r="J1249" s="10"/>
      <c r="K1249" s="10"/>
      <c r="L1249" s="10"/>
      <c r="M1249" s="10"/>
      <c r="N1249" s="10"/>
      <c r="O1249" s="10"/>
      <c r="P1249" s="10"/>
      <c r="Q1249" s="10"/>
      <c r="R1249" s="10"/>
      <c r="S1249" s="10"/>
      <c r="T1249" s="10"/>
      <c r="U1249" s="10"/>
      <c r="V1249" s="10"/>
      <c r="W1249" s="10"/>
      <c r="X1249" s="10"/>
      <c r="Y1249" s="10"/>
      <c r="Z1249" s="10"/>
      <c r="AA1249" s="10"/>
      <c r="AB1249" s="10"/>
      <c r="AC1249" s="10"/>
      <c r="AD1249" s="10"/>
      <c r="AE1249" s="10"/>
      <c r="AF1249" s="10"/>
      <c r="AG1249" s="10"/>
      <c r="AH1249" s="10"/>
      <c r="AI1249" s="10"/>
      <c r="AJ1249" s="10"/>
      <c r="AK1249" s="10"/>
      <c r="AL1249" s="10"/>
      <c r="AM1249" s="10"/>
      <c r="AN1249" s="10"/>
      <c r="AO1249" s="10"/>
      <c r="AP1249" s="10"/>
      <c r="AQ1249" s="10"/>
      <c r="AR1249" s="10"/>
      <c r="AS1249" s="10"/>
      <c r="AT1249" s="10"/>
      <c r="AU1249" s="10"/>
      <c r="AV1249" s="10"/>
      <c r="AW1249" s="10"/>
      <c r="AX1249" s="10"/>
      <c r="AY1249" s="10"/>
      <c r="AZ1249" s="10"/>
      <c r="BA1249" s="10"/>
      <c r="BB1249" s="10"/>
      <c r="BC1249" s="10"/>
      <c r="BD1249" s="10"/>
      <c r="BE1249" s="10"/>
      <c r="BF1249" s="10"/>
      <c r="BG1249" s="10"/>
      <c r="BH1249" s="10"/>
      <c r="BI1249" s="10"/>
      <c r="BJ1249" s="10"/>
      <c r="BK1249" s="10"/>
      <c r="BL1249" s="10"/>
      <c r="BM1249" s="10"/>
      <c r="BN1249" s="10"/>
      <c r="BO1249" s="10"/>
      <c r="BP1249" s="10"/>
      <c r="BQ1249" s="10"/>
      <c r="BR1249" s="10"/>
    </row>
    <row r="1250" spans="2:70" x14ac:dyDescent="0.25">
      <c r="B1250" s="9" t="s">
        <v>5476</v>
      </c>
      <c r="C1250" s="10"/>
      <c r="D1250" s="10"/>
      <c r="E1250" s="10"/>
      <c r="F1250" s="10"/>
      <c r="G1250" s="10"/>
      <c r="H1250" s="10"/>
      <c r="I1250" s="10"/>
      <c r="J1250" s="10"/>
      <c r="K1250" s="10"/>
      <c r="L1250" s="10"/>
      <c r="M1250" s="10"/>
      <c r="N1250" s="10"/>
      <c r="O1250" s="10"/>
      <c r="P1250" s="10"/>
      <c r="Q1250" s="10"/>
      <c r="R1250" s="10"/>
      <c r="S1250" s="10"/>
      <c r="T1250" s="10"/>
      <c r="U1250" s="10"/>
      <c r="V1250" s="10"/>
      <c r="W1250" s="10"/>
      <c r="X1250" s="10"/>
      <c r="Y1250" s="10"/>
      <c r="Z1250" s="10"/>
      <c r="AA1250" s="10"/>
      <c r="AB1250" s="10"/>
      <c r="AC1250" s="10"/>
      <c r="AD1250" s="10"/>
      <c r="AE1250" s="10"/>
      <c r="AF1250" s="10"/>
      <c r="AG1250" s="10"/>
      <c r="AH1250" s="10"/>
      <c r="AI1250" s="10"/>
      <c r="AJ1250" s="10"/>
      <c r="AK1250" s="10"/>
      <c r="AL1250" s="10"/>
      <c r="AM1250" s="10"/>
      <c r="AN1250" s="10"/>
      <c r="AO1250" s="10"/>
      <c r="AP1250" s="10"/>
      <c r="AQ1250" s="10"/>
      <c r="AR1250" s="10"/>
      <c r="AS1250" s="10"/>
      <c r="AT1250" s="10"/>
      <c r="AU1250" s="10"/>
      <c r="AV1250" s="10"/>
      <c r="AW1250" s="10"/>
      <c r="AX1250" s="10"/>
      <c r="AY1250" s="10"/>
      <c r="AZ1250" s="10"/>
      <c r="BA1250" s="10"/>
      <c r="BB1250" s="10"/>
      <c r="BC1250" s="10"/>
      <c r="BD1250" s="10"/>
      <c r="BE1250" s="10"/>
      <c r="BF1250" s="10"/>
      <c r="BG1250" s="10"/>
      <c r="BH1250" s="10"/>
      <c r="BI1250" s="10"/>
      <c r="BJ1250" s="10"/>
      <c r="BK1250" s="10"/>
      <c r="BL1250" s="10"/>
      <c r="BM1250" s="10"/>
      <c r="BN1250" s="10"/>
      <c r="BO1250" s="10"/>
      <c r="BP1250" s="10"/>
      <c r="BQ1250" s="10"/>
      <c r="BR1250" s="10"/>
    </row>
    <row r="1251" spans="2:70" x14ac:dyDescent="0.25">
      <c r="B1251" s="9" t="s">
        <v>5477</v>
      </c>
      <c r="C1251" s="10"/>
      <c r="D1251" s="10"/>
      <c r="E1251" s="10"/>
      <c r="F1251" s="10"/>
      <c r="G1251" s="10"/>
      <c r="H1251" s="10"/>
      <c r="I1251" s="10"/>
      <c r="J1251" s="10"/>
      <c r="K1251" s="10"/>
      <c r="L1251" s="10"/>
      <c r="M1251" s="10"/>
      <c r="N1251" s="10"/>
      <c r="O1251" s="10"/>
      <c r="P1251" s="10"/>
      <c r="Q1251" s="10"/>
      <c r="R1251" s="10"/>
      <c r="S1251" s="10"/>
      <c r="T1251" s="10"/>
      <c r="U1251" s="10"/>
      <c r="V1251" s="10"/>
      <c r="W1251" s="10"/>
      <c r="X1251" s="10"/>
      <c r="Y1251" s="10"/>
      <c r="Z1251" s="10"/>
      <c r="AA1251" s="10"/>
      <c r="AB1251" s="10"/>
      <c r="AC1251" s="10"/>
      <c r="AD1251" s="10"/>
      <c r="AE1251" s="10"/>
      <c r="AF1251" s="10"/>
      <c r="AG1251" s="10"/>
      <c r="AH1251" s="10"/>
      <c r="AI1251" s="10"/>
      <c r="AJ1251" s="10"/>
      <c r="AK1251" s="10"/>
      <c r="AL1251" s="10"/>
      <c r="AM1251" s="10"/>
      <c r="AN1251" s="10"/>
      <c r="AO1251" s="10"/>
      <c r="AP1251" s="10"/>
      <c r="AQ1251" s="10"/>
      <c r="AR1251" s="10"/>
      <c r="AS1251" s="10"/>
      <c r="AT1251" s="10"/>
      <c r="AU1251" s="10"/>
      <c r="AV1251" s="10"/>
      <c r="AW1251" s="10"/>
      <c r="AX1251" s="10"/>
      <c r="AY1251" s="10"/>
      <c r="AZ1251" s="10"/>
      <c r="BA1251" s="10"/>
      <c r="BB1251" s="10"/>
      <c r="BC1251" s="10"/>
      <c r="BD1251" s="10"/>
      <c r="BE1251" s="10"/>
      <c r="BF1251" s="10"/>
      <c r="BG1251" s="10"/>
      <c r="BH1251" s="10"/>
      <c r="BI1251" s="10"/>
      <c r="BJ1251" s="10"/>
      <c r="BK1251" s="10"/>
      <c r="BL1251" s="10"/>
      <c r="BM1251" s="10"/>
      <c r="BN1251" s="10"/>
      <c r="BO1251" s="10"/>
      <c r="BP1251" s="10"/>
      <c r="BQ1251" s="10"/>
      <c r="BR1251" s="10"/>
    </row>
    <row r="1252" spans="2:70" x14ac:dyDescent="0.25">
      <c r="B1252" s="9" t="s">
        <v>5478</v>
      </c>
      <c r="C1252" s="10"/>
      <c r="D1252" s="10"/>
      <c r="E1252" s="10"/>
      <c r="F1252" s="10"/>
      <c r="G1252" s="10"/>
      <c r="H1252" s="10"/>
      <c r="I1252" s="10"/>
      <c r="J1252" s="10"/>
      <c r="K1252" s="10"/>
      <c r="L1252" s="10"/>
      <c r="M1252" s="10"/>
      <c r="N1252" s="10"/>
      <c r="O1252" s="10"/>
      <c r="P1252" s="10"/>
      <c r="Q1252" s="10"/>
      <c r="R1252" s="10"/>
      <c r="S1252" s="10"/>
      <c r="T1252" s="10"/>
      <c r="U1252" s="10"/>
      <c r="V1252" s="10"/>
      <c r="W1252" s="10"/>
      <c r="X1252" s="10"/>
      <c r="Y1252" s="10"/>
      <c r="Z1252" s="10"/>
      <c r="AA1252" s="10"/>
      <c r="AB1252" s="10"/>
      <c r="AC1252" s="10"/>
      <c r="AD1252" s="10"/>
      <c r="AE1252" s="10"/>
      <c r="AF1252" s="10"/>
      <c r="AG1252" s="10"/>
      <c r="AH1252" s="10"/>
      <c r="AI1252" s="10"/>
      <c r="AJ1252" s="10"/>
      <c r="AK1252" s="10"/>
      <c r="AL1252" s="10"/>
      <c r="AM1252" s="10"/>
      <c r="AN1252" s="10"/>
      <c r="AO1252" s="10"/>
      <c r="AP1252" s="10"/>
      <c r="AQ1252" s="10"/>
      <c r="AR1252" s="10"/>
      <c r="AS1252" s="10"/>
      <c r="AT1252" s="10"/>
      <c r="AU1252" s="10"/>
      <c r="AV1252" s="10"/>
      <c r="AW1252" s="10"/>
      <c r="AX1252" s="10"/>
      <c r="AY1252" s="10"/>
      <c r="AZ1252" s="10"/>
      <c r="BA1252" s="10"/>
      <c r="BB1252" s="10"/>
      <c r="BC1252" s="10"/>
      <c r="BD1252" s="10"/>
      <c r="BE1252" s="10"/>
      <c r="BF1252" s="10"/>
      <c r="BG1252" s="10"/>
      <c r="BH1252" s="10"/>
      <c r="BI1252" s="10"/>
      <c r="BJ1252" s="10"/>
      <c r="BK1252" s="10"/>
      <c r="BL1252" s="10"/>
      <c r="BM1252" s="10"/>
      <c r="BN1252" s="10"/>
      <c r="BO1252" s="10"/>
      <c r="BP1252" s="10"/>
      <c r="BQ1252" s="10"/>
      <c r="BR1252" s="10"/>
    </row>
    <row r="1253" spans="2:70" x14ac:dyDescent="0.25">
      <c r="B1253" s="9" t="s">
        <v>5479</v>
      </c>
      <c r="C1253" s="10"/>
      <c r="D1253" s="10"/>
      <c r="E1253" s="10"/>
      <c r="F1253" s="10"/>
      <c r="G1253" s="10"/>
      <c r="H1253" s="10"/>
      <c r="I1253" s="10"/>
      <c r="J1253" s="10"/>
      <c r="K1253" s="10"/>
      <c r="L1253" s="10"/>
      <c r="M1253" s="10"/>
      <c r="N1253" s="10"/>
      <c r="O1253" s="10"/>
      <c r="P1253" s="10"/>
      <c r="Q1253" s="10"/>
      <c r="R1253" s="10"/>
      <c r="S1253" s="10"/>
      <c r="T1253" s="10"/>
      <c r="U1253" s="10"/>
      <c r="V1253" s="10"/>
      <c r="W1253" s="10"/>
      <c r="X1253" s="10"/>
      <c r="Y1253" s="10"/>
      <c r="Z1253" s="10"/>
      <c r="AA1253" s="10"/>
      <c r="AB1253" s="10"/>
      <c r="AC1253" s="10"/>
      <c r="AD1253" s="10"/>
      <c r="AE1253" s="10"/>
      <c r="AF1253" s="10"/>
      <c r="AG1253" s="10"/>
      <c r="AH1253" s="10"/>
      <c r="AI1253" s="10"/>
      <c r="AJ1253" s="10"/>
      <c r="AK1253" s="10"/>
      <c r="AL1253" s="10"/>
      <c r="AM1253" s="10"/>
      <c r="AN1253" s="10"/>
      <c r="AO1253" s="10"/>
      <c r="AP1253" s="10"/>
      <c r="AQ1253" s="10"/>
      <c r="AR1253" s="10"/>
      <c r="AS1253" s="10"/>
      <c r="AT1253" s="10"/>
      <c r="AU1253" s="10"/>
      <c r="AV1253" s="10"/>
      <c r="AW1253" s="10"/>
      <c r="AX1253" s="10"/>
      <c r="AY1253" s="10"/>
      <c r="AZ1253" s="10"/>
      <c r="BA1253" s="10"/>
      <c r="BB1253" s="10"/>
      <c r="BC1253" s="10"/>
      <c r="BD1253" s="10"/>
      <c r="BE1253" s="10"/>
      <c r="BF1253" s="10"/>
      <c r="BG1253" s="10"/>
      <c r="BH1253" s="10"/>
      <c r="BI1253" s="10"/>
      <c r="BJ1253" s="10"/>
      <c r="BK1253" s="10"/>
      <c r="BL1253" s="10"/>
      <c r="BM1253" s="10"/>
      <c r="BN1253" s="10"/>
      <c r="BO1253" s="10"/>
      <c r="BP1253" s="10"/>
      <c r="BQ1253" s="10"/>
      <c r="BR1253" s="10"/>
    </row>
    <row r="1254" spans="2:70" x14ac:dyDescent="0.25">
      <c r="B1254" s="9" t="s">
        <v>5480</v>
      </c>
      <c r="C1254" s="10"/>
      <c r="D1254" s="10"/>
      <c r="E1254" s="10"/>
      <c r="F1254" s="10"/>
      <c r="G1254" s="10"/>
      <c r="H1254" s="10"/>
      <c r="I1254" s="10"/>
      <c r="J1254" s="10"/>
      <c r="K1254" s="10"/>
      <c r="L1254" s="10"/>
      <c r="M1254" s="10"/>
      <c r="N1254" s="10"/>
      <c r="O1254" s="10"/>
      <c r="P1254" s="10"/>
      <c r="Q1254" s="10"/>
      <c r="R1254" s="10"/>
      <c r="S1254" s="10"/>
      <c r="T1254" s="10"/>
      <c r="U1254" s="10"/>
      <c r="V1254" s="10"/>
      <c r="W1254" s="10"/>
      <c r="X1254" s="10"/>
      <c r="Y1254" s="10"/>
      <c r="Z1254" s="10"/>
      <c r="AA1254" s="10"/>
      <c r="AB1254" s="10"/>
      <c r="AC1254" s="10"/>
      <c r="AD1254" s="10"/>
      <c r="AE1254" s="10"/>
      <c r="AF1254" s="10"/>
      <c r="AG1254" s="10"/>
      <c r="AH1254" s="10"/>
      <c r="AI1254" s="10"/>
      <c r="AJ1254" s="10"/>
      <c r="AK1254" s="10"/>
      <c r="AL1254" s="10"/>
      <c r="AM1254" s="10"/>
      <c r="AN1254" s="10"/>
      <c r="AO1254" s="10"/>
      <c r="AP1254" s="10"/>
      <c r="AQ1254" s="10"/>
      <c r="AR1254" s="10"/>
      <c r="AS1254" s="10"/>
      <c r="AT1254" s="10"/>
      <c r="AU1254" s="10"/>
      <c r="AV1254" s="10"/>
      <c r="AW1254" s="10"/>
      <c r="AX1254" s="10"/>
      <c r="AY1254" s="10"/>
      <c r="AZ1254" s="10"/>
      <c r="BA1254" s="10"/>
      <c r="BB1254" s="10"/>
      <c r="BC1254" s="10"/>
      <c r="BD1254" s="10"/>
      <c r="BE1254" s="10"/>
      <c r="BF1254" s="10"/>
      <c r="BG1254" s="10"/>
      <c r="BH1254" s="10"/>
      <c r="BI1254" s="10"/>
      <c r="BJ1254" s="10"/>
      <c r="BK1254" s="10"/>
      <c r="BL1254" s="10"/>
      <c r="BM1254" s="10"/>
      <c r="BN1254" s="10"/>
      <c r="BO1254" s="10"/>
      <c r="BP1254" s="10"/>
      <c r="BQ1254" s="10"/>
      <c r="BR1254" s="10"/>
    </row>
    <row r="1255" spans="2:70" x14ac:dyDescent="0.25">
      <c r="B1255" s="9" t="s">
        <v>5481</v>
      </c>
      <c r="C1255" s="10"/>
      <c r="D1255" s="10"/>
      <c r="E1255" s="10"/>
      <c r="F1255" s="10"/>
      <c r="G1255" s="10"/>
      <c r="H1255" s="10"/>
      <c r="I1255" s="10"/>
      <c r="J1255" s="10"/>
      <c r="K1255" s="10"/>
      <c r="L1255" s="10"/>
      <c r="M1255" s="10"/>
      <c r="N1255" s="10"/>
      <c r="O1255" s="10"/>
      <c r="P1255" s="10"/>
      <c r="Q1255" s="10"/>
      <c r="R1255" s="10"/>
      <c r="S1255" s="10"/>
      <c r="T1255" s="10"/>
      <c r="U1255" s="10"/>
      <c r="V1255" s="10"/>
      <c r="W1255" s="10"/>
      <c r="X1255" s="10"/>
      <c r="Y1255" s="10"/>
      <c r="Z1255" s="10"/>
      <c r="AA1255" s="10"/>
      <c r="AB1255" s="10"/>
      <c r="AC1255" s="10"/>
      <c r="AD1255" s="10"/>
      <c r="AE1255" s="10"/>
      <c r="AF1255" s="10"/>
      <c r="AG1255" s="10"/>
      <c r="AH1255" s="10"/>
      <c r="AI1255" s="10"/>
      <c r="AJ1255" s="10"/>
      <c r="AK1255" s="10"/>
      <c r="AL1255" s="10"/>
      <c r="AM1255" s="10"/>
      <c r="AN1255" s="10"/>
      <c r="AO1255" s="10"/>
      <c r="AP1255" s="10"/>
      <c r="AQ1255" s="10"/>
      <c r="AR1255" s="10"/>
      <c r="AS1255" s="10"/>
      <c r="AT1255" s="10"/>
      <c r="AU1255" s="10"/>
      <c r="AV1255" s="10"/>
      <c r="AW1255" s="10"/>
      <c r="AX1255" s="10"/>
      <c r="AY1255" s="10"/>
      <c r="AZ1255" s="10"/>
      <c r="BA1255" s="10"/>
      <c r="BB1255" s="10"/>
      <c r="BC1255" s="10"/>
      <c r="BD1255" s="10"/>
      <c r="BE1255" s="10"/>
      <c r="BF1255" s="10"/>
      <c r="BG1255" s="10"/>
      <c r="BH1255" s="10"/>
      <c r="BI1255" s="10"/>
      <c r="BJ1255" s="10"/>
      <c r="BK1255" s="10"/>
      <c r="BL1255" s="10"/>
      <c r="BM1255" s="10"/>
      <c r="BN1255" s="10"/>
      <c r="BO1255" s="10"/>
      <c r="BP1255" s="10"/>
      <c r="BQ1255" s="10"/>
      <c r="BR1255" s="10"/>
    </row>
    <row r="1256" spans="2:70" x14ac:dyDescent="0.25">
      <c r="B1256" s="9" t="s">
        <v>5482</v>
      </c>
      <c r="C1256" s="10"/>
      <c r="D1256" s="10"/>
      <c r="E1256" s="10"/>
      <c r="F1256" s="10"/>
      <c r="G1256" s="10"/>
      <c r="H1256" s="10"/>
      <c r="I1256" s="10"/>
      <c r="J1256" s="10"/>
      <c r="K1256" s="10"/>
      <c r="L1256" s="10"/>
      <c r="M1256" s="10"/>
      <c r="N1256" s="10"/>
      <c r="O1256" s="10"/>
      <c r="P1256" s="10"/>
      <c r="Q1256" s="10"/>
      <c r="R1256" s="10"/>
      <c r="S1256" s="10"/>
      <c r="T1256" s="10"/>
      <c r="U1256" s="10"/>
      <c r="V1256" s="10"/>
      <c r="W1256" s="10"/>
      <c r="X1256" s="10"/>
      <c r="Y1256" s="10"/>
      <c r="Z1256" s="10"/>
      <c r="AA1256" s="10"/>
      <c r="AB1256" s="10"/>
      <c r="AC1256" s="10"/>
      <c r="AD1256" s="10"/>
      <c r="AE1256" s="10"/>
      <c r="AF1256" s="10"/>
      <c r="AG1256" s="10"/>
      <c r="AH1256" s="10"/>
      <c r="AI1256" s="10"/>
      <c r="AJ1256" s="10"/>
      <c r="AK1256" s="10"/>
      <c r="AL1256" s="10"/>
      <c r="AM1256" s="10"/>
      <c r="AN1256" s="10"/>
      <c r="AO1256" s="10"/>
      <c r="AP1256" s="10"/>
      <c r="AQ1256" s="10"/>
      <c r="AR1256" s="10"/>
      <c r="AS1256" s="10"/>
      <c r="AT1256" s="10"/>
      <c r="AU1256" s="10"/>
      <c r="AV1256" s="10"/>
      <c r="AW1256" s="10"/>
      <c r="AX1256" s="10"/>
      <c r="AY1256" s="10"/>
      <c r="AZ1256" s="10"/>
      <c r="BA1256" s="10"/>
      <c r="BB1256" s="10"/>
      <c r="BC1256" s="10"/>
      <c r="BD1256" s="10"/>
      <c r="BE1256" s="10"/>
      <c r="BF1256" s="10"/>
      <c r="BG1256" s="10"/>
      <c r="BH1256" s="10"/>
      <c r="BI1256" s="10"/>
      <c r="BJ1256" s="10"/>
      <c r="BK1256" s="10"/>
      <c r="BL1256" s="10"/>
      <c r="BM1256" s="10"/>
      <c r="BN1256" s="10"/>
      <c r="BO1256" s="10"/>
      <c r="BP1256" s="10"/>
      <c r="BQ1256" s="10"/>
      <c r="BR1256" s="10"/>
    </row>
    <row r="1257" spans="2:70" x14ac:dyDescent="0.25">
      <c r="B1257" s="9" t="s">
        <v>5483</v>
      </c>
      <c r="C1257" s="10"/>
      <c r="D1257" s="10"/>
      <c r="E1257" s="10"/>
      <c r="F1257" s="10"/>
      <c r="G1257" s="10"/>
      <c r="H1257" s="10"/>
      <c r="I1257" s="10"/>
      <c r="J1257" s="10"/>
      <c r="K1257" s="10"/>
      <c r="L1257" s="10"/>
      <c r="M1257" s="10"/>
      <c r="N1257" s="10"/>
      <c r="O1257" s="10"/>
      <c r="P1257" s="10"/>
      <c r="Q1257" s="10"/>
      <c r="R1257" s="10"/>
      <c r="S1257" s="10"/>
      <c r="T1257" s="10"/>
      <c r="U1257" s="10"/>
      <c r="V1257" s="10"/>
      <c r="W1257" s="10"/>
      <c r="X1257" s="10"/>
      <c r="Y1257" s="10"/>
      <c r="Z1257" s="10"/>
      <c r="AA1257" s="10"/>
      <c r="AB1257" s="10"/>
      <c r="AC1257" s="10"/>
      <c r="AD1257" s="10"/>
      <c r="AE1257" s="10"/>
      <c r="AF1257" s="10"/>
      <c r="AG1257" s="10"/>
      <c r="AH1257" s="10"/>
      <c r="AI1257" s="10"/>
      <c r="AJ1257" s="10"/>
      <c r="AK1257" s="10"/>
      <c r="AL1257" s="10"/>
      <c r="AM1257" s="10"/>
      <c r="AN1257" s="10"/>
      <c r="AO1257" s="10"/>
      <c r="AP1257" s="10"/>
      <c r="AQ1257" s="10"/>
      <c r="AR1257" s="10"/>
      <c r="AS1257" s="10"/>
      <c r="AT1257" s="10"/>
      <c r="AU1257" s="10"/>
      <c r="AV1257" s="10"/>
      <c r="AW1257" s="10"/>
      <c r="AX1257" s="10"/>
      <c r="AY1257" s="10"/>
      <c r="AZ1257" s="10"/>
      <c r="BA1257" s="10"/>
      <c r="BB1257" s="10"/>
      <c r="BC1257" s="10"/>
      <c r="BD1257" s="10"/>
      <c r="BE1257" s="10"/>
      <c r="BF1257" s="10"/>
      <c r="BG1257" s="10"/>
      <c r="BH1257" s="10"/>
      <c r="BI1257" s="10"/>
      <c r="BJ1257" s="10"/>
      <c r="BK1257" s="10"/>
      <c r="BL1257" s="10"/>
      <c r="BM1257" s="10"/>
      <c r="BN1257" s="10"/>
      <c r="BO1257" s="10"/>
      <c r="BP1257" s="10"/>
      <c r="BQ1257" s="10"/>
      <c r="BR1257" s="10"/>
    </row>
    <row r="1258" spans="2:70" x14ac:dyDescent="0.25">
      <c r="B1258" s="9" t="s">
        <v>5484</v>
      </c>
      <c r="C1258" s="10"/>
      <c r="D1258" s="10"/>
      <c r="E1258" s="10"/>
      <c r="F1258" s="10"/>
      <c r="G1258" s="10"/>
      <c r="H1258" s="10"/>
      <c r="I1258" s="10"/>
      <c r="J1258" s="10"/>
      <c r="K1258" s="10"/>
      <c r="L1258" s="10"/>
      <c r="M1258" s="10"/>
      <c r="N1258" s="10"/>
      <c r="O1258" s="10"/>
      <c r="P1258" s="10"/>
      <c r="Q1258" s="10"/>
      <c r="R1258" s="10"/>
      <c r="S1258" s="10"/>
      <c r="T1258" s="10"/>
      <c r="U1258" s="10"/>
      <c r="V1258" s="10"/>
      <c r="W1258" s="10"/>
      <c r="X1258" s="10"/>
      <c r="Y1258" s="10"/>
      <c r="Z1258" s="10"/>
      <c r="AA1258" s="10"/>
      <c r="AB1258" s="10"/>
      <c r="AC1258" s="10"/>
      <c r="AD1258" s="10"/>
      <c r="AE1258" s="10"/>
      <c r="AF1258" s="10"/>
      <c r="AG1258" s="10"/>
      <c r="AH1258" s="10"/>
      <c r="AI1258" s="10"/>
      <c r="AJ1258" s="10"/>
      <c r="AK1258" s="10"/>
      <c r="AL1258" s="10"/>
      <c r="AM1258" s="10"/>
      <c r="AN1258" s="10"/>
      <c r="AO1258" s="10"/>
      <c r="AP1258" s="10"/>
      <c r="AQ1258" s="10"/>
      <c r="AR1258" s="10"/>
      <c r="AS1258" s="10"/>
      <c r="AT1258" s="10"/>
      <c r="AU1258" s="10"/>
      <c r="AV1258" s="10"/>
      <c r="AW1258" s="10"/>
      <c r="AX1258" s="10"/>
      <c r="AY1258" s="10"/>
      <c r="AZ1258" s="10"/>
      <c r="BA1258" s="10"/>
      <c r="BB1258" s="10"/>
      <c r="BC1258" s="10"/>
      <c r="BD1258" s="10"/>
      <c r="BE1258" s="10"/>
      <c r="BF1258" s="10"/>
      <c r="BG1258" s="10"/>
      <c r="BH1258" s="10"/>
      <c r="BI1258" s="10"/>
      <c r="BJ1258" s="10"/>
      <c r="BK1258" s="10"/>
      <c r="BL1258" s="10"/>
      <c r="BM1258" s="10"/>
      <c r="BN1258" s="10"/>
      <c r="BO1258" s="10"/>
      <c r="BP1258" s="10"/>
      <c r="BQ1258" s="10"/>
      <c r="BR1258" s="10"/>
    </row>
    <row r="1259" spans="2:70" x14ac:dyDescent="0.25">
      <c r="B1259" s="9" t="s">
        <v>5485</v>
      </c>
      <c r="C1259" s="10"/>
      <c r="D1259" s="10"/>
      <c r="E1259" s="10"/>
      <c r="F1259" s="10"/>
      <c r="G1259" s="10"/>
      <c r="H1259" s="10"/>
      <c r="I1259" s="10"/>
      <c r="J1259" s="10"/>
      <c r="K1259" s="10"/>
      <c r="L1259" s="10"/>
      <c r="M1259" s="10"/>
      <c r="N1259" s="10"/>
      <c r="O1259" s="10"/>
      <c r="P1259" s="10"/>
      <c r="Q1259" s="10"/>
      <c r="R1259" s="10"/>
      <c r="S1259" s="10"/>
      <c r="T1259" s="10"/>
      <c r="U1259" s="10"/>
      <c r="V1259" s="10"/>
      <c r="W1259" s="10"/>
      <c r="X1259" s="10"/>
      <c r="Y1259" s="10"/>
      <c r="Z1259" s="10"/>
      <c r="AA1259" s="10"/>
      <c r="AB1259" s="10"/>
      <c r="AC1259" s="10"/>
      <c r="AD1259" s="10"/>
      <c r="AE1259" s="10"/>
      <c r="AF1259" s="10"/>
      <c r="AG1259" s="10"/>
      <c r="AH1259" s="10"/>
      <c r="AI1259" s="10"/>
      <c r="AJ1259" s="10"/>
      <c r="AK1259" s="10"/>
      <c r="AL1259" s="10"/>
      <c r="AM1259" s="10"/>
      <c r="AN1259" s="10"/>
      <c r="AO1259" s="10"/>
      <c r="AP1259" s="10"/>
      <c r="AQ1259" s="10"/>
      <c r="AR1259" s="10"/>
      <c r="AS1259" s="10"/>
      <c r="AT1259" s="10"/>
      <c r="AU1259" s="10"/>
      <c r="AV1259" s="10"/>
      <c r="AW1259" s="10"/>
      <c r="AX1259" s="10"/>
      <c r="AY1259" s="10"/>
      <c r="AZ1259" s="10"/>
      <c r="BA1259" s="10"/>
      <c r="BB1259" s="10"/>
      <c r="BC1259" s="10"/>
      <c r="BD1259" s="10"/>
      <c r="BE1259" s="10"/>
      <c r="BF1259" s="10"/>
      <c r="BG1259" s="10"/>
      <c r="BH1259" s="10"/>
      <c r="BI1259" s="10"/>
      <c r="BJ1259" s="10"/>
      <c r="BK1259" s="10"/>
      <c r="BL1259" s="10"/>
      <c r="BM1259" s="10"/>
      <c r="BN1259" s="10"/>
      <c r="BO1259" s="10"/>
      <c r="BP1259" s="10"/>
      <c r="BQ1259" s="10"/>
      <c r="BR1259" s="10"/>
    </row>
    <row r="1260" spans="2:70" x14ac:dyDescent="0.25">
      <c r="B1260" s="9" t="s">
        <v>5486</v>
      </c>
      <c r="C1260" s="10"/>
      <c r="D1260" s="10"/>
      <c r="E1260" s="10"/>
      <c r="F1260" s="10"/>
      <c r="G1260" s="10"/>
      <c r="H1260" s="10"/>
      <c r="I1260" s="10"/>
      <c r="J1260" s="10"/>
      <c r="K1260" s="10"/>
      <c r="L1260" s="10"/>
      <c r="M1260" s="10"/>
      <c r="N1260" s="10"/>
      <c r="O1260" s="10"/>
      <c r="P1260" s="10"/>
      <c r="Q1260" s="10"/>
      <c r="R1260" s="10"/>
      <c r="S1260" s="10"/>
      <c r="T1260" s="10"/>
      <c r="U1260" s="10"/>
      <c r="V1260" s="10"/>
      <c r="W1260" s="10"/>
      <c r="X1260" s="10"/>
      <c r="Y1260" s="10"/>
      <c r="Z1260" s="10"/>
      <c r="AA1260" s="10"/>
      <c r="AB1260" s="10"/>
      <c r="AC1260" s="10"/>
      <c r="AD1260" s="10"/>
      <c r="AE1260" s="10"/>
      <c r="AF1260" s="10"/>
      <c r="AG1260" s="10"/>
      <c r="AH1260" s="10"/>
      <c r="AI1260" s="10"/>
      <c r="AJ1260" s="10"/>
      <c r="AK1260" s="10"/>
      <c r="AL1260" s="10"/>
      <c r="AM1260" s="10"/>
      <c r="AN1260" s="10"/>
      <c r="AO1260" s="10"/>
      <c r="AP1260" s="10"/>
      <c r="AQ1260" s="10"/>
      <c r="AR1260" s="10"/>
      <c r="AS1260" s="10"/>
      <c r="AT1260" s="10"/>
      <c r="AU1260" s="10"/>
      <c r="AV1260" s="10"/>
      <c r="AW1260" s="10"/>
      <c r="AX1260" s="10"/>
      <c r="AY1260" s="10"/>
      <c r="AZ1260" s="10"/>
      <c r="BA1260" s="10"/>
      <c r="BB1260" s="10"/>
      <c r="BC1260" s="10"/>
      <c r="BD1260" s="10"/>
      <c r="BE1260" s="10"/>
      <c r="BF1260" s="10"/>
      <c r="BG1260" s="10"/>
      <c r="BH1260" s="10"/>
      <c r="BI1260" s="10"/>
      <c r="BJ1260" s="10"/>
      <c r="BK1260" s="10"/>
      <c r="BL1260" s="10"/>
      <c r="BM1260" s="10"/>
      <c r="BN1260" s="10"/>
      <c r="BO1260" s="10"/>
      <c r="BP1260" s="10"/>
      <c r="BQ1260" s="10"/>
      <c r="BR1260" s="10"/>
    </row>
    <row r="1261" spans="2:70" x14ac:dyDescent="0.25">
      <c r="B1261" s="9" t="s">
        <v>5487</v>
      </c>
      <c r="C1261" s="10"/>
      <c r="D1261" s="10"/>
      <c r="E1261" s="10"/>
      <c r="F1261" s="10"/>
      <c r="G1261" s="10"/>
      <c r="H1261" s="10"/>
      <c r="I1261" s="10"/>
      <c r="J1261" s="10"/>
      <c r="K1261" s="10"/>
      <c r="L1261" s="10"/>
      <c r="M1261" s="10"/>
      <c r="N1261" s="10"/>
      <c r="O1261" s="10"/>
      <c r="P1261" s="10"/>
      <c r="Q1261" s="10"/>
      <c r="R1261" s="10"/>
      <c r="S1261" s="10"/>
      <c r="T1261" s="10"/>
      <c r="U1261" s="10"/>
      <c r="V1261" s="10"/>
      <c r="W1261" s="10"/>
      <c r="X1261" s="10"/>
      <c r="Y1261" s="10"/>
      <c r="Z1261" s="10"/>
      <c r="AA1261" s="10"/>
      <c r="AB1261" s="10"/>
      <c r="AC1261" s="10"/>
      <c r="AD1261" s="10"/>
      <c r="AE1261" s="10"/>
      <c r="AF1261" s="10"/>
      <c r="AG1261" s="10"/>
      <c r="AH1261" s="10"/>
      <c r="AI1261" s="10"/>
      <c r="AJ1261" s="10"/>
      <c r="AK1261" s="10"/>
      <c r="AL1261" s="10"/>
      <c r="AM1261" s="10"/>
      <c r="AN1261" s="10"/>
      <c r="AO1261" s="10"/>
      <c r="AP1261" s="10"/>
      <c r="AQ1261" s="10"/>
      <c r="AR1261" s="10"/>
      <c r="AS1261" s="10"/>
      <c r="AT1261" s="10"/>
      <c r="AU1261" s="10"/>
      <c r="AV1261" s="10"/>
      <c r="AW1261" s="10"/>
      <c r="AX1261" s="10"/>
      <c r="AY1261" s="10"/>
      <c r="AZ1261" s="10"/>
      <c r="BA1261" s="10"/>
      <c r="BB1261" s="10"/>
      <c r="BC1261" s="10"/>
      <c r="BD1261" s="10"/>
      <c r="BE1261" s="10"/>
      <c r="BF1261" s="10"/>
      <c r="BG1261" s="10"/>
      <c r="BH1261" s="10"/>
      <c r="BI1261" s="10"/>
      <c r="BJ1261" s="10"/>
      <c r="BK1261" s="10"/>
      <c r="BL1261" s="10"/>
      <c r="BM1261" s="10"/>
      <c r="BN1261" s="10"/>
      <c r="BO1261" s="10"/>
      <c r="BP1261" s="10"/>
      <c r="BQ1261" s="10"/>
      <c r="BR1261" s="10"/>
    </row>
    <row r="1262" spans="2:70" x14ac:dyDescent="0.25">
      <c r="B1262" s="9" t="s">
        <v>5488</v>
      </c>
      <c r="C1262" s="10"/>
      <c r="D1262" s="10"/>
      <c r="E1262" s="10"/>
      <c r="F1262" s="10"/>
      <c r="G1262" s="10"/>
      <c r="H1262" s="10"/>
      <c r="I1262" s="10"/>
      <c r="J1262" s="10"/>
      <c r="K1262" s="10"/>
      <c r="L1262" s="10"/>
      <c r="M1262" s="10"/>
      <c r="N1262" s="10"/>
      <c r="O1262" s="10"/>
      <c r="P1262" s="10"/>
      <c r="Q1262" s="10"/>
      <c r="R1262" s="10"/>
      <c r="S1262" s="10"/>
      <c r="T1262" s="10"/>
      <c r="U1262" s="10"/>
      <c r="V1262" s="10"/>
      <c r="W1262" s="10"/>
      <c r="X1262" s="10"/>
      <c r="Y1262" s="10"/>
      <c r="Z1262" s="10"/>
      <c r="AA1262" s="10"/>
      <c r="AB1262" s="10"/>
      <c r="AC1262" s="10"/>
      <c r="AD1262" s="10"/>
      <c r="AE1262" s="10"/>
      <c r="AF1262" s="10"/>
      <c r="AG1262" s="10"/>
      <c r="AH1262" s="10"/>
      <c r="AI1262" s="10"/>
      <c r="AJ1262" s="10"/>
      <c r="AK1262" s="10"/>
      <c r="AL1262" s="10"/>
      <c r="AM1262" s="10"/>
      <c r="AN1262" s="10"/>
      <c r="AO1262" s="10"/>
      <c r="AP1262" s="10"/>
      <c r="AQ1262" s="10"/>
      <c r="AR1262" s="10"/>
      <c r="AS1262" s="10"/>
      <c r="AT1262" s="10"/>
      <c r="AU1262" s="10"/>
      <c r="AV1262" s="10"/>
      <c r="AW1262" s="10"/>
      <c r="AX1262" s="10"/>
      <c r="AY1262" s="10"/>
      <c r="AZ1262" s="10"/>
      <c r="BA1262" s="10"/>
      <c r="BB1262" s="10"/>
      <c r="BC1262" s="10"/>
      <c r="BD1262" s="10"/>
      <c r="BE1262" s="10"/>
      <c r="BF1262" s="10"/>
      <c r="BG1262" s="10"/>
      <c r="BH1262" s="10"/>
      <c r="BI1262" s="10"/>
      <c r="BJ1262" s="10"/>
      <c r="BK1262" s="10"/>
      <c r="BL1262" s="10"/>
      <c r="BM1262" s="10"/>
      <c r="BN1262" s="10"/>
      <c r="BO1262" s="10"/>
      <c r="BP1262" s="10"/>
      <c r="BQ1262" s="10"/>
      <c r="BR1262" s="10"/>
    </row>
    <row r="1263" spans="2:70" x14ac:dyDescent="0.25">
      <c r="B1263" s="9" t="s">
        <v>5489</v>
      </c>
      <c r="C1263" s="10"/>
      <c r="D1263" s="10"/>
      <c r="E1263" s="10"/>
      <c r="F1263" s="10"/>
      <c r="G1263" s="10"/>
      <c r="H1263" s="10"/>
      <c r="I1263" s="10"/>
      <c r="J1263" s="10"/>
      <c r="K1263" s="10"/>
      <c r="L1263" s="10"/>
      <c r="M1263" s="10"/>
      <c r="N1263" s="10"/>
      <c r="O1263" s="10"/>
      <c r="P1263" s="10"/>
      <c r="Q1263" s="10"/>
      <c r="R1263" s="10"/>
      <c r="S1263" s="10"/>
      <c r="T1263" s="10"/>
      <c r="U1263" s="10"/>
      <c r="V1263" s="10"/>
      <c r="W1263" s="10"/>
      <c r="X1263" s="10"/>
      <c r="Y1263" s="10"/>
      <c r="Z1263" s="10"/>
      <c r="AA1263" s="10"/>
      <c r="AB1263" s="10"/>
      <c r="AC1263" s="10"/>
      <c r="AD1263" s="10"/>
      <c r="AE1263" s="10"/>
      <c r="AF1263" s="10"/>
      <c r="AG1263" s="10"/>
      <c r="AH1263" s="10"/>
      <c r="AI1263" s="10"/>
      <c r="AJ1263" s="10"/>
      <c r="AK1263" s="10"/>
      <c r="AL1263" s="10"/>
      <c r="AM1263" s="10"/>
      <c r="AN1263" s="10"/>
      <c r="AO1263" s="10"/>
      <c r="AP1263" s="10"/>
      <c r="AQ1263" s="10"/>
      <c r="AR1263" s="10"/>
      <c r="AS1263" s="10"/>
      <c r="AT1263" s="10"/>
      <c r="AU1263" s="10"/>
      <c r="AV1263" s="10"/>
      <c r="AW1263" s="10"/>
      <c r="AX1263" s="10"/>
      <c r="AY1263" s="10"/>
      <c r="AZ1263" s="10"/>
      <c r="BA1263" s="10"/>
      <c r="BB1263" s="10"/>
      <c r="BC1263" s="10"/>
      <c r="BD1263" s="10"/>
      <c r="BE1263" s="10"/>
      <c r="BF1263" s="10"/>
      <c r="BG1263" s="10"/>
      <c r="BH1263" s="10"/>
      <c r="BI1263" s="10"/>
      <c r="BJ1263" s="10"/>
      <c r="BK1263" s="10"/>
      <c r="BL1263" s="10"/>
      <c r="BM1263" s="10"/>
      <c r="BN1263" s="10"/>
      <c r="BO1263" s="10"/>
      <c r="BP1263" s="10"/>
      <c r="BQ1263" s="10"/>
      <c r="BR1263" s="10"/>
    </row>
    <row r="1264" spans="2:70" x14ac:dyDescent="0.25">
      <c r="B1264" s="9" t="s">
        <v>5490</v>
      </c>
      <c r="C1264" s="10"/>
      <c r="D1264" s="10"/>
      <c r="E1264" s="10"/>
      <c r="F1264" s="10"/>
      <c r="G1264" s="10"/>
      <c r="H1264" s="10"/>
      <c r="I1264" s="10"/>
      <c r="J1264" s="10"/>
      <c r="K1264" s="10"/>
      <c r="L1264" s="10"/>
      <c r="M1264" s="10"/>
      <c r="N1264" s="10"/>
      <c r="O1264" s="10"/>
      <c r="P1264" s="10"/>
      <c r="Q1264" s="10"/>
      <c r="R1264" s="10"/>
      <c r="S1264" s="10"/>
      <c r="T1264" s="10"/>
      <c r="U1264" s="10"/>
      <c r="V1264" s="10"/>
      <c r="W1264" s="10"/>
      <c r="X1264" s="10"/>
      <c r="Y1264" s="10"/>
      <c r="Z1264" s="10"/>
      <c r="AA1264" s="10"/>
      <c r="AB1264" s="10"/>
      <c r="AC1264" s="10"/>
      <c r="AD1264" s="10"/>
      <c r="AE1264" s="10"/>
      <c r="AF1264" s="10"/>
      <c r="AG1264" s="10"/>
      <c r="AH1264" s="10"/>
      <c r="AI1264" s="10"/>
      <c r="AJ1264" s="10"/>
      <c r="AK1264" s="10"/>
      <c r="AL1264" s="10"/>
      <c r="AM1264" s="10"/>
      <c r="AN1264" s="10"/>
      <c r="AO1264" s="10"/>
      <c r="AP1264" s="10"/>
      <c r="AQ1264" s="10"/>
      <c r="AR1264" s="10"/>
      <c r="AS1264" s="10"/>
      <c r="AT1264" s="10"/>
      <c r="AU1264" s="10"/>
      <c r="AV1264" s="10"/>
      <c r="AW1264" s="10"/>
      <c r="AX1264" s="10"/>
      <c r="AY1264" s="10"/>
      <c r="AZ1264" s="10"/>
      <c r="BA1264" s="10"/>
      <c r="BB1264" s="10"/>
      <c r="BC1264" s="10"/>
      <c r="BD1264" s="10"/>
      <c r="BE1264" s="10"/>
      <c r="BF1264" s="10"/>
      <c r="BG1264" s="10"/>
      <c r="BH1264" s="10"/>
      <c r="BI1264" s="10"/>
      <c r="BJ1264" s="10"/>
      <c r="BK1264" s="10"/>
      <c r="BL1264" s="10"/>
      <c r="BM1264" s="10"/>
      <c r="BN1264" s="10"/>
      <c r="BO1264" s="10"/>
      <c r="BP1264" s="10"/>
      <c r="BQ1264" s="10"/>
      <c r="BR1264" s="10"/>
    </row>
    <row r="1265" spans="2:70" x14ac:dyDescent="0.25">
      <c r="B1265" s="9" t="s">
        <v>5453</v>
      </c>
      <c r="C1265" s="10"/>
      <c r="D1265" s="10"/>
      <c r="E1265" s="10"/>
      <c r="F1265" s="10"/>
      <c r="G1265" s="10"/>
      <c r="H1265" s="10"/>
      <c r="I1265" s="10"/>
      <c r="J1265" s="10"/>
      <c r="K1265" s="10"/>
      <c r="L1265" s="10"/>
      <c r="M1265" s="10"/>
      <c r="N1265" s="10"/>
      <c r="O1265" s="10"/>
      <c r="P1265" s="10"/>
      <c r="Q1265" s="10"/>
      <c r="R1265" s="10"/>
      <c r="S1265" s="10"/>
      <c r="T1265" s="10"/>
      <c r="U1265" s="10"/>
      <c r="V1265" s="10"/>
      <c r="W1265" s="10"/>
      <c r="X1265" s="10"/>
      <c r="Y1265" s="10"/>
      <c r="Z1265" s="10"/>
      <c r="AA1265" s="10"/>
      <c r="AB1265" s="10"/>
      <c r="AC1265" s="10"/>
      <c r="AD1265" s="10"/>
      <c r="AE1265" s="10"/>
      <c r="AF1265" s="10"/>
      <c r="AG1265" s="10"/>
      <c r="AH1265" s="10"/>
      <c r="AI1265" s="10"/>
      <c r="AJ1265" s="10"/>
      <c r="AK1265" s="10"/>
      <c r="AL1265" s="10"/>
      <c r="AM1265" s="10"/>
      <c r="AN1265" s="10"/>
      <c r="AO1265" s="10"/>
      <c r="AP1265" s="10"/>
      <c r="AQ1265" s="10"/>
      <c r="AR1265" s="10"/>
      <c r="AS1265" s="10"/>
      <c r="AT1265" s="10"/>
      <c r="AU1265" s="10"/>
      <c r="AV1265" s="10"/>
      <c r="AW1265" s="10"/>
      <c r="AX1265" s="10"/>
      <c r="AY1265" s="10"/>
      <c r="AZ1265" s="10"/>
      <c r="BA1265" s="10"/>
      <c r="BB1265" s="10"/>
      <c r="BC1265" s="10"/>
      <c r="BD1265" s="10"/>
      <c r="BE1265" s="10"/>
      <c r="BF1265" s="10"/>
      <c r="BG1265" s="10"/>
      <c r="BH1265" s="10"/>
      <c r="BI1265" s="10"/>
      <c r="BJ1265" s="10"/>
      <c r="BK1265" s="10"/>
      <c r="BL1265" s="10"/>
      <c r="BM1265" s="10"/>
      <c r="BN1265" s="10"/>
      <c r="BO1265" s="10"/>
      <c r="BP1265" s="10"/>
      <c r="BQ1265" s="10"/>
      <c r="BR1265" s="10"/>
    </row>
    <row r="1266" spans="2:70" x14ac:dyDescent="0.25">
      <c r="B1266" s="9" t="s">
        <v>4940</v>
      </c>
      <c r="C1266" s="10"/>
      <c r="D1266" s="10"/>
      <c r="E1266" s="10"/>
      <c r="F1266" s="10"/>
      <c r="G1266" s="10"/>
      <c r="H1266" s="10"/>
      <c r="I1266" s="10"/>
      <c r="J1266" s="10"/>
      <c r="K1266" s="10"/>
      <c r="L1266" s="10"/>
      <c r="M1266" s="10"/>
      <c r="N1266" s="10"/>
      <c r="O1266" s="10"/>
      <c r="P1266" s="10"/>
      <c r="Q1266" s="10"/>
      <c r="R1266" s="10"/>
      <c r="S1266" s="10"/>
      <c r="T1266" s="10"/>
      <c r="U1266" s="10"/>
      <c r="V1266" s="10"/>
      <c r="W1266" s="10"/>
      <c r="X1266" s="10"/>
      <c r="Y1266" s="10"/>
      <c r="Z1266" s="10"/>
      <c r="AA1266" s="10"/>
      <c r="AB1266" s="10"/>
      <c r="AC1266" s="10"/>
      <c r="AD1266" s="10"/>
      <c r="AE1266" s="10"/>
      <c r="AF1266" s="10"/>
      <c r="AG1266" s="10"/>
      <c r="AH1266" s="10"/>
      <c r="AI1266" s="10"/>
      <c r="AJ1266" s="10"/>
      <c r="AK1266" s="10"/>
      <c r="AL1266" s="10"/>
      <c r="AM1266" s="10"/>
      <c r="AN1266" s="10"/>
      <c r="AO1266" s="10"/>
      <c r="AP1266" s="10"/>
      <c r="AQ1266" s="10"/>
      <c r="AR1266" s="10"/>
      <c r="AS1266" s="10"/>
      <c r="AT1266" s="10"/>
      <c r="AU1266" s="10"/>
      <c r="AV1266" s="10"/>
      <c r="AW1266" s="10"/>
      <c r="AX1266" s="10"/>
      <c r="AY1266" s="10"/>
      <c r="AZ1266" s="10"/>
      <c r="BA1266" s="10"/>
      <c r="BB1266" s="10"/>
      <c r="BC1266" s="10"/>
      <c r="BD1266" s="10"/>
      <c r="BE1266" s="10"/>
      <c r="BF1266" s="10"/>
      <c r="BG1266" s="10"/>
      <c r="BH1266" s="10"/>
      <c r="BI1266" s="10"/>
      <c r="BJ1266" s="10"/>
      <c r="BK1266" s="10"/>
      <c r="BL1266" s="10"/>
      <c r="BM1266" s="10"/>
      <c r="BN1266" s="10"/>
      <c r="BO1266" s="10"/>
      <c r="BP1266" s="10"/>
      <c r="BQ1266" s="10"/>
      <c r="BR1266" s="10"/>
    </row>
    <row r="1267" spans="2:70" x14ac:dyDescent="0.25">
      <c r="B1267" s="9" t="s">
        <v>5491</v>
      </c>
      <c r="C1267" s="10"/>
      <c r="D1267" s="10"/>
      <c r="E1267" s="10"/>
      <c r="F1267" s="10"/>
      <c r="G1267" s="10"/>
      <c r="H1267" s="10"/>
      <c r="I1267" s="10"/>
      <c r="J1267" s="10"/>
      <c r="K1267" s="10"/>
      <c r="L1267" s="10"/>
      <c r="M1267" s="10"/>
      <c r="N1267" s="10"/>
      <c r="O1267" s="10"/>
      <c r="P1267" s="10"/>
      <c r="Q1267" s="10"/>
      <c r="R1267" s="10"/>
      <c r="S1267" s="10"/>
      <c r="T1267" s="10"/>
      <c r="U1267" s="10"/>
      <c r="V1267" s="10"/>
      <c r="W1267" s="10"/>
      <c r="X1267" s="10"/>
      <c r="Y1267" s="10"/>
      <c r="Z1267" s="10"/>
      <c r="AA1267" s="10"/>
      <c r="AB1267" s="10"/>
      <c r="AC1267" s="10"/>
      <c r="AD1267" s="10"/>
      <c r="AE1267" s="10"/>
      <c r="AF1267" s="10"/>
      <c r="AG1267" s="10"/>
      <c r="AH1267" s="10"/>
      <c r="AI1267" s="10"/>
      <c r="AJ1267" s="10"/>
      <c r="AK1267" s="10"/>
      <c r="AL1267" s="10"/>
      <c r="AM1267" s="10"/>
      <c r="AN1267" s="10"/>
      <c r="AO1267" s="10"/>
      <c r="AP1267" s="10"/>
      <c r="AQ1267" s="10"/>
      <c r="AR1267" s="10"/>
      <c r="AS1267" s="10"/>
      <c r="AT1267" s="10"/>
      <c r="AU1267" s="10"/>
      <c r="AV1267" s="10"/>
      <c r="AW1267" s="10"/>
      <c r="AX1267" s="10"/>
      <c r="AY1267" s="10"/>
      <c r="AZ1267" s="10"/>
      <c r="BA1267" s="10"/>
      <c r="BB1267" s="10"/>
      <c r="BC1267" s="10"/>
      <c r="BD1267" s="10"/>
      <c r="BE1267" s="10"/>
      <c r="BF1267" s="10"/>
      <c r="BG1267" s="10"/>
      <c r="BH1267" s="10"/>
      <c r="BI1267" s="10"/>
      <c r="BJ1267" s="10"/>
      <c r="BK1267" s="10"/>
      <c r="BL1267" s="10"/>
      <c r="BM1267" s="10"/>
      <c r="BN1267" s="10"/>
      <c r="BO1267" s="10"/>
      <c r="BP1267" s="10"/>
      <c r="BQ1267" s="10"/>
      <c r="BR1267" s="10"/>
    </row>
    <row r="1268" spans="2:70" x14ac:dyDescent="0.25">
      <c r="B1268" s="9" t="s">
        <v>5492</v>
      </c>
      <c r="C1268" s="10"/>
      <c r="D1268" s="10"/>
      <c r="E1268" s="10"/>
      <c r="F1268" s="10"/>
      <c r="G1268" s="10"/>
      <c r="H1268" s="10"/>
      <c r="I1268" s="10"/>
      <c r="J1268" s="10"/>
      <c r="K1268" s="10"/>
      <c r="L1268" s="10"/>
      <c r="M1268" s="10"/>
      <c r="N1268" s="10"/>
      <c r="O1268" s="10"/>
      <c r="P1268" s="10"/>
      <c r="Q1268" s="10"/>
      <c r="R1268" s="10"/>
      <c r="S1268" s="10"/>
      <c r="T1268" s="10"/>
      <c r="U1268" s="10"/>
      <c r="V1268" s="10"/>
      <c r="W1268" s="10"/>
      <c r="X1268" s="10"/>
      <c r="Y1268" s="10"/>
      <c r="Z1268" s="10"/>
      <c r="AA1268" s="10"/>
      <c r="AB1268" s="10"/>
      <c r="AC1268" s="10"/>
      <c r="AD1268" s="10"/>
      <c r="AE1268" s="10"/>
      <c r="AF1268" s="10"/>
      <c r="AG1268" s="10"/>
      <c r="AH1268" s="10"/>
      <c r="AI1268" s="10"/>
      <c r="AJ1268" s="10"/>
      <c r="AK1268" s="10"/>
      <c r="AL1268" s="10"/>
      <c r="AM1268" s="10"/>
      <c r="AN1268" s="10"/>
      <c r="AO1268" s="10"/>
      <c r="AP1268" s="10"/>
      <c r="AQ1268" s="10"/>
      <c r="AR1268" s="10"/>
      <c r="AS1268" s="10"/>
      <c r="AT1268" s="10"/>
      <c r="AU1268" s="10"/>
      <c r="AV1268" s="10"/>
      <c r="AW1268" s="10"/>
      <c r="AX1268" s="10"/>
      <c r="AY1268" s="10"/>
      <c r="AZ1268" s="10"/>
      <c r="BA1268" s="10"/>
      <c r="BB1268" s="10"/>
      <c r="BC1268" s="10"/>
      <c r="BD1268" s="10"/>
      <c r="BE1268" s="10"/>
      <c r="BF1268" s="10"/>
      <c r="BG1268" s="10"/>
      <c r="BH1268" s="10"/>
      <c r="BI1268" s="10"/>
      <c r="BJ1268" s="10"/>
      <c r="BK1268" s="10"/>
      <c r="BL1268" s="10"/>
      <c r="BM1268" s="10"/>
      <c r="BN1268" s="10"/>
      <c r="BO1268" s="10"/>
      <c r="BP1268" s="10"/>
      <c r="BQ1268" s="10"/>
      <c r="BR1268" s="10"/>
    </row>
    <row r="1269" spans="2:70" x14ac:dyDescent="0.25">
      <c r="B1269" s="9" t="s">
        <v>5493</v>
      </c>
      <c r="C1269" s="10"/>
      <c r="D1269" s="10"/>
      <c r="E1269" s="10"/>
      <c r="F1269" s="10"/>
      <c r="G1269" s="10"/>
      <c r="H1269" s="10"/>
      <c r="I1269" s="10"/>
      <c r="J1269" s="10"/>
      <c r="K1269" s="10"/>
      <c r="L1269" s="10"/>
      <c r="M1269" s="10"/>
      <c r="N1269" s="10"/>
      <c r="O1269" s="10"/>
      <c r="P1269" s="10"/>
      <c r="Q1269" s="10"/>
      <c r="R1269" s="10"/>
      <c r="S1269" s="10"/>
      <c r="T1269" s="10"/>
      <c r="U1269" s="10"/>
      <c r="V1269" s="10"/>
      <c r="W1269" s="10"/>
      <c r="X1269" s="10"/>
      <c r="Y1269" s="10"/>
      <c r="Z1269" s="10"/>
      <c r="AA1269" s="10"/>
      <c r="AB1269" s="10"/>
      <c r="AC1269" s="10"/>
      <c r="AD1269" s="10"/>
      <c r="AE1269" s="10"/>
      <c r="AF1269" s="10"/>
      <c r="AG1269" s="10"/>
      <c r="AH1269" s="10"/>
      <c r="AI1269" s="10"/>
      <c r="AJ1269" s="10"/>
      <c r="AK1269" s="10"/>
      <c r="AL1269" s="10"/>
      <c r="AM1269" s="10"/>
      <c r="AN1269" s="10"/>
      <c r="AO1269" s="10"/>
      <c r="AP1269" s="10"/>
      <c r="AQ1269" s="10"/>
      <c r="AR1269" s="10"/>
      <c r="AS1269" s="10"/>
      <c r="AT1269" s="10"/>
      <c r="AU1269" s="10"/>
      <c r="AV1269" s="10"/>
      <c r="AW1269" s="10"/>
      <c r="AX1269" s="10"/>
      <c r="AY1269" s="10"/>
      <c r="AZ1269" s="10"/>
      <c r="BA1269" s="10"/>
      <c r="BB1269" s="10"/>
      <c r="BC1269" s="10"/>
      <c r="BD1269" s="10"/>
      <c r="BE1269" s="10"/>
      <c r="BF1269" s="10"/>
      <c r="BG1269" s="10"/>
      <c r="BH1269" s="10"/>
      <c r="BI1269" s="10"/>
      <c r="BJ1269" s="10"/>
      <c r="BK1269" s="10"/>
      <c r="BL1269" s="10"/>
      <c r="BM1269" s="10"/>
      <c r="BN1269" s="10"/>
      <c r="BO1269" s="10"/>
      <c r="BP1269" s="10"/>
      <c r="BQ1269" s="10"/>
      <c r="BR1269" s="10"/>
    </row>
    <row r="1270" spans="2:70" x14ac:dyDescent="0.25">
      <c r="B1270" s="9" t="s">
        <v>5494</v>
      </c>
      <c r="C1270" s="10"/>
      <c r="D1270" s="10"/>
      <c r="E1270" s="10"/>
      <c r="F1270" s="10"/>
      <c r="G1270" s="10"/>
      <c r="H1270" s="10"/>
      <c r="I1270" s="10"/>
      <c r="J1270" s="10"/>
      <c r="K1270" s="10"/>
      <c r="L1270" s="10"/>
      <c r="M1270" s="10"/>
      <c r="N1270" s="10"/>
      <c r="O1270" s="10"/>
      <c r="P1270" s="10"/>
      <c r="Q1270" s="10"/>
      <c r="R1270" s="10"/>
      <c r="S1270" s="10"/>
      <c r="T1270" s="10"/>
      <c r="U1270" s="10"/>
      <c r="V1270" s="10"/>
      <c r="W1270" s="10"/>
      <c r="X1270" s="10"/>
      <c r="Y1270" s="10"/>
      <c r="Z1270" s="10"/>
      <c r="AA1270" s="10"/>
      <c r="AB1270" s="10"/>
      <c r="AC1270" s="10"/>
      <c r="AD1270" s="10"/>
      <c r="AE1270" s="10"/>
      <c r="AF1270" s="10"/>
      <c r="AG1270" s="10"/>
      <c r="AH1270" s="10"/>
      <c r="AI1270" s="10"/>
      <c r="AJ1270" s="10"/>
      <c r="AK1270" s="10"/>
      <c r="AL1270" s="10"/>
      <c r="AM1270" s="10"/>
      <c r="AN1270" s="10"/>
      <c r="AO1270" s="10"/>
      <c r="AP1270" s="10"/>
      <c r="AQ1270" s="10"/>
      <c r="AR1270" s="10"/>
      <c r="AS1270" s="10"/>
      <c r="AT1270" s="10"/>
      <c r="AU1270" s="10"/>
      <c r="AV1270" s="10"/>
      <c r="AW1270" s="10"/>
      <c r="AX1270" s="10"/>
      <c r="AY1270" s="10"/>
      <c r="AZ1270" s="10"/>
      <c r="BA1270" s="10"/>
      <c r="BB1270" s="10"/>
      <c r="BC1270" s="10"/>
      <c r="BD1270" s="10"/>
      <c r="BE1270" s="10"/>
      <c r="BF1270" s="10"/>
      <c r="BG1270" s="10"/>
      <c r="BH1270" s="10"/>
      <c r="BI1270" s="10"/>
      <c r="BJ1270" s="10"/>
      <c r="BK1270" s="10"/>
      <c r="BL1270" s="10"/>
      <c r="BM1270" s="10"/>
      <c r="BN1270" s="10"/>
      <c r="BO1270" s="10"/>
      <c r="BP1270" s="10"/>
      <c r="BQ1270" s="10"/>
      <c r="BR1270" s="10"/>
    </row>
    <row r="1271" spans="2:70" x14ac:dyDescent="0.25">
      <c r="B1271" s="9" t="s">
        <v>5906</v>
      </c>
      <c r="C1271" s="10"/>
      <c r="D1271" s="10"/>
      <c r="E1271" s="10"/>
      <c r="F1271" s="10"/>
      <c r="G1271" s="10"/>
      <c r="H1271" s="10"/>
      <c r="I1271" s="10"/>
      <c r="J1271" s="10"/>
      <c r="K1271" s="10"/>
      <c r="L1271" s="10"/>
      <c r="M1271" s="10"/>
      <c r="N1271" s="10"/>
      <c r="O1271" s="10"/>
      <c r="P1271" s="10"/>
      <c r="Q1271" s="10"/>
      <c r="R1271" s="10"/>
      <c r="S1271" s="10"/>
      <c r="T1271" s="10"/>
      <c r="U1271" s="10"/>
      <c r="V1271" s="10"/>
      <c r="W1271" s="10"/>
      <c r="X1271" s="10"/>
      <c r="Y1271" s="10"/>
      <c r="Z1271" s="10"/>
      <c r="AA1271" s="10"/>
      <c r="AB1271" s="10"/>
      <c r="AC1271" s="10"/>
      <c r="AD1271" s="10"/>
      <c r="AE1271" s="10"/>
      <c r="AF1271" s="10"/>
      <c r="AG1271" s="10"/>
      <c r="AH1271" s="10"/>
      <c r="AI1271" s="10"/>
      <c r="AJ1271" s="10"/>
      <c r="AK1271" s="10"/>
      <c r="AL1271" s="10"/>
      <c r="AM1271" s="10"/>
      <c r="AN1271" s="10"/>
      <c r="AO1271" s="10"/>
      <c r="AP1271" s="10"/>
      <c r="AQ1271" s="10"/>
      <c r="AR1271" s="10"/>
      <c r="AS1271" s="10"/>
      <c r="AT1271" s="10"/>
      <c r="AU1271" s="10"/>
      <c r="AV1271" s="10"/>
      <c r="AW1271" s="10"/>
      <c r="AX1271" s="10"/>
      <c r="AY1271" s="10"/>
      <c r="AZ1271" s="10"/>
      <c r="BA1271" s="10"/>
      <c r="BB1271" s="10"/>
      <c r="BC1271" s="10"/>
      <c r="BD1271" s="10"/>
      <c r="BE1271" s="10"/>
      <c r="BF1271" s="10"/>
      <c r="BG1271" s="10"/>
      <c r="BH1271" s="10"/>
      <c r="BI1271" s="10"/>
      <c r="BJ1271" s="10"/>
      <c r="BK1271" s="10"/>
      <c r="BL1271" s="10"/>
      <c r="BM1271" s="10"/>
      <c r="BN1271" s="10"/>
      <c r="BO1271" s="10"/>
      <c r="BP1271" s="10"/>
      <c r="BQ1271" s="10"/>
      <c r="BR1271" s="10"/>
    </row>
    <row r="1272" spans="2:70" x14ac:dyDescent="0.25">
      <c r="B1272" s="9" t="s">
        <v>5493</v>
      </c>
      <c r="C1272" s="10"/>
      <c r="D1272" s="10"/>
      <c r="E1272" s="10"/>
      <c r="F1272" s="10"/>
      <c r="G1272" s="10"/>
      <c r="H1272" s="10"/>
      <c r="I1272" s="10"/>
      <c r="J1272" s="10"/>
      <c r="K1272" s="10"/>
      <c r="L1272" s="10"/>
      <c r="M1272" s="10"/>
      <c r="N1272" s="10"/>
      <c r="O1272" s="10"/>
      <c r="P1272" s="10"/>
      <c r="Q1272" s="10"/>
      <c r="R1272" s="10"/>
      <c r="S1272" s="10"/>
      <c r="T1272" s="10"/>
      <c r="U1272" s="10"/>
      <c r="V1272" s="10"/>
      <c r="W1272" s="10"/>
      <c r="X1272" s="10"/>
      <c r="Y1272" s="10"/>
      <c r="Z1272" s="10"/>
      <c r="AA1272" s="10"/>
      <c r="AB1272" s="10"/>
      <c r="AC1272" s="10"/>
      <c r="AD1272" s="10"/>
      <c r="AE1272" s="10"/>
      <c r="AF1272" s="10"/>
      <c r="AG1272" s="10"/>
      <c r="AH1272" s="10"/>
      <c r="AI1272" s="10"/>
      <c r="AJ1272" s="10"/>
      <c r="AK1272" s="10"/>
      <c r="AL1272" s="10"/>
      <c r="AM1272" s="10"/>
      <c r="AN1272" s="10"/>
      <c r="AO1272" s="10"/>
      <c r="AP1272" s="10"/>
      <c r="AQ1272" s="10"/>
      <c r="AR1272" s="10"/>
      <c r="AS1272" s="10"/>
      <c r="AT1272" s="10"/>
      <c r="AU1272" s="10"/>
      <c r="AV1272" s="10"/>
      <c r="AW1272" s="10"/>
      <c r="AX1272" s="10"/>
      <c r="AY1272" s="10"/>
      <c r="AZ1272" s="10"/>
      <c r="BA1272" s="10"/>
      <c r="BB1272" s="10"/>
      <c r="BC1272" s="10"/>
      <c r="BD1272" s="10"/>
      <c r="BE1272" s="10"/>
      <c r="BF1272" s="10"/>
      <c r="BG1272" s="10"/>
      <c r="BH1272" s="10"/>
      <c r="BI1272" s="10"/>
      <c r="BJ1272" s="10"/>
      <c r="BK1272" s="10"/>
      <c r="BL1272" s="10"/>
      <c r="BM1272" s="10"/>
      <c r="BN1272" s="10"/>
      <c r="BO1272" s="10"/>
      <c r="BP1272" s="10"/>
      <c r="BQ1272" s="10"/>
      <c r="BR1272" s="10"/>
    </row>
    <row r="1273" spans="2:70" x14ac:dyDescent="0.25">
      <c r="B1273" s="9" t="s">
        <v>5495</v>
      </c>
      <c r="C1273" s="10"/>
      <c r="D1273" s="10"/>
      <c r="E1273" s="10"/>
      <c r="F1273" s="10"/>
      <c r="G1273" s="10"/>
      <c r="H1273" s="10"/>
      <c r="I1273" s="10"/>
      <c r="J1273" s="10"/>
      <c r="K1273" s="10"/>
      <c r="L1273" s="10"/>
      <c r="M1273" s="10"/>
      <c r="N1273" s="10"/>
      <c r="O1273" s="10"/>
      <c r="P1273" s="10"/>
      <c r="Q1273" s="10"/>
      <c r="R1273" s="10"/>
      <c r="S1273" s="10"/>
      <c r="T1273" s="10"/>
      <c r="U1273" s="10"/>
      <c r="V1273" s="10"/>
      <c r="W1273" s="10"/>
      <c r="X1273" s="10"/>
      <c r="Y1273" s="10"/>
      <c r="Z1273" s="10"/>
      <c r="AA1273" s="10"/>
      <c r="AB1273" s="10"/>
      <c r="AC1273" s="10"/>
      <c r="AD1273" s="10"/>
      <c r="AE1273" s="10"/>
      <c r="AF1273" s="10"/>
      <c r="AG1273" s="10"/>
      <c r="AH1273" s="10"/>
      <c r="AI1273" s="10"/>
      <c r="AJ1273" s="10"/>
      <c r="AK1273" s="10"/>
      <c r="AL1273" s="10"/>
      <c r="AM1273" s="10"/>
      <c r="AN1273" s="10"/>
      <c r="AO1273" s="10"/>
      <c r="AP1273" s="10"/>
      <c r="AQ1273" s="10"/>
      <c r="AR1273" s="10"/>
      <c r="AS1273" s="10"/>
      <c r="AT1273" s="10"/>
      <c r="AU1273" s="10"/>
      <c r="AV1273" s="10"/>
      <c r="AW1273" s="10"/>
      <c r="AX1273" s="10"/>
      <c r="AY1273" s="10"/>
      <c r="AZ1273" s="10"/>
      <c r="BA1273" s="10"/>
      <c r="BB1273" s="10"/>
      <c r="BC1273" s="10"/>
      <c r="BD1273" s="10"/>
      <c r="BE1273" s="10"/>
      <c r="BF1273" s="10"/>
      <c r="BG1273" s="10"/>
      <c r="BH1273" s="10"/>
      <c r="BI1273" s="10"/>
      <c r="BJ1273" s="10"/>
      <c r="BK1273" s="10"/>
      <c r="BL1273" s="10"/>
      <c r="BM1273" s="10"/>
      <c r="BN1273" s="10"/>
      <c r="BO1273" s="10"/>
      <c r="BP1273" s="10"/>
      <c r="BQ1273" s="10"/>
      <c r="BR1273" s="10"/>
    </row>
    <row r="1274" spans="2:70" x14ac:dyDescent="0.25">
      <c r="B1274" s="9" t="s">
        <v>5496</v>
      </c>
      <c r="C1274" s="10"/>
      <c r="D1274" s="10"/>
      <c r="E1274" s="10"/>
      <c r="F1274" s="10"/>
      <c r="G1274" s="10"/>
      <c r="H1274" s="10"/>
      <c r="I1274" s="10"/>
      <c r="J1274" s="10"/>
      <c r="K1274" s="10"/>
      <c r="L1274" s="10"/>
      <c r="M1274" s="10"/>
      <c r="N1274" s="10"/>
      <c r="O1274" s="10"/>
      <c r="P1274" s="10"/>
      <c r="Q1274" s="10"/>
      <c r="R1274" s="10"/>
      <c r="S1274" s="10"/>
      <c r="T1274" s="10"/>
      <c r="U1274" s="10"/>
      <c r="V1274" s="10"/>
      <c r="W1274" s="10"/>
      <c r="X1274" s="10"/>
      <c r="Y1274" s="10"/>
      <c r="Z1274" s="10"/>
      <c r="AA1274" s="10"/>
      <c r="AB1274" s="10"/>
      <c r="AC1274" s="10"/>
      <c r="AD1274" s="10"/>
      <c r="AE1274" s="10"/>
      <c r="AF1274" s="10"/>
      <c r="AG1274" s="10"/>
      <c r="AH1274" s="10"/>
      <c r="AI1274" s="10"/>
      <c r="AJ1274" s="10"/>
      <c r="AK1274" s="10"/>
      <c r="AL1274" s="10"/>
      <c r="AM1274" s="10"/>
      <c r="AN1274" s="10"/>
      <c r="AO1274" s="10"/>
      <c r="AP1274" s="10"/>
      <c r="AQ1274" s="10"/>
      <c r="AR1274" s="10"/>
      <c r="AS1274" s="10"/>
      <c r="AT1274" s="10"/>
      <c r="AU1274" s="10"/>
      <c r="AV1274" s="10"/>
      <c r="AW1274" s="10"/>
      <c r="AX1274" s="10"/>
      <c r="AY1274" s="10"/>
      <c r="AZ1274" s="10"/>
      <c r="BA1274" s="10"/>
      <c r="BB1274" s="10"/>
      <c r="BC1274" s="10"/>
      <c r="BD1274" s="10"/>
      <c r="BE1274" s="10"/>
      <c r="BF1274" s="10"/>
      <c r="BG1274" s="10"/>
      <c r="BH1274" s="10"/>
      <c r="BI1274" s="10"/>
      <c r="BJ1274" s="10"/>
      <c r="BK1274" s="10"/>
      <c r="BL1274" s="10"/>
      <c r="BM1274" s="10"/>
      <c r="BN1274" s="10"/>
      <c r="BO1274" s="10"/>
      <c r="BP1274" s="10"/>
      <c r="BQ1274" s="10"/>
      <c r="BR1274" s="10"/>
    </row>
    <row r="1275" spans="2:70" x14ac:dyDescent="0.25">
      <c r="B1275" s="9" t="s">
        <v>5497</v>
      </c>
      <c r="C1275" s="10"/>
      <c r="D1275" s="10"/>
      <c r="E1275" s="10"/>
      <c r="F1275" s="10"/>
      <c r="G1275" s="10"/>
      <c r="H1275" s="10"/>
      <c r="I1275" s="10"/>
      <c r="J1275" s="10"/>
      <c r="K1275" s="10"/>
      <c r="L1275" s="10"/>
      <c r="M1275" s="10"/>
      <c r="N1275" s="10"/>
      <c r="O1275" s="10"/>
      <c r="P1275" s="10"/>
      <c r="Q1275" s="10"/>
      <c r="R1275" s="10"/>
      <c r="S1275" s="10"/>
      <c r="T1275" s="10"/>
      <c r="U1275" s="10"/>
      <c r="V1275" s="10"/>
      <c r="W1275" s="10"/>
      <c r="X1275" s="10"/>
      <c r="Y1275" s="10"/>
      <c r="Z1275" s="10"/>
      <c r="AA1275" s="10"/>
      <c r="AB1275" s="10"/>
      <c r="AC1275" s="10"/>
      <c r="AD1275" s="10"/>
      <c r="AE1275" s="10"/>
      <c r="AF1275" s="10"/>
      <c r="AG1275" s="10"/>
      <c r="AH1275" s="10"/>
      <c r="AI1275" s="10"/>
      <c r="AJ1275" s="10"/>
      <c r="AK1275" s="10"/>
      <c r="AL1275" s="10"/>
      <c r="AM1275" s="10"/>
      <c r="AN1275" s="10"/>
      <c r="AO1275" s="10"/>
      <c r="AP1275" s="10"/>
      <c r="AQ1275" s="10"/>
      <c r="AR1275" s="10"/>
      <c r="AS1275" s="10"/>
      <c r="AT1275" s="10"/>
      <c r="AU1275" s="10"/>
      <c r="AV1275" s="10"/>
      <c r="AW1275" s="10"/>
      <c r="AX1275" s="10"/>
      <c r="AY1275" s="10"/>
      <c r="AZ1275" s="10"/>
      <c r="BA1275" s="10"/>
      <c r="BB1275" s="10"/>
      <c r="BC1275" s="10"/>
      <c r="BD1275" s="10"/>
      <c r="BE1275" s="10"/>
      <c r="BF1275" s="10"/>
      <c r="BG1275" s="10"/>
      <c r="BH1275" s="10"/>
      <c r="BI1275" s="10"/>
      <c r="BJ1275" s="10"/>
      <c r="BK1275" s="10"/>
      <c r="BL1275" s="10"/>
      <c r="BM1275" s="10"/>
      <c r="BN1275" s="10"/>
      <c r="BO1275" s="10"/>
      <c r="BP1275" s="10"/>
      <c r="BQ1275" s="10"/>
      <c r="BR1275" s="10"/>
    </row>
    <row r="1276" spans="2:70" x14ac:dyDescent="0.25">
      <c r="B1276" s="9" t="s">
        <v>5498</v>
      </c>
      <c r="C1276" s="10"/>
      <c r="D1276" s="10"/>
      <c r="E1276" s="10"/>
      <c r="F1276" s="10"/>
      <c r="G1276" s="10"/>
      <c r="H1276" s="10"/>
      <c r="I1276" s="10"/>
      <c r="J1276" s="10"/>
      <c r="K1276" s="10"/>
      <c r="L1276" s="10"/>
      <c r="M1276" s="10"/>
      <c r="N1276" s="10"/>
      <c r="O1276" s="10"/>
      <c r="P1276" s="10"/>
      <c r="Q1276" s="10"/>
      <c r="R1276" s="10"/>
      <c r="S1276" s="10"/>
      <c r="T1276" s="10"/>
      <c r="U1276" s="10"/>
      <c r="V1276" s="10"/>
      <c r="W1276" s="10"/>
      <c r="X1276" s="10"/>
      <c r="Y1276" s="10"/>
      <c r="Z1276" s="10"/>
      <c r="AA1276" s="10"/>
      <c r="AB1276" s="10"/>
      <c r="AC1276" s="10"/>
      <c r="AD1276" s="10"/>
      <c r="AE1276" s="10"/>
      <c r="AF1276" s="10"/>
      <c r="AG1276" s="10"/>
      <c r="AH1276" s="10"/>
      <c r="AI1276" s="10"/>
      <c r="AJ1276" s="10"/>
      <c r="AK1276" s="10"/>
      <c r="AL1276" s="10"/>
      <c r="AM1276" s="10"/>
      <c r="AN1276" s="10"/>
      <c r="AO1276" s="10"/>
      <c r="AP1276" s="10"/>
      <c r="AQ1276" s="10"/>
      <c r="AR1276" s="10"/>
      <c r="AS1276" s="10"/>
      <c r="AT1276" s="10"/>
      <c r="AU1276" s="10"/>
      <c r="AV1276" s="10"/>
      <c r="AW1276" s="10"/>
      <c r="AX1276" s="10"/>
      <c r="AY1276" s="10"/>
      <c r="AZ1276" s="10"/>
      <c r="BA1276" s="10"/>
      <c r="BB1276" s="10"/>
      <c r="BC1276" s="10"/>
      <c r="BD1276" s="10"/>
      <c r="BE1276" s="10"/>
      <c r="BF1276" s="10"/>
      <c r="BG1276" s="10"/>
      <c r="BH1276" s="10"/>
      <c r="BI1276" s="10"/>
      <c r="BJ1276" s="10"/>
      <c r="BK1276" s="10"/>
      <c r="BL1276" s="10"/>
      <c r="BM1276" s="10"/>
      <c r="BN1276" s="10"/>
      <c r="BO1276" s="10"/>
      <c r="BP1276" s="10"/>
      <c r="BQ1276" s="10"/>
      <c r="BR1276" s="10"/>
    </row>
    <row r="1277" spans="2:70" x14ac:dyDescent="0.25">
      <c r="B1277" s="9" t="s">
        <v>5499</v>
      </c>
      <c r="C1277" s="10"/>
      <c r="D1277" s="10"/>
      <c r="E1277" s="10"/>
      <c r="F1277" s="10"/>
      <c r="G1277" s="10"/>
      <c r="H1277" s="10"/>
      <c r="I1277" s="10"/>
      <c r="J1277" s="10"/>
      <c r="K1277" s="10"/>
      <c r="L1277" s="10"/>
      <c r="M1277" s="10"/>
      <c r="N1277" s="10"/>
      <c r="O1277" s="10"/>
      <c r="P1277" s="10"/>
      <c r="Q1277" s="10"/>
      <c r="R1277" s="10"/>
      <c r="S1277" s="10"/>
      <c r="T1277" s="10"/>
      <c r="U1277" s="10"/>
      <c r="V1277" s="10"/>
      <c r="W1277" s="10"/>
      <c r="X1277" s="10"/>
      <c r="Y1277" s="10"/>
      <c r="Z1277" s="10"/>
      <c r="AA1277" s="10"/>
      <c r="AB1277" s="10"/>
      <c r="AC1277" s="10"/>
      <c r="AD1277" s="10"/>
      <c r="AE1277" s="10"/>
      <c r="AF1277" s="10"/>
      <c r="AG1277" s="10"/>
      <c r="AH1277" s="10"/>
      <c r="AI1277" s="10"/>
      <c r="AJ1277" s="10"/>
      <c r="AK1277" s="10"/>
      <c r="AL1277" s="10"/>
      <c r="AM1277" s="10"/>
      <c r="AN1277" s="10"/>
      <c r="AO1277" s="10"/>
      <c r="AP1277" s="10"/>
      <c r="AQ1277" s="10"/>
      <c r="AR1277" s="10"/>
      <c r="AS1277" s="10"/>
      <c r="AT1277" s="10"/>
      <c r="AU1277" s="10"/>
      <c r="AV1277" s="10"/>
      <c r="AW1277" s="10"/>
      <c r="AX1277" s="10"/>
      <c r="AY1277" s="10"/>
      <c r="AZ1277" s="10"/>
      <c r="BA1277" s="10"/>
      <c r="BB1277" s="10"/>
      <c r="BC1277" s="10"/>
      <c r="BD1277" s="10"/>
      <c r="BE1277" s="10"/>
      <c r="BF1277" s="10"/>
      <c r="BG1277" s="10"/>
      <c r="BH1277" s="10"/>
      <c r="BI1277" s="10"/>
      <c r="BJ1277" s="10"/>
      <c r="BK1277" s="10"/>
      <c r="BL1277" s="10"/>
      <c r="BM1277" s="10"/>
      <c r="BN1277" s="10"/>
      <c r="BO1277" s="10"/>
      <c r="BP1277" s="10"/>
      <c r="BQ1277" s="10"/>
      <c r="BR1277" s="10"/>
    </row>
    <row r="1278" spans="2:70" x14ac:dyDescent="0.25">
      <c r="B1278" s="9" t="s">
        <v>5453</v>
      </c>
      <c r="C1278" s="10"/>
      <c r="D1278" s="10"/>
      <c r="E1278" s="10"/>
      <c r="F1278" s="10"/>
      <c r="G1278" s="10"/>
      <c r="H1278" s="10"/>
      <c r="I1278" s="10"/>
      <c r="J1278" s="10"/>
      <c r="K1278" s="10"/>
      <c r="L1278" s="10"/>
      <c r="M1278" s="10"/>
      <c r="N1278" s="10"/>
      <c r="O1278" s="10"/>
      <c r="P1278" s="10"/>
      <c r="Q1278" s="10"/>
      <c r="R1278" s="10"/>
      <c r="S1278" s="10"/>
      <c r="T1278" s="10"/>
      <c r="U1278" s="10"/>
      <c r="V1278" s="10"/>
      <c r="W1278" s="10"/>
      <c r="X1278" s="10"/>
      <c r="Y1278" s="10"/>
      <c r="Z1278" s="10"/>
      <c r="AA1278" s="10"/>
      <c r="AB1278" s="10"/>
      <c r="AC1278" s="10"/>
      <c r="AD1278" s="10"/>
      <c r="AE1278" s="10"/>
      <c r="AF1278" s="10"/>
      <c r="AG1278" s="10"/>
      <c r="AH1278" s="10"/>
      <c r="AI1278" s="10"/>
      <c r="AJ1278" s="10"/>
      <c r="AK1278" s="10"/>
      <c r="AL1278" s="10"/>
      <c r="AM1278" s="10"/>
      <c r="AN1278" s="10"/>
      <c r="AO1278" s="10"/>
      <c r="AP1278" s="10"/>
      <c r="AQ1278" s="10"/>
      <c r="AR1278" s="10"/>
      <c r="AS1278" s="10"/>
      <c r="AT1278" s="10"/>
      <c r="AU1278" s="10"/>
      <c r="AV1278" s="10"/>
      <c r="AW1278" s="10"/>
      <c r="AX1278" s="10"/>
      <c r="AY1278" s="10"/>
      <c r="AZ1278" s="10"/>
      <c r="BA1278" s="10"/>
      <c r="BB1278" s="10"/>
      <c r="BC1278" s="10"/>
      <c r="BD1278" s="10"/>
      <c r="BE1278" s="10"/>
      <c r="BF1278" s="10"/>
      <c r="BG1278" s="10"/>
      <c r="BH1278" s="10"/>
      <c r="BI1278" s="10"/>
      <c r="BJ1278" s="10"/>
      <c r="BK1278" s="10"/>
      <c r="BL1278" s="10"/>
      <c r="BM1278" s="10"/>
      <c r="BN1278" s="10"/>
      <c r="BO1278" s="10"/>
      <c r="BP1278" s="10"/>
      <c r="BQ1278" s="10"/>
      <c r="BR1278" s="10"/>
    </row>
    <row r="1279" spans="2:70" x14ac:dyDescent="0.25">
      <c r="B1279" s="9" t="s">
        <v>5454</v>
      </c>
      <c r="C1279" s="10"/>
      <c r="D1279" s="10"/>
      <c r="E1279" s="10"/>
      <c r="F1279" s="10"/>
      <c r="G1279" s="10"/>
      <c r="H1279" s="10"/>
      <c r="I1279" s="10"/>
      <c r="J1279" s="10"/>
      <c r="K1279" s="10"/>
      <c r="L1279" s="10"/>
      <c r="M1279" s="10"/>
      <c r="N1279" s="10"/>
      <c r="O1279" s="10"/>
      <c r="P1279" s="10"/>
      <c r="Q1279" s="10"/>
      <c r="R1279" s="10"/>
      <c r="S1279" s="10"/>
      <c r="T1279" s="10"/>
      <c r="U1279" s="10"/>
      <c r="V1279" s="10"/>
      <c r="W1279" s="10"/>
      <c r="X1279" s="10"/>
      <c r="Y1279" s="10"/>
      <c r="Z1279" s="10"/>
      <c r="AA1279" s="10"/>
      <c r="AB1279" s="10"/>
      <c r="AC1279" s="10"/>
      <c r="AD1279" s="10"/>
      <c r="AE1279" s="10"/>
      <c r="AF1279" s="10"/>
      <c r="AG1279" s="10"/>
      <c r="AH1279" s="10"/>
      <c r="AI1279" s="10"/>
      <c r="AJ1279" s="10"/>
      <c r="AK1279" s="10"/>
      <c r="AL1279" s="10"/>
      <c r="AM1279" s="10"/>
      <c r="AN1279" s="10"/>
      <c r="AO1279" s="10"/>
      <c r="AP1279" s="10"/>
      <c r="AQ1279" s="10"/>
      <c r="AR1279" s="10"/>
      <c r="AS1279" s="10"/>
      <c r="AT1279" s="10"/>
      <c r="AU1279" s="10"/>
      <c r="AV1279" s="10"/>
      <c r="AW1279" s="10"/>
      <c r="AX1279" s="10"/>
      <c r="AY1279" s="10"/>
      <c r="AZ1279" s="10"/>
      <c r="BA1279" s="10"/>
      <c r="BB1279" s="10"/>
      <c r="BC1279" s="10"/>
      <c r="BD1279" s="10"/>
      <c r="BE1279" s="10"/>
      <c r="BF1279" s="10"/>
      <c r="BG1279" s="10"/>
      <c r="BH1279" s="10"/>
      <c r="BI1279" s="10"/>
      <c r="BJ1279" s="10"/>
      <c r="BK1279" s="10"/>
      <c r="BL1279" s="10"/>
      <c r="BM1279" s="10"/>
      <c r="BN1279" s="10"/>
      <c r="BO1279" s="10"/>
      <c r="BP1279" s="10"/>
      <c r="BQ1279" s="10"/>
      <c r="BR1279" s="10"/>
    </row>
    <row r="1280" spans="2:70" x14ac:dyDescent="0.25">
      <c r="B1280" s="9" t="s">
        <v>4940</v>
      </c>
      <c r="C1280" s="10"/>
      <c r="D1280" s="10"/>
      <c r="E1280" s="10"/>
      <c r="F1280" s="10"/>
      <c r="G1280" s="10"/>
      <c r="H1280" s="10"/>
      <c r="I1280" s="10"/>
      <c r="J1280" s="10"/>
      <c r="K1280" s="10"/>
      <c r="L1280" s="10"/>
      <c r="M1280" s="10"/>
      <c r="N1280" s="10"/>
      <c r="O1280" s="10"/>
      <c r="P1280" s="10"/>
      <c r="Q1280" s="10"/>
      <c r="R1280" s="10"/>
      <c r="S1280" s="10"/>
      <c r="T1280" s="10"/>
      <c r="U1280" s="10"/>
      <c r="V1280" s="10"/>
      <c r="W1280" s="10"/>
      <c r="X1280" s="10"/>
      <c r="Y1280" s="10"/>
      <c r="Z1280" s="10"/>
      <c r="AA1280" s="10"/>
      <c r="AB1280" s="10"/>
      <c r="AC1280" s="10"/>
      <c r="AD1280" s="10"/>
      <c r="AE1280" s="10"/>
      <c r="AF1280" s="10"/>
      <c r="AG1280" s="10"/>
      <c r="AH1280" s="10"/>
      <c r="AI1280" s="10"/>
      <c r="AJ1280" s="10"/>
      <c r="AK1280" s="10"/>
      <c r="AL1280" s="10"/>
      <c r="AM1280" s="10"/>
      <c r="AN1280" s="10"/>
      <c r="AO1280" s="10"/>
      <c r="AP1280" s="10"/>
      <c r="AQ1280" s="10"/>
      <c r="AR1280" s="10"/>
      <c r="AS1280" s="10"/>
      <c r="AT1280" s="10"/>
      <c r="AU1280" s="10"/>
      <c r="AV1280" s="10"/>
      <c r="AW1280" s="10"/>
      <c r="AX1280" s="10"/>
      <c r="AY1280" s="10"/>
      <c r="AZ1280" s="10"/>
      <c r="BA1280" s="10"/>
      <c r="BB1280" s="10"/>
      <c r="BC1280" s="10"/>
      <c r="BD1280" s="10"/>
      <c r="BE1280" s="10"/>
      <c r="BF1280" s="10"/>
      <c r="BG1280" s="10"/>
      <c r="BH1280" s="10"/>
      <c r="BI1280" s="10"/>
      <c r="BJ1280" s="10"/>
      <c r="BK1280" s="10"/>
      <c r="BL1280" s="10"/>
      <c r="BM1280" s="10"/>
      <c r="BN1280" s="10"/>
      <c r="BO1280" s="10"/>
      <c r="BP1280" s="10"/>
      <c r="BQ1280" s="10"/>
      <c r="BR1280" s="10"/>
    </row>
    <row r="1281" spans="2:70" x14ac:dyDescent="0.25">
      <c r="B1281" s="9" t="s">
        <v>5491</v>
      </c>
      <c r="C1281" s="10"/>
      <c r="D1281" s="10"/>
      <c r="E1281" s="10"/>
      <c r="F1281" s="10"/>
      <c r="G1281" s="10"/>
      <c r="H1281" s="10"/>
      <c r="I1281" s="10"/>
      <c r="J1281" s="10"/>
      <c r="K1281" s="10"/>
      <c r="L1281" s="10"/>
      <c r="M1281" s="10"/>
      <c r="N1281" s="10"/>
      <c r="O1281" s="10"/>
      <c r="P1281" s="10"/>
      <c r="Q1281" s="10"/>
      <c r="R1281" s="10"/>
      <c r="S1281" s="10"/>
      <c r="T1281" s="10"/>
      <c r="U1281" s="10"/>
      <c r="V1281" s="10"/>
      <c r="W1281" s="10"/>
      <c r="X1281" s="10"/>
      <c r="Y1281" s="10"/>
      <c r="Z1281" s="10"/>
      <c r="AA1281" s="10"/>
      <c r="AB1281" s="10"/>
      <c r="AC1281" s="10"/>
      <c r="AD1281" s="10"/>
      <c r="AE1281" s="10"/>
      <c r="AF1281" s="10"/>
      <c r="AG1281" s="10"/>
      <c r="AH1281" s="10"/>
      <c r="AI1281" s="10"/>
      <c r="AJ1281" s="10"/>
      <c r="AK1281" s="10"/>
      <c r="AL1281" s="10"/>
      <c r="AM1281" s="10"/>
      <c r="AN1281" s="10"/>
      <c r="AO1281" s="10"/>
      <c r="AP1281" s="10"/>
      <c r="AQ1281" s="10"/>
      <c r="AR1281" s="10"/>
      <c r="AS1281" s="10"/>
      <c r="AT1281" s="10"/>
      <c r="AU1281" s="10"/>
      <c r="AV1281" s="10"/>
      <c r="AW1281" s="10"/>
      <c r="AX1281" s="10"/>
      <c r="AY1281" s="10"/>
      <c r="AZ1281" s="10"/>
      <c r="BA1281" s="10"/>
      <c r="BB1281" s="10"/>
      <c r="BC1281" s="10"/>
      <c r="BD1281" s="10"/>
      <c r="BE1281" s="10"/>
      <c r="BF1281" s="10"/>
      <c r="BG1281" s="10"/>
      <c r="BH1281" s="10"/>
      <c r="BI1281" s="10"/>
      <c r="BJ1281" s="10"/>
      <c r="BK1281" s="10"/>
      <c r="BL1281" s="10"/>
      <c r="BM1281" s="10"/>
      <c r="BN1281" s="10"/>
      <c r="BO1281" s="10"/>
      <c r="BP1281" s="10"/>
      <c r="BQ1281" s="10"/>
      <c r="BR1281" s="10"/>
    </row>
    <row r="1282" spans="2:70" x14ac:dyDescent="0.25">
      <c r="B1282" s="9" t="s">
        <v>5500</v>
      </c>
      <c r="C1282" s="10"/>
      <c r="D1282" s="10"/>
      <c r="E1282" s="10"/>
      <c r="F1282" s="10"/>
      <c r="G1282" s="10"/>
      <c r="H1282" s="10"/>
      <c r="I1282" s="10"/>
      <c r="J1282" s="10"/>
      <c r="K1282" s="10"/>
      <c r="L1282" s="10"/>
      <c r="M1282" s="10"/>
      <c r="N1282" s="10"/>
      <c r="O1282" s="10"/>
      <c r="P1282" s="10"/>
      <c r="Q1282" s="10"/>
      <c r="R1282" s="10"/>
      <c r="S1282" s="10"/>
      <c r="T1282" s="10"/>
      <c r="U1282" s="10"/>
      <c r="V1282" s="10"/>
      <c r="W1282" s="10"/>
      <c r="X1282" s="10"/>
      <c r="Y1282" s="10"/>
      <c r="Z1282" s="10"/>
      <c r="AA1282" s="10"/>
      <c r="AB1282" s="10"/>
      <c r="AC1282" s="10"/>
      <c r="AD1282" s="10"/>
      <c r="AE1282" s="10"/>
      <c r="AF1282" s="10"/>
      <c r="AG1282" s="10"/>
      <c r="AH1282" s="10"/>
      <c r="AI1282" s="10"/>
      <c r="AJ1282" s="10"/>
      <c r="AK1282" s="10"/>
      <c r="AL1282" s="10"/>
      <c r="AM1282" s="10"/>
      <c r="AN1282" s="10"/>
      <c r="AO1282" s="10"/>
      <c r="AP1282" s="10"/>
      <c r="AQ1282" s="10"/>
      <c r="AR1282" s="10"/>
      <c r="AS1282" s="10"/>
      <c r="AT1282" s="10"/>
      <c r="AU1282" s="10"/>
      <c r="AV1282" s="10"/>
      <c r="AW1282" s="10"/>
      <c r="AX1282" s="10"/>
      <c r="AY1282" s="10"/>
      <c r="AZ1282" s="10"/>
      <c r="BA1282" s="10"/>
      <c r="BB1282" s="10"/>
      <c r="BC1282" s="10"/>
      <c r="BD1282" s="10"/>
      <c r="BE1282" s="10"/>
      <c r="BF1282" s="10"/>
      <c r="BG1282" s="10"/>
      <c r="BH1282" s="10"/>
      <c r="BI1282" s="10"/>
      <c r="BJ1282" s="10"/>
      <c r="BK1282" s="10"/>
      <c r="BL1282" s="10"/>
      <c r="BM1282" s="10"/>
      <c r="BN1282" s="10"/>
      <c r="BO1282" s="10"/>
      <c r="BP1282" s="10"/>
      <c r="BQ1282" s="10"/>
      <c r="BR1282" s="10"/>
    </row>
    <row r="1283" spans="2:70" x14ac:dyDescent="0.25">
      <c r="B1283" s="9" t="s">
        <v>5501</v>
      </c>
      <c r="C1283" s="10"/>
      <c r="D1283" s="10"/>
      <c r="E1283" s="10"/>
      <c r="F1283" s="10"/>
      <c r="G1283" s="10"/>
      <c r="H1283" s="10"/>
      <c r="I1283" s="10"/>
      <c r="J1283" s="10"/>
      <c r="K1283" s="10"/>
      <c r="L1283" s="10"/>
      <c r="M1283" s="10"/>
      <c r="N1283" s="10"/>
      <c r="O1283" s="10"/>
      <c r="P1283" s="10"/>
      <c r="Q1283" s="10"/>
      <c r="R1283" s="10"/>
      <c r="S1283" s="10"/>
      <c r="T1283" s="10"/>
      <c r="U1283" s="10"/>
      <c r="V1283" s="10"/>
      <c r="W1283" s="10"/>
      <c r="X1283" s="10"/>
      <c r="Y1283" s="10"/>
      <c r="Z1283" s="10"/>
      <c r="AA1283" s="10"/>
      <c r="AB1283" s="10"/>
      <c r="AC1283" s="10"/>
      <c r="AD1283" s="10"/>
      <c r="AE1283" s="10"/>
      <c r="AF1283" s="10"/>
      <c r="AG1283" s="10"/>
      <c r="AH1283" s="10"/>
      <c r="AI1283" s="10"/>
      <c r="AJ1283" s="10"/>
      <c r="AK1283" s="10"/>
      <c r="AL1283" s="10"/>
      <c r="AM1283" s="10"/>
      <c r="AN1283" s="10"/>
      <c r="AO1283" s="10"/>
      <c r="AP1283" s="10"/>
      <c r="AQ1283" s="10"/>
      <c r="AR1283" s="10"/>
      <c r="AS1283" s="10"/>
      <c r="AT1283" s="10"/>
      <c r="AU1283" s="10"/>
      <c r="AV1283" s="10"/>
      <c r="AW1283" s="10"/>
      <c r="AX1283" s="10"/>
      <c r="AY1283" s="10"/>
      <c r="AZ1283" s="10"/>
      <c r="BA1283" s="10"/>
      <c r="BB1283" s="10"/>
      <c r="BC1283" s="10"/>
      <c r="BD1283" s="10"/>
      <c r="BE1283" s="10"/>
      <c r="BF1283" s="10"/>
      <c r="BG1283" s="10"/>
      <c r="BH1283" s="10"/>
      <c r="BI1283" s="10"/>
      <c r="BJ1283" s="10"/>
      <c r="BK1283" s="10"/>
      <c r="BL1283" s="10"/>
      <c r="BM1283" s="10"/>
      <c r="BN1283" s="10"/>
      <c r="BO1283" s="10"/>
      <c r="BP1283" s="10"/>
      <c r="BQ1283" s="10"/>
      <c r="BR1283" s="10"/>
    </row>
    <row r="1284" spans="2:70" x14ac:dyDescent="0.25">
      <c r="B1284" s="9" t="s">
        <v>5502</v>
      </c>
      <c r="C1284" s="10"/>
      <c r="D1284" s="10"/>
      <c r="E1284" s="10"/>
      <c r="F1284" s="10"/>
      <c r="G1284" s="10"/>
      <c r="H1284" s="10"/>
      <c r="I1284" s="10"/>
      <c r="J1284" s="10"/>
      <c r="K1284" s="10"/>
      <c r="L1284" s="10"/>
      <c r="M1284" s="10"/>
      <c r="N1284" s="10"/>
      <c r="O1284" s="10"/>
      <c r="P1284" s="10"/>
      <c r="Q1284" s="10"/>
      <c r="R1284" s="10"/>
      <c r="S1284" s="10"/>
      <c r="T1284" s="10"/>
      <c r="U1284" s="10"/>
      <c r="V1284" s="10"/>
      <c r="W1284" s="10"/>
      <c r="X1284" s="10"/>
      <c r="Y1284" s="10"/>
      <c r="Z1284" s="10"/>
      <c r="AA1284" s="10"/>
      <c r="AB1284" s="10"/>
      <c r="AC1284" s="10"/>
      <c r="AD1284" s="10"/>
      <c r="AE1284" s="10"/>
      <c r="AF1284" s="10"/>
      <c r="AG1284" s="10"/>
      <c r="AH1284" s="10"/>
      <c r="AI1284" s="10"/>
      <c r="AJ1284" s="10"/>
      <c r="AK1284" s="10"/>
      <c r="AL1284" s="10"/>
      <c r="AM1284" s="10"/>
      <c r="AN1284" s="10"/>
      <c r="AO1284" s="10"/>
      <c r="AP1284" s="10"/>
      <c r="AQ1284" s="10"/>
      <c r="AR1284" s="10"/>
      <c r="AS1284" s="10"/>
      <c r="AT1284" s="10"/>
      <c r="AU1284" s="10"/>
      <c r="AV1284" s="10"/>
      <c r="AW1284" s="10"/>
      <c r="AX1284" s="10"/>
      <c r="AY1284" s="10"/>
      <c r="AZ1284" s="10"/>
      <c r="BA1284" s="10"/>
      <c r="BB1284" s="10"/>
      <c r="BC1284" s="10"/>
      <c r="BD1284" s="10"/>
      <c r="BE1284" s="10"/>
      <c r="BF1284" s="10"/>
      <c r="BG1284" s="10"/>
      <c r="BH1284" s="10"/>
      <c r="BI1284" s="10"/>
      <c r="BJ1284" s="10"/>
      <c r="BK1284" s="10"/>
      <c r="BL1284" s="10"/>
      <c r="BM1284" s="10"/>
      <c r="BN1284" s="10"/>
      <c r="BO1284" s="10"/>
      <c r="BP1284" s="10"/>
      <c r="BQ1284" s="10"/>
      <c r="BR1284" s="10"/>
    </row>
    <row r="1285" spans="2:70" x14ac:dyDescent="0.25">
      <c r="B1285" s="9" t="s">
        <v>5503</v>
      </c>
      <c r="C1285" s="10"/>
      <c r="D1285" s="10"/>
      <c r="E1285" s="10"/>
      <c r="F1285" s="10"/>
      <c r="G1285" s="10"/>
      <c r="H1285" s="10"/>
      <c r="I1285" s="10"/>
      <c r="J1285" s="10"/>
      <c r="K1285" s="10"/>
      <c r="L1285" s="10"/>
      <c r="M1285" s="10"/>
      <c r="N1285" s="10"/>
      <c r="O1285" s="10"/>
      <c r="P1285" s="10"/>
      <c r="Q1285" s="10"/>
      <c r="R1285" s="10"/>
      <c r="S1285" s="10"/>
      <c r="T1285" s="10"/>
      <c r="U1285" s="10"/>
      <c r="V1285" s="10"/>
      <c r="W1285" s="10"/>
      <c r="X1285" s="10"/>
      <c r="Y1285" s="10"/>
      <c r="Z1285" s="10"/>
      <c r="AA1285" s="10"/>
      <c r="AB1285" s="10"/>
      <c r="AC1285" s="10"/>
      <c r="AD1285" s="10"/>
      <c r="AE1285" s="10"/>
      <c r="AF1285" s="10"/>
      <c r="AG1285" s="10"/>
      <c r="AH1285" s="10"/>
      <c r="AI1285" s="10"/>
      <c r="AJ1285" s="10"/>
      <c r="AK1285" s="10"/>
      <c r="AL1285" s="10"/>
      <c r="AM1285" s="10"/>
      <c r="AN1285" s="10"/>
      <c r="AO1285" s="10"/>
      <c r="AP1285" s="10"/>
      <c r="AQ1285" s="10"/>
      <c r="AR1285" s="10"/>
      <c r="AS1285" s="10"/>
      <c r="AT1285" s="10"/>
      <c r="AU1285" s="10"/>
      <c r="AV1285" s="10"/>
      <c r="AW1285" s="10"/>
      <c r="AX1285" s="10"/>
      <c r="AY1285" s="10"/>
      <c r="AZ1285" s="10"/>
      <c r="BA1285" s="10"/>
      <c r="BB1285" s="10"/>
      <c r="BC1285" s="10"/>
      <c r="BD1285" s="10"/>
      <c r="BE1285" s="10"/>
      <c r="BF1285" s="10"/>
      <c r="BG1285" s="10"/>
      <c r="BH1285" s="10"/>
      <c r="BI1285" s="10"/>
      <c r="BJ1285" s="10"/>
      <c r="BK1285" s="10"/>
      <c r="BL1285" s="10"/>
      <c r="BM1285" s="10"/>
      <c r="BN1285" s="10"/>
      <c r="BO1285" s="10"/>
      <c r="BP1285" s="10"/>
      <c r="BQ1285" s="10"/>
      <c r="BR1285" s="10"/>
    </row>
    <row r="1286" spans="2:70" x14ac:dyDescent="0.25">
      <c r="B1286" s="9" t="s">
        <v>5504</v>
      </c>
      <c r="C1286" s="10"/>
      <c r="D1286" s="10"/>
      <c r="E1286" s="10"/>
      <c r="F1286" s="10"/>
      <c r="G1286" s="10"/>
      <c r="H1286" s="10"/>
      <c r="I1286" s="10"/>
      <c r="J1286" s="10"/>
      <c r="K1286" s="10"/>
      <c r="L1286" s="10"/>
      <c r="M1286" s="10"/>
      <c r="N1286" s="10"/>
      <c r="O1286" s="10"/>
      <c r="P1286" s="10"/>
      <c r="Q1286" s="10"/>
      <c r="R1286" s="10"/>
      <c r="S1286" s="10"/>
      <c r="T1286" s="10"/>
      <c r="U1286" s="10"/>
      <c r="V1286" s="10"/>
      <c r="W1286" s="10"/>
      <c r="X1286" s="10"/>
      <c r="Y1286" s="10"/>
      <c r="Z1286" s="10"/>
      <c r="AA1286" s="10"/>
      <c r="AB1286" s="10"/>
      <c r="AC1286" s="10"/>
      <c r="AD1286" s="10"/>
      <c r="AE1286" s="10"/>
      <c r="AF1286" s="10"/>
      <c r="AG1286" s="10"/>
      <c r="AH1286" s="10"/>
      <c r="AI1286" s="10"/>
      <c r="AJ1286" s="10"/>
      <c r="AK1286" s="10"/>
      <c r="AL1286" s="10"/>
      <c r="AM1286" s="10"/>
      <c r="AN1286" s="10"/>
      <c r="AO1286" s="10"/>
      <c r="AP1286" s="10"/>
      <c r="AQ1286" s="10"/>
      <c r="AR1286" s="10"/>
      <c r="AS1286" s="10"/>
      <c r="AT1286" s="10"/>
      <c r="AU1286" s="10"/>
      <c r="AV1286" s="10"/>
      <c r="AW1286" s="10"/>
      <c r="AX1286" s="10"/>
      <c r="AY1286" s="10"/>
      <c r="AZ1286" s="10"/>
      <c r="BA1286" s="10"/>
      <c r="BB1286" s="10"/>
      <c r="BC1286" s="10"/>
      <c r="BD1286" s="10"/>
      <c r="BE1286" s="10"/>
      <c r="BF1286" s="10"/>
      <c r="BG1286" s="10"/>
      <c r="BH1286" s="10"/>
      <c r="BI1286" s="10"/>
      <c r="BJ1286" s="10"/>
      <c r="BK1286" s="10"/>
      <c r="BL1286" s="10"/>
      <c r="BM1286" s="10"/>
      <c r="BN1286" s="10"/>
      <c r="BO1286" s="10"/>
      <c r="BP1286" s="10"/>
      <c r="BQ1286" s="10"/>
      <c r="BR1286" s="10"/>
    </row>
    <row r="1287" spans="2:70" x14ac:dyDescent="0.25">
      <c r="B1287" s="9" t="s">
        <v>5505</v>
      </c>
      <c r="C1287" s="10"/>
      <c r="D1287" s="10"/>
      <c r="E1287" s="10"/>
      <c r="F1287" s="10"/>
      <c r="G1287" s="10"/>
      <c r="H1287" s="10"/>
      <c r="I1287" s="10"/>
      <c r="J1287" s="10"/>
      <c r="K1287" s="10"/>
      <c r="L1287" s="10"/>
      <c r="M1287" s="10"/>
      <c r="N1287" s="10"/>
      <c r="O1287" s="10"/>
      <c r="P1287" s="10"/>
      <c r="Q1287" s="10"/>
      <c r="R1287" s="10"/>
      <c r="S1287" s="10"/>
      <c r="T1287" s="10"/>
      <c r="U1287" s="10"/>
      <c r="V1287" s="10"/>
      <c r="W1287" s="10"/>
      <c r="X1287" s="10"/>
      <c r="Y1287" s="10"/>
      <c r="Z1287" s="10"/>
      <c r="AA1287" s="10"/>
      <c r="AB1287" s="10"/>
      <c r="AC1287" s="10"/>
      <c r="AD1287" s="10"/>
      <c r="AE1287" s="10"/>
      <c r="AF1287" s="10"/>
      <c r="AG1287" s="10"/>
      <c r="AH1287" s="10"/>
      <c r="AI1287" s="10"/>
      <c r="AJ1287" s="10"/>
      <c r="AK1287" s="10"/>
      <c r="AL1287" s="10"/>
      <c r="AM1287" s="10"/>
      <c r="AN1287" s="10"/>
      <c r="AO1287" s="10"/>
      <c r="AP1287" s="10"/>
      <c r="AQ1287" s="10"/>
      <c r="AR1287" s="10"/>
      <c r="AS1287" s="10"/>
      <c r="AT1287" s="10"/>
      <c r="AU1287" s="10"/>
      <c r="AV1287" s="10"/>
      <c r="AW1287" s="10"/>
      <c r="AX1287" s="10"/>
      <c r="AY1287" s="10"/>
      <c r="AZ1287" s="10"/>
      <c r="BA1287" s="10"/>
      <c r="BB1287" s="10"/>
      <c r="BC1287" s="10"/>
      <c r="BD1287" s="10"/>
      <c r="BE1287" s="10"/>
      <c r="BF1287" s="10"/>
      <c r="BG1287" s="10"/>
      <c r="BH1287" s="10"/>
      <c r="BI1287" s="10"/>
      <c r="BJ1287" s="10"/>
      <c r="BK1287" s="10"/>
      <c r="BL1287" s="10"/>
      <c r="BM1287" s="10"/>
      <c r="BN1287" s="10"/>
      <c r="BO1287" s="10"/>
      <c r="BP1287" s="10"/>
      <c r="BQ1287" s="10"/>
      <c r="BR1287" s="10"/>
    </row>
    <row r="1288" spans="2:70" x14ac:dyDescent="0.25">
      <c r="B1288" s="9" t="s">
        <v>5506</v>
      </c>
      <c r="C1288" s="10"/>
      <c r="D1288" s="10"/>
      <c r="E1288" s="10"/>
      <c r="F1288" s="10"/>
      <c r="G1288" s="10"/>
      <c r="H1288" s="10"/>
      <c r="I1288" s="10"/>
      <c r="J1288" s="10"/>
      <c r="K1288" s="10"/>
      <c r="L1288" s="10"/>
      <c r="M1288" s="10"/>
      <c r="N1288" s="10"/>
      <c r="O1288" s="10"/>
      <c r="P1288" s="10"/>
      <c r="Q1288" s="10"/>
      <c r="R1288" s="10"/>
      <c r="S1288" s="10"/>
      <c r="T1288" s="10"/>
      <c r="U1288" s="10"/>
      <c r="V1288" s="10"/>
      <c r="W1288" s="10"/>
      <c r="X1288" s="10"/>
      <c r="Y1288" s="10"/>
      <c r="Z1288" s="10"/>
      <c r="AA1288" s="10"/>
      <c r="AB1288" s="10"/>
      <c r="AC1288" s="10"/>
      <c r="AD1288" s="10"/>
      <c r="AE1288" s="10"/>
      <c r="AF1288" s="10"/>
      <c r="AG1288" s="10"/>
      <c r="AH1288" s="10"/>
      <c r="AI1288" s="10"/>
      <c r="AJ1288" s="10"/>
      <c r="AK1288" s="10"/>
      <c r="AL1288" s="10"/>
      <c r="AM1288" s="10"/>
      <c r="AN1288" s="10"/>
      <c r="AO1288" s="10"/>
      <c r="AP1288" s="10"/>
      <c r="AQ1288" s="10"/>
      <c r="AR1288" s="10"/>
      <c r="AS1288" s="10"/>
      <c r="AT1288" s="10"/>
      <c r="AU1288" s="10"/>
      <c r="AV1288" s="10"/>
      <c r="AW1288" s="10"/>
      <c r="AX1288" s="10"/>
      <c r="AY1288" s="10"/>
      <c r="AZ1288" s="10"/>
      <c r="BA1288" s="10"/>
      <c r="BB1288" s="10"/>
      <c r="BC1288" s="10"/>
      <c r="BD1288" s="10"/>
      <c r="BE1288" s="10"/>
      <c r="BF1288" s="10"/>
      <c r="BG1288" s="10"/>
      <c r="BH1288" s="10"/>
      <c r="BI1288" s="10"/>
      <c r="BJ1288" s="10"/>
      <c r="BK1288" s="10"/>
      <c r="BL1288" s="10"/>
      <c r="BM1288" s="10"/>
      <c r="BN1288" s="10"/>
      <c r="BO1288" s="10"/>
      <c r="BP1288" s="10"/>
      <c r="BQ1288" s="10"/>
      <c r="BR1288" s="10"/>
    </row>
    <row r="1289" spans="2:70" x14ac:dyDescent="0.25">
      <c r="B1289" s="9" t="s">
        <v>5507</v>
      </c>
      <c r="C1289" s="10"/>
      <c r="D1289" s="10"/>
      <c r="E1289" s="10"/>
      <c r="F1289" s="10"/>
      <c r="G1289" s="10"/>
      <c r="H1289" s="10"/>
      <c r="I1289" s="10"/>
      <c r="J1289" s="10"/>
      <c r="K1289" s="10"/>
      <c r="L1289" s="10"/>
      <c r="M1289" s="10"/>
      <c r="N1289" s="10"/>
      <c r="O1289" s="10"/>
      <c r="P1289" s="10"/>
      <c r="Q1289" s="10"/>
      <c r="R1289" s="10"/>
      <c r="S1289" s="10"/>
      <c r="T1289" s="10"/>
      <c r="U1289" s="10"/>
      <c r="V1289" s="10"/>
      <c r="W1289" s="10"/>
      <c r="X1289" s="10"/>
      <c r="Y1289" s="10"/>
      <c r="Z1289" s="10"/>
      <c r="AA1289" s="10"/>
      <c r="AB1289" s="10"/>
      <c r="AC1289" s="10"/>
      <c r="AD1289" s="10"/>
      <c r="AE1289" s="10"/>
      <c r="AF1289" s="10"/>
      <c r="AG1289" s="10"/>
      <c r="AH1289" s="10"/>
      <c r="AI1289" s="10"/>
      <c r="AJ1289" s="10"/>
      <c r="AK1289" s="10"/>
      <c r="AL1289" s="10"/>
      <c r="AM1289" s="10"/>
      <c r="AN1289" s="10"/>
      <c r="AO1289" s="10"/>
      <c r="AP1289" s="10"/>
      <c r="AQ1289" s="10"/>
      <c r="AR1289" s="10"/>
      <c r="AS1289" s="10"/>
      <c r="AT1289" s="10"/>
      <c r="AU1289" s="10"/>
      <c r="AV1289" s="10"/>
      <c r="AW1289" s="10"/>
      <c r="AX1289" s="10"/>
      <c r="AY1289" s="10"/>
      <c r="AZ1289" s="10"/>
      <c r="BA1289" s="10"/>
      <c r="BB1289" s="10"/>
      <c r="BC1289" s="10"/>
      <c r="BD1289" s="10"/>
      <c r="BE1289" s="10"/>
      <c r="BF1289" s="10"/>
      <c r="BG1289" s="10"/>
      <c r="BH1289" s="10"/>
      <c r="BI1289" s="10"/>
      <c r="BJ1289" s="10"/>
      <c r="BK1289" s="10"/>
      <c r="BL1289" s="10"/>
      <c r="BM1289" s="10"/>
      <c r="BN1289" s="10"/>
      <c r="BO1289" s="10"/>
      <c r="BP1289" s="10"/>
      <c r="BQ1289" s="10"/>
      <c r="BR1289" s="10"/>
    </row>
    <row r="1290" spans="2:70" x14ac:dyDescent="0.25">
      <c r="B1290" s="9" t="s">
        <v>5508</v>
      </c>
      <c r="C1290" s="10"/>
      <c r="D1290" s="10"/>
      <c r="E1290" s="10"/>
      <c r="F1290" s="10"/>
      <c r="G1290" s="10"/>
      <c r="H1290" s="10"/>
      <c r="I1290" s="10"/>
      <c r="J1290" s="10"/>
      <c r="K1290" s="10"/>
      <c r="L1290" s="10"/>
      <c r="M1290" s="10"/>
      <c r="N1290" s="10"/>
      <c r="O1290" s="10"/>
      <c r="P1290" s="10"/>
      <c r="Q1290" s="10"/>
      <c r="R1290" s="10"/>
      <c r="S1290" s="10"/>
      <c r="T1290" s="10"/>
      <c r="U1290" s="10"/>
      <c r="V1290" s="10"/>
      <c r="W1290" s="10"/>
      <c r="X1290" s="10"/>
      <c r="Y1290" s="10"/>
      <c r="Z1290" s="10"/>
      <c r="AA1290" s="10"/>
      <c r="AB1290" s="10"/>
      <c r="AC1290" s="10"/>
      <c r="AD1290" s="10"/>
      <c r="AE1290" s="10"/>
      <c r="AF1290" s="10"/>
      <c r="AG1290" s="10"/>
      <c r="AH1290" s="10"/>
      <c r="AI1290" s="10"/>
      <c r="AJ1290" s="10"/>
      <c r="AK1290" s="10"/>
      <c r="AL1290" s="10"/>
      <c r="AM1290" s="10"/>
      <c r="AN1290" s="10"/>
      <c r="AO1290" s="10"/>
      <c r="AP1290" s="10"/>
      <c r="AQ1290" s="10"/>
      <c r="AR1290" s="10"/>
      <c r="AS1290" s="10"/>
      <c r="AT1290" s="10"/>
      <c r="AU1290" s="10"/>
      <c r="AV1290" s="10"/>
      <c r="AW1290" s="10"/>
      <c r="AX1290" s="10"/>
      <c r="AY1290" s="10"/>
      <c r="AZ1290" s="10"/>
      <c r="BA1290" s="10"/>
      <c r="BB1290" s="10"/>
      <c r="BC1290" s="10"/>
      <c r="BD1290" s="10"/>
      <c r="BE1290" s="10"/>
      <c r="BF1290" s="10"/>
      <c r="BG1290" s="10"/>
      <c r="BH1290" s="10"/>
      <c r="BI1290" s="10"/>
      <c r="BJ1290" s="10"/>
      <c r="BK1290" s="10"/>
      <c r="BL1290" s="10"/>
      <c r="BM1290" s="10"/>
      <c r="BN1290" s="10"/>
      <c r="BO1290" s="10"/>
      <c r="BP1290" s="10"/>
      <c r="BQ1290" s="10"/>
      <c r="BR1290" s="10"/>
    </row>
    <row r="1291" spans="2:70" x14ac:dyDescent="0.25">
      <c r="B1291" s="9" t="s">
        <v>5509</v>
      </c>
      <c r="C1291" s="10"/>
      <c r="D1291" s="10"/>
      <c r="E1291" s="10"/>
      <c r="F1291" s="10"/>
      <c r="G1291" s="10"/>
      <c r="H1291" s="10"/>
      <c r="I1291" s="10"/>
      <c r="J1291" s="10"/>
      <c r="K1291" s="10"/>
      <c r="L1291" s="10"/>
      <c r="M1291" s="10"/>
      <c r="N1291" s="10"/>
      <c r="O1291" s="10"/>
      <c r="P1291" s="10"/>
      <c r="Q1291" s="10"/>
      <c r="R1291" s="10"/>
      <c r="S1291" s="10"/>
      <c r="T1291" s="10"/>
      <c r="U1291" s="10"/>
      <c r="V1291" s="10"/>
      <c r="W1291" s="10"/>
      <c r="X1291" s="10"/>
      <c r="Y1291" s="10"/>
      <c r="Z1291" s="10"/>
      <c r="AA1291" s="10"/>
      <c r="AB1291" s="10"/>
      <c r="AC1291" s="10"/>
      <c r="AD1291" s="10"/>
      <c r="AE1291" s="10"/>
      <c r="AF1291" s="10"/>
      <c r="AG1291" s="10"/>
      <c r="AH1291" s="10"/>
      <c r="AI1291" s="10"/>
      <c r="AJ1291" s="10"/>
      <c r="AK1291" s="10"/>
      <c r="AL1291" s="10"/>
      <c r="AM1291" s="10"/>
      <c r="AN1291" s="10"/>
      <c r="AO1291" s="10"/>
      <c r="AP1291" s="10"/>
      <c r="AQ1291" s="10"/>
      <c r="AR1291" s="10"/>
      <c r="AS1291" s="10"/>
      <c r="AT1291" s="10"/>
      <c r="AU1291" s="10"/>
      <c r="AV1291" s="10"/>
      <c r="AW1291" s="10"/>
      <c r="AX1291" s="10"/>
      <c r="AY1291" s="10"/>
      <c r="AZ1291" s="10"/>
      <c r="BA1291" s="10"/>
      <c r="BB1291" s="10"/>
      <c r="BC1291" s="10"/>
      <c r="BD1291" s="10"/>
      <c r="BE1291" s="10"/>
      <c r="BF1291" s="10"/>
      <c r="BG1291" s="10"/>
      <c r="BH1291" s="10"/>
      <c r="BI1291" s="10"/>
      <c r="BJ1291" s="10"/>
      <c r="BK1291" s="10"/>
      <c r="BL1291" s="10"/>
      <c r="BM1291" s="10"/>
      <c r="BN1291" s="10"/>
      <c r="BO1291" s="10"/>
      <c r="BP1291" s="10"/>
      <c r="BQ1291" s="10"/>
      <c r="BR1291" s="10"/>
    </row>
    <row r="1292" spans="2:70" x14ac:dyDescent="0.25">
      <c r="B1292" s="9" t="s">
        <v>5510</v>
      </c>
      <c r="C1292" s="10"/>
      <c r="D1292" s="10"/>
      <c r="E1292" s="10"/>
      <c r="F1292" s="10"/>
      <c r="G1292" s="10"/>
      <c r="H1292" s="10"/>
      <c r="I1292" s="10"/>
      <c r="J1292" s="10"/>
      <c r="K1292" s="10"/>
      <c r="L1292" s="10"/>
      <c r="M1292" s="10"/>
      <c r="N1292" s="10"/>
      <c r="O1292" s="10"/>
      <c r="P1292" s="10"/>
      <c r="Q1292" s="10"/>
      <c r="R1292" s="10"/>
      <c r="S1292" s="10"/>
      <c r="T1292" s="10"/>
      <c r="U1292" s="10"/>
      <c r="V1292" s="10"/>
      <c r="W1292" s="10"/>
      <c r="X1292" s="10"/>
      <c r="Y1292" s="10"/>
      <c r="Z1292" s="10"/>
      <c r="AA1292" s="10"/>
      <c r="AB1292" s="10"/>
      <c r="AC1292" s="10"/>
      <c r="AD1292" s="10"/>
      <c r="AE1292" s="10"/>
      <c r="AF1292" s="10"/>
      <c r="AG1292" s="10"/>
      <c r="AH1292" s="10"/>
      <c r="AI1292" s="10"/>
      <c r="AJ1292" s="10"/>
      <c r="AK1292" s="10"/>
      <c r="AL1292" s="10"/>
      <c r="AM1292" s="10"/>
      <c r="AN1292" s="10"/>
      <c r="AO1292" s="10"/>
      <c r="AP1292" s="10"/>
      <c r="AQ1292" s="10"/>
      <c r="AR1292" s="10"/>
      <c r="AS1292" s="10"/>
      <c r="AT1292" s="10"/>
      <c r="AU1292" s="10"/>
      <c r="AV1292" s="10"/>
      <c r="AW1292" s="10"/>
      <c r="AX1292" s="10"/>
      <c r="AY1292" s="10"/>
      <c r="AZ1292" s="10"/>
      <c r="BA1292" s="10"/>
      <c r="BB1292" s="10"/>
      <c r="BC1292" s="10"/>
      <c r="BD1292" s="10"/>
      <c r="BE1292" s="10"/>
      <c r="BF1292" s="10"/>
      <c r="BG1292" s="10"/>
      <c r="BH1292" s="10"/>
      <c r="BI1292" s="10"/>
      <c r="BJ1292" s="10"/>
      <c r="BK1292" s="10"/>
      <c r="BL1292" s="10"/>
      <c r="BM1292" s="10"/>
      <c r="BN1292" s="10"/>
      <c r="BO1292" s="10"/>
      <c r="BP1292" s="10"/>
      <c r="BQ1292" s="10"/>
      <c r="BR1292" s="10"/>
    </row>
    <row r="1293" spans="2:70" x14ac:dyDescent="0.25">
      <c r="B1293" s="9" t="s">
        <v>5511</v>
      </c>
      <c r="C1293" s="10"/>
      <c r="D1293" s="10"/>
      <c r="E1293" s="10"/>
      <c r="F1293" s="10"/>
      <c r="G1293" s="10"/>
      <c r="H1293" s="10"/>
      <c r="I1293" s="10"/>
      <c r="J1293" s="10"/>
      <c r="K1293" s="10"/>
      <c r="L1293" s="10"/>
      <c r="M1293" s="10"/>
      <c r="N1293" s="10"/>
      <c r="O1293" s="10"/>
      <c r="P1293" s="10"/>
      <c r="Q1293" s="10"/>
      <c r="R1293" s="10"/>
      <c r="S1293" s="10"/>
      <c r="T1293" s="10"/>
      <c r="U1293" s="10"/>
      <c r="V1293" s="10"/>
      <c r="W1293" s="10"/>
      <c r="X1293" s="10"/>
      <c r="Y1293" s="10"/>
      <c r="Z1293" s="10"/>
      <c r="AA1293" s="10"/>
      <c r="AB1293" s="10"/>
      <c r="AC1293" s="10"/>
      <c r="AD1293" s="10"/>
      <c r="AE1293" s="10"/>
      <c r="AF1293" s="10"/>
      <c r="AG1293" s="10"/>
      <c r="AH1293" s="10"/>
      <c r="AI1293" s="10"/>
      <c r="AJ1293" s="10"/>
      <c r="AK1293" s="10"/>
      <c r="AL1293" s="10"/>
      <c r="AM1293" s="10"/>
      <c r="AN1293" s="10"/>
      <c r="AO1293" s="10"/>
      <c r="AP1293" s="10"/>
      <c r="AQ1293" s="10"/>
      <c r="AR1293" s="10"/>
      <c r="AS1293" s="10"/>
      <c r="AT1293" s="10"/>
      <c r="AU1293" s="10"/>
      <c r="AV1293" s="10"/>
      <c r="AW1293" s="10"/>
      <c r="AX1293" s="10"/>
      <c r="AY1293" s="10"/>
      <c r="AZ1293" s="10"/>
      <c r="BA1293" s="10"/>
      <c r="BB1293" s="10"/>
      <c r="BC1293" s="10"/>
      <c r="BD1293" s="10"/>
      <c r="BE1293" s="10"/>
      <c r="BF1293" s="10"/>
      <c r="BG1293" s="10"/>
      <c r="BH1293" s="10"/>
      <c r="BI1293" s="10"/>
      <c r="BJ1293" s="10"/>
      <c r="BK1293" s="10"/>
      <c r="BL1293" s="10"/>
      <c r="BM1293" s="10"/>
      <c r="BN1293" s="10"/>
      <c r="BO1293" s="10"/>
      <c r="BP1293" s="10"/>
      <c r="BQ1293" s="10"/>
      <c r="BR1293" s="10"/>
    </row>
    <row r="1294" spans="2:70" x14ac:dyDescent="0.25">
      <c r="B1294" s="9" t="s">
        <v>5512</v>
      </c>
      <c r="C1294" s="10"/>
      <c r="D1294" s="10"/>
      <c r="E1294" s="10"/>
      <c r="F1294" s="10"/>
      <c r="G1294" s="10"/>
      <c r="H1294" s="10"/>
      <c r="I1294" s="10"/>
      <c r="J1294" s="10"/>
      <c r="K1294" s="10"/>
      <c r="L1294" s="10"/>
      <c r="M1294" s="10"/>
      <c r="N1294" s="10"/>
      <c r="O1294" s="10"/>
      <c r="P1294" s="10"/>
      <c r="Q1294" s="10"/>
      <c r="R1294" s="10"/>
      <c r="S1294" s="10"/>
      <c r="T1294" s="10"/>
      <c r="U1294" s="10"/>
      <c r="V1294" s="10"/>
      <c r="W1294" s="10"/>
      <c r="X1294" s="10"/>
      <c r="Y1294" s="10"/>
      <c r="Z1294" s="10"/>
      <c r="AA1294" s="10"/>
      <c r="AB1294" s="10"/>
      <c r="AC1294" s="10"/>
      <c r="AD1294" s="10"/>
      <c r="AE1294" s="10"/>
      <c r="AF1294" s="10"/>
      <c r="AG1294" s="10"/>
      <c r="AH1294" s="10"/>
      <c r="AI1294" s="10"/>
      <c r="AJ1294" s="10"/>
      <c r="AK1294" s="10"/>
      <c r="AL1294" s="10"/>
      <c r="AM1294" s="10"/>
      <c r="AN1294" s="10"/>
      <c r="AO1294" s="10"/>
      <c r="AP1294" s="10"/>
      <c r="AQ1294" s="10"/>
      <c r="AR1294" s="10"/>
      <c r="AS1294" s="10"/>
      <c r="AT1294" s="10"/>
      <c r="AU1294" s="10"/>
      <c r="AV1294" s="10"/>
      <c r="AW1294" s="10"/>
      <c r="AX1294" s="10"/>
      <c r="AY1294" s="10"/>
      <c r="AZ1294" s="10"/>
      <c r="BA1294" s="10"/>
      <c r="BB1294" s="10"/>
      <c r="BC1294" s="10"/>
      <c r="BD1294" s="10"/>
      <c r="BE1294" s="10"/>
      <c r="BF1294" s="10"/>
      <c r="BG1294" s="10"/>
      <c r="BH1294" s="10"/>
      <c r="BI1294" s="10"/>
      <c r="BJ1294" s="10"/>
      <c r="BK1294" s="10"/>
      <c r="BL1294" s="10"/>
      <c r="BM1294" s="10"/>
      <c r="BN1294" s="10"/>
      <c r="BO1294" s="10"/>
      <c r="BP1294" s="10"/>
      <c r="BQ1294" s="10"/>
      <c r="BR1294" s="10"/>
    </row>
    <row r="1295" spans="2:70" x14ac:dyDescent="0.25">
      <c r="B1295" s="9" t="s">
        <v>5513</v>
      </c>
      <c r="C1295" s="10"/>
      <c r="D1295" s="10"/>
      <c r="E1295" s="10"/>
      <c r="F1295" s="10"/>
      <c r="G1295" s="10"/>
      <c r="H1295" s="10"/>
      <c r="I1295" s="10"/>
      <c r="J1295" s="10"/>
      <c r="K1295" s="10"/>
      <c r="L1295" s="10"/>
      <c r="M1295" s="10"/>
      <c r="N1295" s="10"/>
      <c r="O1295" s="10"/>
      <c r="P1295" s="10"/>
      <c r="Q1295" s="10"/>
      <c r="R1295" s="10"/>
      <c r="S1295" s="10"/>
      <c r="T1295" s="10"/>
      <c r="U1295" s="10"/>
      <c r="V1295" s="10"/>
      <c r="W1295" s="10"/>
      <c r="X1295" s="10"/>
      <c r="Y1295" s="10"/>
      <c r="Z1295" s="10"/>
      <c r="AA1295" s="10"/>
      <c r="AB1295" s="10"/>
      <c r="AC1295" s="10"/>
      <c r="AD1295" s="10"/>
      <c r="AE1295" s="10"/>
      <c r="AF1295" s="10"/>
      <c r="AG1295" s="10"/>
      <c r="AH1295" s="10"/>
      <c r="AI1295" s="10"/>
      <c r="AJ1295" s="10"/>
      <c r="AK1295" s="10"/>
      <c r="AL1295" s="10"/>
      <c r="AM1295" s="10"/>
      <c r="AN1295" s="10"/>
      <c r="AO1295" s="10"/>
      <c r="AP1295" s="10"/>
      <c r="AQ1295" s="10"/>
      <c r="AR1295" s="10"/>
      <c r="AS1295" s="10"/>
      <c r="AT1295" s="10"/>
      <c r="AU1295" s="10"/>
      <c r="AV1295" s="10"/>
      <c r="AW1295" s="10"/>
      <c r="AX1295" s="10"/>
      <c r="AY1295" s="10"/>
      <c r="AZ1295" s="10"/>
      <c r="BA1295" s="10"/>
      <c r="BB1295" s="10"/>
      <c r="BC1295" s="10"/>
      <c r="BD1295" s="10"/>
      <c r="BE1295" s="10"/>
      <c r="BF1295" s="10"/>
      <c r="BG1295" s="10"/>
      <c r="BH1295" s="10"/>
      <c r="BI1295" s="10"/>
      <c r="BJ1295" s="10"/>
      <c r="BK1295" s="10"/>
      <c r="BL1295" s="10"/>
      <c r="BM1295" s="10"/>
      <c r="BN1295" s="10"/>
      <c r="BO1295" s="10"/>
      <c r="BP1295" s="10"/>
      <c r="BQ1295" s="10"/>
      <c r="BR1295" s="10"/>
    </row>
    <row r="1296" spans="2:70" x14ac:dyDescent="0.25">
      <c r="B1296" s="9" t="s">
        <v>5514</v>
      </c>
      <c r="C1296" s="10"/>
      <c r="D1296" s="10"/>
      <c r="E1296" s="10"/>
      <c r="F1296" s="10"/>
      <c r="G1296" s="10"/>
      <c r="H1296" s="10"/>
      <c r="I1296" s="10"/>
      <c r="J1296" s="10"/>
      <c r="K1296" s="10"/>
      <c r="L1296" s="10"/>
      <c r="M1296" s="10"/>
      <c r="N1296" s="10"/>
      <c r="O1296" s="10"/>
      <c r="P1296" s="10"/>
      <c r="Q1296" s="10"/>
      <c r="R1296" s="10"/>
      <c r="S1296" s="10"/>
      <c r="T1296" s="10"/>
      <c r="U1296" s="10"/>
      <c r="V1296" s="10"/>
      <c r="W1296" s="10"/>
      <c r="X1296" s="10"/>
      <c r="Y1296" s="10"/>
      <c r="Z1296" s="10"/>
      <c r="AA1296" s="10"/>
      <c r="AB1296" s="10"/>
      <c r="AC1296" s="10"/>
      <c r="AD1296" s="10"/>
      <c r="AE1296" s="10"/>
      <c r="AF1296" s="10"/>
      <c r="AG1296" s="10"/>
      <c r="AH1296" s="10"/>
      <c r="AI1296" s="10"/>
      <c r="AJ1296" s="10"/>
      <c r="AK1296" s="10"/>
      <c r="AL1296" s="10"/>
      <c r="AM1296" s="10"/>
      <c r="AN1296" s="10"/>
      <c r="AO1296" s="10"/>
      <c r="AP1296" s="10"/>
      <c r="AQ1296" s="10"/>
      <c r="AR1296" s="10"/>
      <c r="AS1296" s="10"/>
      <c r="AT1296" s="10"/>
      <c r="AU1296" s="10"/>
      <c r="AV1296" s="10"/>
      <c r="AW1296" s="10"/>
      <c r="AX1296" s="10"/>
      <c r="AY1296" s="10"/>
      <c r="AZ1296" s="10"/>
      <c r="BA1296" s="10"/>
      <c r="BB1296" s="10"/>
      <c r="BC1296" s="10"/>
      <c r="BD1296" s="10"/>
      <c r="BE1296" s="10"/>
      <c r="BF1296" s="10"/>
      <c r="BG1296" s="10"/>
      <c r="BH1296" s="10"/>
      <c r="BI1296" s="10"/>
      <c r="BJ1296" s="10"/>
      <c r="BK1296" s="10"/>
      <c r="BL1296" s="10"/>
      <c r="BM1296" s="10"/>
      <c r="BN1296" s="10"/>
      <c r="BO1296" s="10"/>
      <c r="BP1296" s="10"/>
      <c r="BQ1296" s="10"/>
      <c r="BR1296" s="10"/>
    </row>
    <row r="1297" spans="2:70" x14ac:dyDescent="0.25">
      <c r="B1297" s="9" t="s">
        <v>5515</v>
      </c>
      <c r="C1297" s="10"/>
      <c r="D1297" s="10"/>
      <c r="E1297" s="10"/>
      <c r="F1297" s="10"/>
      <c r="G1297" s="10"/>
      <c r="H1297" s="10"/>
      <c r="I1297" s="10"/>
      <c r="J1297" s="10"/>
      <c r="K1297" s="10"/>
      <c r="L1297" s="10"/>
      <c r="M1297" s="10"/>
      <c r="N1297" s="10"/>
      <c r="O1297" s="10"/>
      <c r="P1297" s="10"/>
      <c r="Q1297" s="10"/>
      <c r="R1297" s="10"/>
      <c r="S1297" s="10"/>
      <c r="T1297" s="10"/>
      <c r="U1297" s="10"/>
      <c r="V1297" s="10"/>
      <c r="W1297" s="10"/>
      <c r="X1297" s="10"/>
      <c r="Y1297" s="10"/>
      <c r="Z1297" s="10"/>
      <c r="AA1297" s="10"/>
      <c r="AB1297" s="10"/>
      <c r="AC1297" s="10"/>
      <c r="AD1297" s="10"/>
      <c r="AE1297" s="10"/>
      <c r="AF1297" s="10"/>
      <c r="AG1297" s="10"/>
      <c r="AH1297" s="10"/>
      <c r="AI1297" s="10"/>
      <c r="AJ1297" s="10"/>
      <c r="AK1297" s="10"/>
      <c r="AL1297" s="10"/>
      <c r="AM1297" s="10"/>
      <c r="AN1297" s="10"/>
      <c r="AO1297" s="10"/>
      <c r="AP1297" s="10"/>
      <c r="AQ1297" s="10"/>
      <c r="AR1297" s="10"/>
      <c r="AS1297" s="10"/>
      <c r="AT1297" s="10"/>
      <c r="AU1297" s="10"/>
      <c r="AV1297" s="10"/>
      <c r="AW1297" s="10"/>
      <c r="AX1297" s="10"/>
      <c r="AY1297" s="10"/>
      <c r="AZ1297" s="10"/>
      <c r="BA1297" s="10"/>
      <c r="BB1297" s="10"/>
      <c r="BC1297" s="10"/>
      <c r="BD1297" s="10"/>
      <c r="BE1297" s="10"/>
      <c r="BF1297" s="10"/>
      <c r="BG1297" s="10"/>
      <c r="BH1297" s="10"/>
      <c r="BI1297" s="10"/>
      <c r="BJ1297" s="10"/>
      <c r="BK1297" s="10"/>
      <c r="BL1297" s="10"/>
      <c r="BM1297" s="10"/>
      <c r="BN1297" s="10"/>
      <c r="BO1297" s="10"/>
      <c r="BP1297" s="10"/>
      <c r="BQ1297" s="10"/>
      <c r="BR1297" s="10"/>
    </row>
    <row r="1298" spans="2:70" x14ac:dyDescent="0.25">
      <c r="B1298" s="9" t="s">
        <v>5516</v>
      </c>
      <c r="C1298" s="10"/>
      <c r="D1298" s="10"/>
      <c r="E1298" s="10"/>
      <c r="F1298" s="10"/>
      <c r="G1298" s="10"/>
      <c r="H1298" s="10"/>
      <c r="I1298" s="10"/>
      <c r="J1298" s="10"/>
      <c r="K1298" s="10"/>
      <c r="L1298" s="10"/>
      <c r="M1298" s="10"/>
      <c r="N1298" s="10"/>
      <c r="O1298" s="10"/>
      <c r="P1298" s="10"/>
      <c r="Q1298" s="10"/>
      <c r="R1298" s="10"/>
      <c r="S1298" s="10"/>
      <c r="T1298" s="10"/>
      <c r="U1298" s="10"/>
      <c r="V1298" s="10"/>
      <c r="W1298" s="10"/>
      <c r="X1298" s="10"/>
      <c r="Y1298" s="10"/>
      <c r="Z1298" s="10"/>
      <c r="AA1298" s="10"/>
      <c r="AB1298" s="10"/>
      <c r="AC1298" s="10"/>
      <c r="AD1298" s="10"/>
      <c r="AE1298" s="10"/>
      <c r="AF1298" s="10"/>
      <c r="AG1298" s="10"/>
      <c r="AH1298" s="10"/>
      <c r="AI1298" s="10"/>
      <c r="AJ1298" s="10"/>
      <c r="AK1298" s="10"/>
      <c r="AL1298" s="10"/>
      <c r="AM1298" s="10"/>
      <c r="AN1298" s="10"/>
      <c r="AO1298" s="10"/>
      <c r="AP1298" s="10"/>
      <c r="AQ1298" s="10"/>
      <c r="AR1298" s="10"/>
      <c r="AS1298" s="10"/>
      <c r="AT1298" s="10"/>
      <c r="AU1298" s="10"/>
      <c r="AV1298" s="10"/>
      <c r="AW1298" s="10"/>
      <c r="AX1298" s="10"/>
      <c r="AY1298" s="10"/>
      <c r="AZ1298" s="10"/>
      <c r="BA1298" s="10"/>
      <c r="BB1298" s="10"/>
      <c r="BC1298" s="10"/>
      <c r="BD1298" s="10"/>
      <c r="BE1298" s="10"/>
      <c r="BF1298" s="10"/>
      <c r="BG1298" s="10"/>
      <c r="BH1298" s="10"/>
      <c r="BI1298" s="10"/>
      <c r="BJ1298" s="10"/>
      <c r="BK1298" s="10"/>
      <c r="BL1298" s="10"/>
      <c r="BM1298" s="10"/>
      <c r="BN1298" s="10"/>
      <c r="BO1298" s="10"/>
      <c r="BP1298" s="10"/>
      <c r="BQ1298" s="10"/>
      <c r="BR1298" s="10"/>
    </row>
    <row r="1299" spans="2:70" x14ac:dyDescent="0.25">
      <c r="B1299" s="9" t="s">
        <v>5517</v>
      </c>
      <c r="C1299" s="10"/>
      <c r="D1299" s="10"/>
      <c r="E1299" s="10"/>
      <c r="F1299" s="10"/>
      <c r="G1299" s="10"/>
      <c r="H1299" s="10"/>
      <c r="I1299" s="10"/>
      <c r="J1299" s="10"/>
      <c r="K1299" s="10"/>
      <c r="L1299" s="10"/>
      <c r="M1299" s="10"/>
      <c r="N1299" s="10"/>
      <c r="O1299" s="10"/>
      <c r="P1299" s="10"/>
      <c r="Q1299" s="10"/>
      <c r="R1299" s="10"/>
      <c r="S1299" s="10"/>
      <c r="T1299" s="10"/>
      <c r="U1299" s="10"/>
      <c r="V1299" s="10"/>
      <c r="W1299" s="10"/>
      <c r="X1299" s="10"/>
      <c r="Y1299" s="10"/>
      <c r="Z1299" s="10"/>
      <c r="AA1299" s="10"/>
      <c r="AB1299" s="10"/>
      <c r="AC1299" s="10"/>
      <c r="AD1299" s="10"/>
      <c r="AE1299" s="10"/>
      <c r="AF1299" s="10"/>
      <c r="AG1299" s="10"/>
      <c r="AH1299" s="10"/>
      <c r="AI1299" s="10"/>
      <c r="AJ1299" s="10"/>
      <c r="AK1299" s="10"/>
      <c r="AL1299" s="10"/>
      <c r="AM1299" s="10"/>
      <c r="AN1299" s="10"/>
      <c r="AO1299" s="10"/>
      <c r="AP1299" s="10"/>
      <c r="AQ1299" s="10"/>
      <c r="AR1299" s="10"/>
      <c r="AS1299" s="10"/>
      <c r="AT1299" s="10"/>
      <c r="AU1299" s="10"/>
      <c r="AV1299" s="10"/>
      <c r="AW1299" s="10"/>
      <c r="AX1299" s="10"/>
      <c r="AY1299" s="10"/>
      <c r="AZ1299" s="10"/>
      <c r="BA1299" s="10"/>
      <c r="BB1299" s="10"/>
      <c r="BC1299" s="10"/>
      <c r="BD1299" s="10"/>
      <c r="BE1299" s="10"/>
      <c r="BF1299" s="10"/>
      <c r="BG1299" s="10"/>
      <c r="BH1299" s="10"/>
      <c r="BI1299" s="10"/>
      <c r="BJ1299" s="10"/>
      <c r="BK1299" s="10"/>
      <c r="BL1299" s="10"/>
      <c r="BM1299" s="10"/>
      <c r="BN1299" s="10"/>
      <c r="BO1299" s="10"/>
      <c r="BP1299" s="10"/>
      <c r="BQ1299" s="10"/>
      <c r="BR1299" s="10"/>
    </row>
    <row r="1300" spans="2:70" x14ac:dyDescent="0.25">
      <c r="B1300" s="9" t="s">
        <v>5518</v>
      </c>
      <c r="C1300" s="10"/>
      <c r="D1300" s="10"/>
      <c r="E1300" s="10"/>
      <c r="F1300" s="10"/>
      <c r="G1300" s="10"/>
      <c r="H1300" s="10"/>
      <c r="I1300" s="10"/>
      <c r="J1300" s="10"/>
      <c r="K1300" s="10"/>
      <c r="L1300" s="10"/>
      <c r="M1300" s="10"/>
      <c r="N1300" s="10"/>
      <c r="O1300" s="10"/>
      <c r="P1300" s="10"/>
      <c r="Q1300" s="10"/>
      <c r="R1300" s="10"/>
      <c r="S1300" s="10"/>
      <c r="T1300" s="10"/>
      <c r="U1300" s="10"/>
      <c r="V1300" s="10"/>
      <c r="W1300" s="10"/>
      <c r="X1300" s="10"/>
      <c r="Y1300" s="10"/>
      <c r="Z1300" s="10"/>
      <c r="AA1300" s="10"/>
      <c r="AB1300" s="10"/>
      <c r="AC1300" s="10"/>
      <c r="AD1300" s="10"/>
      <c r="AE1300" s="10"/>
      <c r="AF1300" s="10"/>
      <c r="AG1300" s="10"/>
      <c r="AH1300" s="10"/>
      <c r="AI1300" s="10"/>
      <c r="AJ1300" s="10"/>
      <c r="AK1300" s="10"/>
      <c r="AL1300" s="10"/>
      <c r="AM1300" s="10"/>
      <c r="AN1300" s="10"/>
      <c r="AO1300" s="10"/>
      <c r="AP1300" s="10"/>
      <c r="AQ1300" s="10"/>
      <c r="AR1300" s="10"/>
      <c r="AS1300" s="10"/>
      <c r="AT1300" s="10"/>
      <c r="AU1300" s="10"/>
      <c r="AV1300" s="10"/>
      <c r="AW1300" s="10"/>
      <c r="AX1300" s="10"/>
      <c r="AY1300" s="10"/>
      <c r="AZ1300" s="10"/>
      <c r="BA1300" s="10"/>
      <c r="BB1300" s="10"/>
      <c r="BC1300" s="10"/>
      <c r="BD1300" s="10"/>
      <c r="BE1300" s="10"/>
      <c r="BF1300" s="10"/>
      <c r="BG1300" s="10"/>
      <c r="BH1300" s="10"/>
      <c r="BI1300" s="10"/>
      <c r="BJ1300" s="10"/>
      <c r="BK1300" s="10"/>
      <c r="BL1300" s="10"/>
      <c r="BM1300" s="10"/>
      <c r="BN1300" s="10"/>
      <c r="BO1300" s="10"/>
      <c r="BP1300" s="10"/>
      <c r="BQ1300" s="10"/>
      <c r="BR1300" s="10"/>
    </row>
    <row r="1301" spans="2:70" x14ac:dyDescent="0.25">
      <c r="B1301" s="9" t="s">
        <v>5519</v>
      </c>
      <c r="C1301" s="10"/>
      <c r="D1301" s="10"/>
      <c r="E1301" s="10"/>
      <c r="F1301" s="10"/>
      <c r="G1301" s="10"/>
      <c r="H1301" s="10"/>
      <c r="I1301" s="10"/>
      <c r="J1301" s="10"/>
      <c r="K1301" s="10"/>
      <c r="L1301" s="10"/>
      <c r="M1301" s="10"/>
      <c r="N1301" s="10"/>
      <c r="O1301" s="10"/>
      <c r="P1301" s="10"/>
      <c r="Q1301" s="10"/>
      <c r="R1301" s="10"/>
      <c r="S1301" s="10"/>
      <c r="T1301" s="10"/>
      <c r="U1301" s="10"/>
      <c r="V1301" s="10"/>
      <c r="W1301" s="10"/>
      <c r="X1301" s="10"/>
      <c r="Y1301" s="10"/>
      <c r="Z1301" s="10"/>
      <c r="AA1301" s="10"/>
      <c r="AB1301" s="10"/>
      <c r="AC1301" s="10"/>
      <c r="AD1301" s="10"/>
      <c r="AE1301" s="10"/>
      <c r="AF1301" s="10"/>
      <c r="AG1301" s="10"/>
      <c r="AH1301" s="10"/>
      <c r="AI1301" s="10"/>
      <c r="AJ1301" s="10"/>
      <c r="AK1301" s="10"/>
      <c r="AL1301" s="10"/>
      <c r="AM1301" s="10"/>
      <c r="AN1301" s="10"/>
      <c r="AO1301" s="10"/>
      <c r="AP1301" s="10"/>
      <c r="AQ1301" s="10"/>
      <c r="AR1301" s="10"/>
      <c r="AS1301" s="10"/>
      <c r="AT1301" s="10"/>
      <c r="AU1301" s="10"/>
      <c r="AV1301" s="10"/>
      <c r="AW1301" s="10"/>
      <c r="AX1301" s="10"/>
      <c r="AY1301" s="10"/>
      <c r="AZ1301" s="10"/>
      <c r="BA1301" s="10"/>
      <c r="BB1301" s="10"/>
      <c r="BC1301" s="10"/>
      <c r="BD1301" s="10"/>
      <c r="BE1301" s="10"/>
      <c r="BF1301" s="10"/>
      <c r="BG1301" s="10"/>
      <c r="BH1301" s="10"/>
      <c r="BI1301" s="10"/>
      <c r="BJ1301" s="10"/>
      <c r="BK1301" s="10"/>
      <c r="BL1301" s="10"/>
      <c r="BM1301" s="10"/>
      <c r="BN1301" s="10"/>
      <c r="BO1301" s="10"/>
      <c r="BP1301" s="10"/>
      <c r="BQ1301" s="10"/>
      <c r="BR1301" s="10"/>
    </row>
    <row r="1302" spans="2:70" x14ac:dyDescent="0.25">
      <c r="B1302" s="9" t="s">
        <v>5520</v>
      </c>
      <c r="C1302" s="10"/>
      <c r="D1302" s="10"/>
      <c r="E1302" s="10"/>
      <c r="F1302" s="10"/>
      <c r="G1302" s="10"/>
      <c r="H1302" s="10"/>
      <c r="I1302" s="10"/>
      <c r="J1302" s="10"/>
      <c r="K1302" s="10"/>
      <c r="L1302" s="10"/>
      <c r="M1302" s="10"/>
      <c r="N1302" s="10"/>
      <c r="O1302" s="10"/>
      <c r="P1302" s="10"/>
      <c r="Q1302" s="10"/>
      <c r="R1302" s="10"/>
      <c r="S1302" s="10"/>
      <c r="T1302" s="10"/>
      <c r="U1302" s="10"/>
      <c r="V1302" s="10"/>
      <c r="W1302" s="10"/>
      <c r="X1302" s="10"/>
      <c r="Y1302" s="10"/>
      <c r="Z1302" s="10"/>
      <c r="AA1302" s="10"/>
      <c r="AB1302" s="10"/>
      <c r="AC1302" s="10"/>
      <c r="AD1302" s="10"/>
      <c r="AE1302" s="10"/>
      <c r="AF1302" s="10"/>
      <c r="AG1302" s="10"/>
      <c r="AH1302" s="10"/>
      <c r="AI1302" s="10"/>
      <c r="AJ1302" s="10"/>
      <c r="AK1302" s="10"/>
      <c r="AL1302" s="10"/>
      <c r="AM1302" s="10"/>
      <c r="AN1302" s="10"/>
      <c r="AO1302" s="10"/>
      <c r="AP1302" s="10"/>
      <c r="AQ1302" s="10"/>
      <c r="AR1302" s="10"/>
      <c r="AS1302" s="10"/>
      <c r="AT1302" s="10"/>
      <c r="AU1302" s="10"/>
      <c r="AV1302" s="10"/>
      <c r="AW1302" s="10"/>
      <c r="AX1302" s="10"/>
      <c r="AY1302" s="10"/>
      <c r="AZ1302" s="10"/>
      <c r="BA1302" s="10"/>
      <c r="BB1302" s="10"/>
      <c r="BC1302" s="10"/>
      <c r="BD1302" s="10"/>
      <c r="BE1302" s="10"/>
      <c r="BF1302" s="10"/>
      <c r="BG1302" s="10"/>
      <c r="BH1302" s="10"/>
      <c r="BI1302" s="10"/>
      <c r="BJ1302" s="10"/>
      <c r="BK1302" s="10"/>
      <c r="BL1302" s="10"/>
      <c r="BM1302" s="10"/>
      <c r="BN1302" s="10"/>
      <c r="BO1302" s="10"/>
      <c r="BP1302" s="10"/>
      <c r="BQ1302" s="10"/>
      <c r="BR1302" s="10"/>
    </row>
    <row r="1303" spans="2:70" x14ac:dyDescent="0.25">
      <c r="B1303" s="9" t="s">
        <v>5521</v>
      </c>
      <c r="C1303" s="10"/>
      <c r="D1303" s="10"/>
      <c r="E1303" s="10"/>
      <c r="F1303" s="10"/>
      <c r="G1303" s="10"/>
      <c r="H1303" s="10"/>
      <c r="I1303" s="10"/>
      <c r="J1303" s="10"/>
      <c r="K1303" s="10"/>
      <c r="L1303" s="10"/>
      <c r="M1303" s="10"/>
      <c r="N1303" s="10"/>
      <c r="O1303" s="10"/>
      <c r="P1303" s="10"/>
      <c r="Q1303" s="10"/>
      <c r="R1303" s="10"/>
      <c r="S1303" s="10"/>
      <c r="T1303" s="10"/>
      <c r="U1303" s="10"/>
      <c r="V1303" s="10"/>
      <c r="W1303" s="10"/>
      <c r="X1303" s="10"/>
      <c r="Y1303" s="10"/>
      <c r="Z1303" s="10"/>
      <c r="AA1303" s="10"/>
      <c r="AB1303" s="10"/>
      <c r="AC1303" s="10"/>
      <c r="AD1303" s="10"/>
      <c r="AE1303" s="10"/>
      <c r="AF1303" s="10"/>
      <c r="AG1303" s="10"/>
      <c r="AH1303" s="10"/>
      <c r="AI1303" s="10"/>
      <c r="AJ1303" s="10"/>
      <c r="AK1303" s="10"/>
      <c r="AL1303" s="10"/>
      <c r="AM1303" s="10"/>
      <c r="AN1303" s="10"/>
      <c r="AO1303" s="10"/>
      <c r="AP1303" s="10"/>
      <c r="AQ1303" s="10"/>
      <c r="AR1303" s="10"/>
      <c r="AS1303" s="10"/>
      <c r="AT1303" s="10"/>
      <c r="AU1303" s="10"/>
      <c r="AV1303" s="10"/>
      <c r="AW1303" s="10"/>
      <c r="AX1303" s="10"/>
      <c r="AY1303" s="10"/>
      <c r="AZ1303" s="10"/>
      <c r="BA1303" s="10"/>
      <c r="BB1303" s="10"/>
      <c r="BC1303" s="10"/>
      <c r="BD1303" s="10"/>
      <c r="BE1303" s="10"/>
      <c r="BF1303" s="10"/>
      <c r="BG1303" s="10"/>
      <c r="BH1303" s="10"/>
      <c r="BI1303" s="10"/>
      <c r="BJ1303" s="10"/>
      <c r="BK1303" s="10"/>
      <c r="BL1303" s="10"/>
      <c r="BM1303" s="10"/>
      <c r="BN1303" s="10"/>
      <c r="BO1303" s="10"/>
      <c r="BP1303" s="10"/>
      <c r="BQ1303" s="10"/>
      <c r="BR1303" s="10"/>
    </row>
    <row r="1304" spans="2:70" x14ac:dyDescent="0.25">
      <c r="B1304" s="9" t="s">
        <v>5522</v>
      </c>
      <c r="C1304" s="10"/>
      <c r="D1304" s="10"/>
      <c r="E1304" s="10"/>
      <c r="F1304" s="10"/>
      <c r="G1304" s="10"/>
      <c r="H1304" s="10"/>
      <c r="I1304" s="10"/>
      <c r="J1304" s="10"/>
      <c r="K1304" s="10"/>
      <c r="L1304" s="10"/>
      <c r="M1304" s="10"/>
      <c r="N1304" s="10"/>
      <c r="O1304" s="10"/>
      <c r="P1304" s="10"/>
      <c r="Q1304" s="10"/>
      <c r="R1304" s="10"/>
      <c r="S1304" s="10"/>
      <c r="T1304" s="10"/>
      <c r="U1304" s="10"/>
      <c r="V1304" s="10"/>
      <c r="W1304" s="10"/>
      <c r="X1304" s="10"/>
      <c r="Y1304" s="10"/>
      <c r="Z1304" s="10"/>
      <c r="AA1304" s="10"/>
      <c r="AB1304" s="10"/>
      <c r="AC1304" s="10"/>
      <c r="AD1304" s="10"/>
      <c r="AE1304" s="10"/>
      <c r="AF1304" s="10"/>
      <c r="AG1304" s="10"/>
      <c r="AH1304" s="10"/>
      <c r="AI1304" s="10"/>
      <c r="AJ1304" s="10"/>
      <c r="AK1304" s="10"/>
      <c r="AL1304" s="10"/>
      <c r="AM1304" s="10"/>
      <c r="AN1304" s="10"/>
      <c r="AO1304" s="10"/>
      <c r="AP1304" s="10"/>
      <c r="AQ1304" s="10"/>
      <c r="AR1304" s="10"/>
      <c r="AS1304" s="10"/>
      <c r="AT1304" s="10"/>
      <c r="AU1304" s="10"/>
      <c r="AV1304" s="10"/>
      <c r="AW1304" s="10"/>
      <c r="AX1304" s="10"/>
      <c r="AY1304" s="10"/>
      <c r="AZ1304" s="10"/>
      <c r="BA1304" s="10"/>
      <c r="BB1304" s="10"/>
      <c r="BC1304" s="10"/>
      <c r="BD1304" s="10"/>
      <c r="BE1304" s="10"/>
      <c r="BF1304" s="10"/>
      <c r="BG1304" s="10"/>
      <c r="BH1304" s="10"/>
      <c r="BI1304" s="10"/>
      <c r="BJ1304" s="10"/>
      <c r="BK1304" s="10"/>
      <c r="BL1304" s="10"/>
      <c r="BM1304" s="10"/>
      <c r="BN1304" s="10"/>
      <c r="BO1304" s="10"/>
      <c r="BP1304" s="10"/>
      <c r="BQ1304" s="10"/>
      <c r="BR1304" s="10"/>
    </row>
    <row r="1305" spans="2:70" x14ac:dyDescent="0.25">
      <c r="B1305" s="9" t="s">
        <v>5523</v>
      </c>
      <c r="C1305" s="10"/>
      <c r="D1305" s="10"/>
      <c r="E1305" s="10"/>
      <c r="F1305" s="10"/>
      <c r="G1305" s="10"/>
      <c r="H1305" s="10"/>
      <c r="I1305" s="10"/>
      <c r="J1305" s="10"/>
      <c r="K1305" s="10"/>
      <c r="L1305" s="10"/>
      <c r="M1305" s="10"/>
      <c r="N1305" s="10"/>
      <c r="O1305" s="10"/>
      <c r="P1305" s="10"/>
      <c r="Q1305" s="10"/>
      <c r="R1305" s="10"/>
      <c r="S1305" s="10"/>
      <c r="T1305" s="10"/>
      <c r="U1305" s="10"/>
      <c r="V1305" s="10"/>
      <c r="W1305" s="10"/>
      <c r="X1305" s="10"/>
      <c r="Y1305" s="10"/>
      <c r="Z1305" s="10"/>
      <c r="AA1305" s="10"/>
      <c r="AB1305" s="10"/>
      <c r="AC1305" s="10"/>
      <c r="AD1305" s="10"/>
      <c r="AE1305" s="10"/>
      <c r="AF1305" s="10"/>
      <c r="AG1305" s="10"/>
      <c r="AH1305" s="10"/>
      <c r="AI1305" s="10"/>
      <c r="AJ1305" s="10"/>
      <c r="AK1305" s="10"/>
      <c r="AL1305" s="10"/>
      <c r="AM1305" s="10"/>
      <c r="AN1305" s="10"/>
      <c r="AO1305" s="10"/>
      <c r="AP1305" s="10"/>
      <c r="AQ1305" s="10"/>
      <c r="AR1305" s="10"/>
      <c r="AS1305" s="10"/>
      <c r="AT1305" s="10"/>
      <c r="AU1305" s="10"/>
      <c r="AV1305" s="10"/>
      <c r="AW1305" s="10"/>
      <c r="AX1305" s="10"/>
      <c r="AY1305" s="10"/>
      <c r="AZ1305" s="10"/>
      <c r="BA1305" s="10"/>
      <c r="BB1305" s="10"/>
      <c r="BC1305" s="10"/>
      <c r="BD1305" s="10"/>
      <c r="BE1305" s="10"/>
      <c r="BF1305" s="10"/>
      <c r="BG1305" s="10"/>
      <c r="BH1305" s="10"/>
      <c r="BI1305" s="10"/>
      <c r="BJ1305" s="10"/>
      <c r="BK1305" s="10"/>
      <c r="BL1305" s="10"/>
      <c r="BM1305" s="10"/>
      <c r="BN1305" s="10"/>
      <c r="BO1305" s="10"/>
      <c r="BP1305" s="10"/>
      <c r="BQ1305" s="10"/>
      <c r="BR1305" s="10"/>
    </row>
    <row r="1306" spans="2:70" x14ac:dyDescent="0.25">
      <c r="B1306" s="9" t="s">
        <v>5524</v>
      </c>
      <c r="C1306" s="10"/>
      <c r="D1306" s="10"/>
      <c r="E1306" s="10"/>
      <c r="F1306" s="10"/>
      <c r="G1306" s="10"/>
      <c r="H1306" s="10"/>
      <c r="I1306" s="10"/>
      <c r="J1306" s="10"/>
      <c r="K1306" s="10"/>
      <c r="L1306" s="10"/>
      <c r="M1306" s="10"/>
      <c r="N1306" s="10"/>
      <c r="O1306" s="10"/>
      <c r="P1306" s="10"/>
      <c r="Q1306" s="10"/>
      <c r="R1306" s="10"/>
      <c r="S1306" s="10"/>
      <c r="T1306" s="10"/>
      <c r="U1306" s="10"/>
      <c r="V1306" s="10"/>
      <c r="W1306" s="10"/>
      <c r="X1306" s="10"/>
      <c r="Y1306" s="10"/>
      <c r="Z1306" s="10"/>
      <c r="AA1306" s="10"/>
      <c r="AB1306" s="10"/>
      <c r="AC1306" s="10"/>
      <c r="AD1306" s="10"/>
      <c r="AE1306" s="10"/>
      <c r="AF1306" s="10"/>
      <c r="AG1306" s="10"/>
      <c r="AH1306" s="10"/>
      <c r="AI1306" s="10"/>
      <c r="AJ1306" s="10"/>
      <c r="AK1306" s="10"/>
      <c r="AL1306" s="10"/>
      <c r="AM1306" s="10"/>
      <c r="AN1306" s="10"/>
      <c r="AO1306" s="10"/>
      <c r="AP1306" s="10"/>
      <c r="AQ1306" s="10"/>
      <c r="AR1306" s="10"/>
      <c r="AS1306" s="10"/>
      <c r="AT1306" s="10"/>
      <c r="AU1306" s="10"/>
      <c r="AV1306" s="10"/>
      <c r="AW1306" s="10"/>
      <c r="AX1306" s="10"/>
      <c r="AY1306" s="10"/>
      <c r="AZ1306" s="10"/>
      <c r="BA1306" s="10"/>
      <c r="BB1306" s="10"/>
      <c r="BC1306" s="10"/>
      <c r="BD1306" s="10"/>
      <c r="BE1306" s="10"/>
      <c r="BF1306" s="10"/>
      <c r="BG1306" s="10"/>
      <c r="BH1306" s="10"/>
      <c r="BI1306" s="10"/>
      <c r="BJ1306" s="10"/>
      <c r="BK1306" s="10"/>
      <c r="BL1306" s="10"/>
      <c r="BM1306" s="10"/>
      <c r="BN1306" s="10"/>
      <c r="BO1306" s="10"/>
      <c r="BP1306" s="10"/>
      <c r="BQ1306" s="10"/>
      <c r="BR1306" s="10"/>
    </row>
    <row r="1307" spans="2:70" x14ac:dyDescent="0.25">
      <c r="B1307" s="9" t="s">
        <v>5525</v>
      </c>
      <c r="C1307" s="10"/>
      <c r="D1307" s="10"/>
      <c r="E1307" s="10"/>
      <c r="F1307" s="10"/>
      <c r="G1307" s="10"/>
      <c r="H1307" s="10"/>
      <c r="I1307" s="10"/>
      <c r="J1307" s="10"/>
      <c r="K1307" s="10"/>
      <c r="L1307" s="10"/>
      <c r="M1307" s="10"/>
      <c r="N1307" s="10"/>
      <c r="O1307" s="10"/>
      <c r="P1307" s="10"/>
      <c r="Q1307" s="10"/>
      <c r="R1307" s="10"/>
      <c r="S1307" s="10"/>
      <c r="T1307" s="10"/>
      <c r="U1307" s="10"/>
      <c r="V1307" s="10"/>
      <c r="W1307" s="10"/>
      <c r="X1307" s="10"/>
      <c r="Y1307" s="10"/>
      <c r="Z1307" s="10"/>
      <c r="AA1307" s="10"/>
      <c r="AB1307" s="10"/>
      <c r="AC1307" s="10"/>
      <c r="AD1307" s="10"/>
      <c r="AE1307" s="10"/>
      <c r="AF1307" s="10"/>
      <c r="AG1307" s="10"/>
      <c r="AH1307" s="10"/>
      <c r="AI1307" s="10"/>
      <c r="AJ1307" s="10"/>
      <c r="AK1307" s="10"/>
      <c r="AL1307" s="10"/>
      <c r="AM1307" s="10"/>
      <c r="AN1307" s="10"/>
      <c r="AO1307" s="10"/>
      <c r="AP1307" s="10"/>
      <c r="AQ1307" s="10"/>
      <c r="AR1307" s="10"/>
      <c r="AS1307" s="10"/>
      <c r="AT1307" s="10"/>
      <c r="AU1307" s="10"/>
      <c r="AV1307" s="10"/>
      <c r="AW1307" s="10"/>
      <c r="AX1307" s="10"/>
      <c r="AY1307" s="10"/>
      <c r="AZ1307" s="10"/>
      <c r="BA1307" s="10"/>
      <c r="BB1307" s="10"/>
      <c r="BC1307" s="10"/>
      <c r="BD1307" s="10"/>
      <c r="BE1307" s="10"/>
      <c r="BF1307" s="10"/>
      <c r="BG1307" s="10"/>
      <c r="BH1307" s="10"/>
      <c r="BI1307" s="10"/>
      <c r="BJ1307" s="10"/>
      <c r="BK1307" s="10"/>
      <c r="BL1307" s="10"/>
      <c r="BM1307" s="10"/>
      <c r="BN1307" s="10"/>
      <c r="BO1307" s="10"/>
      <c r="BP1307" s="10"/>
      <c r="BQ1307" s="10"/>
      <c r="BR1307" s="10"/>
    </row>
    <row r="1308" spans="2:70" x14ac:dyDescent="0.25">
      <c r="B1308" s="9" t="s">
        <v>5526</v>
      </c>
      <c r="C1308" s="10"/>
      <c r="D1308" s="10"/>
      <c r="E1308" s="10"/>
      <c r="F1308" s="10"/>
      <c r="G1308" s="10"/>
      <c r="H1308" s="10"/>
      <c r="I1308" s="10"/>
      <c r="J1308" s="10"/>
      <c r="K1308" s="10"/>
      <c r="L1308" s="10"/>
      <c r="M1308" s="10"/>
      <c r="N1308" s="10"/>
      <c r="O1308" s="10"/>
      <c r="P1308" s="10"/>
      <c r="Q1308" s="10"/>
      <c r="R1308" s="10"/>
      <c r="S1308" s="10"/>
      <c r="T1308" s="10"/>
      <c r="U1308" s="10"/>
      <c r="V1308" s="10"/>
      <c r="W1308" s="10"/>
      <c r="X1308" s="10"/>
      <c r="Y1308" s="10"/>
      <c r="Z1308" s="10"/>
      <c r="AA1308" s="10"/>
      <c r="AB1308" s="10"/>
      <c r="AC1308" s="10"/>
      <c r="AD1308" s="10"/>
      <c r="AE1308" s="10"/>
      <c r="AF1308" s="10"/>
      <c r="AG1308" s="10"/>
      <c r="AH1308" s="10"/>
      <c r="AI1308" s="10"/>
      <c r="AJ1308" s="10"/>
      <c r="AK1308" s="10"/>
      <c r="AL1308" s="10"/>
      <c r="AM1308" s="10"/>
      <c r="AN1308" s="10"/>
      <c r="AO1308" s="10"/>
      <c r="AP1308" s="10"/>
      <c r="AQ1308" s="10"/>
      <c r="AR1308" s="10"/>
      <c r="AS1308" s="10"/>
      <c r="AT1308" s="10"/>
      <c r="AU1308" s="10"/>
      <c r="AV1308" s="10"/>
      <c r="AW1308" s="10"/>
      <c r="AX1308" s="10"/>
      <c r="AY1308" s="10"/>
      <c r="AZ1308" s="10"/>
      <c r="BA1308" s="10"/>
      <c r="BB1308" s="10"/>
      <c r="BC1308" s="10"/>
      <c r="BD1308" s="10"/>
      <c r="BE1308" s="10"/>
      <c r="BF1308" s="10"/>
      <c r="BG1308" s="10"/>
      <c r="BH1308" s="10"/>
      <c r="BI1308" s="10"/>
      <c r="BJ1308" s="10"/>
      <c r="BK1308" s="10"/>
      <c r="BL1308" s="10"/>
      <c r="BM1308" s="10"/>
      <c r="BN1308" s="10"/>
      <c r="BO1308" s="10"/>
      <c r="BP1308" s="10"/>
      <c r="BQ1308" s="10"/>
      <c r="BR1308" s="10"/>
    </row>
    <row r="1309" spans="2:70" x14ac:dyDescent="0.25">
      <c r="B1309" s="9" t="s">
        <v>5527</v>
      </c>
      <c r="C1309" s="10"/>
      <c r="D1309" s="10"/>
      <c r="E1309" s="10"/>
      <c r="F1309" s="10"/>
      <c r="G1309" s="10"/>
      <c r="H1309" s="10"/>
      <c r="I1309" s="10"/>
      <c r="J1309" s="10"/>
      <c r="K1309" s="10"/>
      <c r="L1309" s="10"/>
      <c r="M1309" s="10"/>
      <c r="N1309" s="10"/>
      <c r="O1309" s="10"/>
      <c r="P1309" s="10"/>
      <c r="Q1309" s="10"/>
      <c r="R1309" s="10"/>
      <c r="S1309" s="10"/>
      <c r="T1309" s="10"/>
      <c r="U1309" s="10"/>
      <c r="V1309" s="10"/>
      <c r="W1309" s="10"/>
      <c r="X1309" s="10"/>
      <c r="Y1309" s="10"/>
      <c r="Z1309" s="10"/>
      <c r="AA1309" s="10"/>
      <c r="AB1309" s="10"/>
      <c r="AC1309" s="10"/>
      <c r="AD1309" s="10"/>
      <c r="AE1309" s="10"/>
      <c r="AF1309" s="10"/>
      <c r="AG1309" s="10"/>
      <c r="AH1309" s="10"/>
      <c r="AI1309" s="10"/>
      <c r="AJ1309" s="10"/>
      <c r="AK1309" s="10"/>
      <c r="AL1309" s="10"/>
      <c r="AM1309" s="10"/>
      <c r="AN1309" s="10"/>
      <c r="AO1309" s="10"/>
      <c r="AP1309" s="10"/>
      <c r="AQ1309" s="10"/>
      <c r="AR1309" s="10"/>
      <c r="AS1309" s="10"/>
      <c r="AT1309" s="10"/>
      <c r="AU1309" s="10"/>
      <c r="AV1309" s="10"/>
      <c r="AW1309" s="10"/>
      <c r="AX1309" s="10"/>
      <c r="AY1309" s="10"/>
      <c r="AZ1309" s="10"/>
      <c r="BA1309" s="10"/>
      <c r="BB1309" s="10"/>
      <c r="BC1309" s="10"/>
      <c r="BD1309" s="10"/>
      <c r="BE1309" s="10"/>
      <c r="BF1309" s="10"/>
      <c r="BG1309" s="10"/>
      <c r="BH1309" s="10"/>
      <c r="BI1309" s="10"/>
      <c r="BJ1309" s="10"/>
      <c r="BK1309" s="10"/>
      <c r="BL1309" s="10"/>
      <c r="BM1309" s="10"/>
      <c r="BN1309" s="10"/>
      <c r="BO1309" s="10"/>
      <c r="BP1309" s="10"/>
      <c r="BQ1309" s="10"/>
      <c r="BR1309" s="10"/>
    </row>
    <row r="1310" spans="2:70" x14ac:dyDescent="0.25">
      <c r="B1310" s="9" t="s">
        <v>5528</v>
      </c>
      <c r="C1310" s="10"/>
      <c r="D1310" s="10"/>
      <c r="E1310" s="10"/>
      <c r="F1310" s="10"/>
      <c r="G1310" s="10"/>
      <c r="H1310" s="10"/>
      <c r="I1310" s="10"/>
      <c r="J1310" s="10"/>
      <c r="K1310" s="10"/>
      <c r="L1310" s="10"/>
      <c r="M1310" s="10"/>
      <c r="N1310" s="10"/>
      <c r="O1310" s="10"/>
      <c r="P1310" s="10"/>
      <c r="Q1310" s="10"/>
      <c r="R1310" s="10"/>
      <c r="S1310" s="10"/>
      <c r="T1310" s="10"/>
      <c r="U1310" s="10"/>
      <c r="V1310" s="10"/>
      <c r="W1310" s="10"/>
      <c r="X1310" s="10"/>
      <c r="Y1310" s="10"/>
      <c r="Z1310" s="10"/>
      <c r="AA1310" s="10"/>
      <c r="AB1310" s="10"/>
      <c r="AC1310" s="10"/>
      <c r="AD1310" s="10"/>
      <c r="AE1310" s="10"/>
      <c r="AF1310" s="10"/>
      <c r="AG1310" s="10"/>
      <c r="AH1310" s="10"/>
      <c r="AI1310" s="10"/>
      <c r="AJ1310" s="10"/>
      <c r="AK1310" s="10"/>
      <c r="AL1310" s="10"/>
      <c r="AM1310" s="10"/>
      <c r="AN1310" s="10"/>
      <c r="AO1310" s="10"/>
      <c r="AP1310" s="10"/>
      <c r="AQ1310" s="10"/>
      <c r="AR1310" s="10"/>
      <c r="AS1310" s="10"/>
      <c r="AT1310" s="10"/>
      <c r="AU1310" s="10"/>
      <c r="AV1310" s="10"/>
      <c r="AW1310" s="10"/>
      <c r="AX1310" s="10"/>
      <c r="AY1310" s="10"/>
      <c r="AZ1310" s="10"/>
      <c r="BA1310" s="10"/>
      <c r="BB1310" s="10"/>
      <c r="BC1310" s="10"/>
      <c r="BD1310" s="10"/>
      <c r="BE1310" s="10"/>
      <c r="BF1310" s="10"/>
      <c r="BG1310" s="10"/>
      <c r="BH1310" s="10"/>
      <c r="BI1310" s="10"/>
      <c r="BJ1310" s="10"/>
      <c r="BK1310" s="10"/>
      <c r="BL1310" s="10"/>
      <c r="BM1310" s="10"/>
      <c r="BN1310" s="10"/>
      <c r="BO1310" s="10"/>
      <c r="BP1310" s="10"/>
      <c r="BQ1310" s="10"/>
      <c r="BR1310" s="10"/>
    </row>
    <row r="1311" spans="2:70" x14ac:dyDescent="0.25">
      <c r="B1311" s="9" t="s">
        <v>5529</v>
      </c>
      <c r="C1311" s="10"/>
      <c r="D1311" s="10"/>
      <c r="E1311" s="10"/>
      <c r="F1311" s="10"/>
      <c r="G1311" s="10"/>
      <c r="H1311" s="10"/>
      <c r="I1311" s="10"/>
      <c r="J1311" s="10"/>
      <c r="K1311" s="10"/>
      <c r="L1311" s="10"/>
      <c r="M1311" s="10"/>
      <c r="N1311" s="10"/>
      <c r="O1311" s="10"/>
      <c r="P1311" s="10"/>
      <c r="Q1311" s="10"/>
      <c r="R1311" s="10"/>
      <c r="S1311" s="10"/>
      <c r="T1311" s="10"/>
      <c r="U1311" s="10"/>
      <c r="V1311" s="10"/>
      <c r="W1311" s="10"/>
      <c r="X1311" s="10"/>
      <c r="Y1311" s="10"/>
      <c r="Z1311" s="10"/>
      <c r="AA1311" s="10"/>
      <c r="AB1311" s="10"/>
      <c r="AC1311" s="10"/>
      <c r="AD1311" s="10"/>
      <c r="AE1311" s="10"/>
      <c r="AF1311" s="10"/>
      <c r="AG1311" s="10"/>
      <c r="AH1311" s="10"/>
      <c r="AI1311" s="10"/>
      <c r="AJ1311" s="10"/>
      <c r="AK1311" s="10"/>
      <c r="AL1311" s="10"/>
      <c r="AM1311" s="10"/>
      <c r="AN1311" s="10"/>
      <c r="AO1311" s="10"/>
      <c r="AP1311" s="10"/>
      <c r="AQ1311" s="10"/>
      <c r="AR1311" s="10"/>
      <c r="AS1311" s="10"/>
      <c r="AT1311" s="10"/>
      <c r="AU1311" s="10"/>
      <c r="AV1311" s="10"/>
      <c r="AW1311" s="10"/>
      <c r="AX1311" s="10"/>
      <c r="AY1311" s="10"/>
      <c r="AZ1311" s="10"/>
      <c r="BA1311" s="10"/>
      <c r="BB1311" s="10"/>
      <c r="BC1311" s="10"/>
      <c r="BD1311" s="10"/>
      <c r="BE1311" s="10"/>
      <c r="BF1311" s="10"/>
      <c r="BG1311" s="10"/>
      <c r="BH1311" s="10"/>
      <c r="BI1311" s="10"/>
      <c r="BJ1311" s="10"/>
      <c r="BK1311" s="10"/>
      <c r="BL1311" s="10"/>
      <c r="BM1311" s="10"/>
      <c r="BN1311" s="10"/>
      <c r="BO1311" s="10"/>
      <c r="BP1311" s="10"/>
      <c r="BQ1311" s="10"/>
      <c r="BR1311" s="10"/>
    </row>
    <row r="1312" spans="2:70" x14ac:dyDescent="0.25">
      <c r="B1312" s="9" t="s">
        <v>5493</v>
      </c>
      <c r="C1312" s="10"/>
      <c r="D1312" s="10"/>
      <c r="E1312" s="10"/>
      <c r="F1312" s="10"/>
      <c r="G1312" s="10"/>
      <c r="H1312" s="10"/>
      <c r="I1312" s="10"/>
      <c r="J1312" s="10"/>
      <c r="K1312" s="10"/>
      <c r="L1312" s="10"/>
      <c r="M1312" s="10"/>
      <c r="N1312" s="10"/>
      <c r="O1312" s="10"/>
      <c r="P1312" s="10"/>
      <c r="Q1312" s="10"/>
      <c r="R1312" s="10"/>
      <c r="S1312" s="10"/>
      <c r="T1312" s="10"/>
      <c r="U1312" s="10"/>
      <c r="V1312" s="10"/>
      <c r="W1312" s="10"/>
      <c r="X1312" s="10"/>
      <c r="Y1312" s="10"/>
      <c r="Z1312" s="10"/>
      <c r="AA1312" s="10"/>
      <c r="AB1312" s="10"/>
      <c r="AC1312" s="10"/>
      <c r="AD1312" s="10"/>
      <c r="AE1312" s="10"/>
      <c r="AF1312" s="10"/>
      <c r="AG1312" s="10"/>
      <c r="AH1312" s="10"/>
      <c r="AI1312" s="10"/>
      <c r="AJ1312" s="10"/>
      <c r="AK1312" s="10"/>
      <c r="AL1312" s="10"/>
      <c r="AM1312" s="10"/>
      <c r="AN1312" s="10"/>
      <c r="AO1312" s="10"/>
      <c r="AP1312" s="10"/>
      <c r="AQ1312" s="10"/>
      <c r="AR1312" s="10"/>
      <c r="AS1312" s="10"/>
      <c r="AT1312" s="10"/>
      <c r="AU1312" s="10"/>
      <c r="AV1312" s="10"/>
      <c r="AW1312" s="10"/>
      <c r="AX1312" s="10"/>
      <c r="AY1312" s="10"/>
      <c r="AZ1312" s="10"/>
      <c r="BA1312" s="10"/>
      <c r="BB1312" s="10"/>
      <c r="BC1312" s="10"/>
      <c r="BD1312" s="10"/>
      <c r="BE1312" s="10"/>
      <c r="BF1312" s="10"/>
      <c r="BG1312" s="10"/>
      <c r="BH1312" s="10"/>
      <c r="BI1312" s="10"/>
      <c r="BJ1312" s="10"/>
      <c r="BK1312" s="10"/>
      <c r="BL1312" s="10"/>
      <c r="BM1312" s="10"/>
      <c r="BN1312" s="10"/>
      <c r="BO1312" s="10"/>
      <c r="BP1312" s="10"/>
      <c r="BQ1312" s="10"/>
      <c r="BR1312" s="10"/>
    </row>
    <row r="1313" spans="2:70" x14ac:dyDescent="0.25">
      <c r="B1313" s="9" t="s">
        <v>5530</v>
      </c>
      <c r="C1313" s="10"/>
      <c r="D1313" s="10"/>
      <c r="E1313" s="10"/>
      <c r="F1313" s="10"/>
      <c r="G1313" s="10"/>
      <c r="H1313" s="10"/>
      <c r="I1313" s="10"/>
      <c r="J1313" s="10"/>
      <c r="K1313" s="10"/>
      <c r="L1313" s="10"/>
      <c r="M1313" s="10"/>
      <c r="N1313" s="10"/>
      <c r="O1313" s="10"/>
      <c r="P1313" s="10"/>
      <c r="Q1313" s="10"/>
      <c r="R1313" s="10"/>
      <c r="S1313" s="10"/>
      <c r="T1313" s="10"/>
      <c r="U1313" s="10"/>
      <c r="V1313" s="10"/>
      <c r="W1313" s="10"/>
      <c r="X1313" s="10"/>
      <c r="Y1313" s="10"/>
      <c r="Z1313" s="10"/>
      <c r="AA1313" s="10"/>
      <c r="AB1313" s="10"/>
      <c r="AC1313" s="10"/>
      <c r="AD1313" s="10"/>
      <c r="AE1313" s="10"/>
      <c r="AF1313" s="10"/>
      <c r="AG1313" s="10"/>
      <c r="AH1313" s="10"/>
      <c r="AI1313" s="10"/>
      <c r="AJ1313" s="10"/>
      <c r="AK1313" s="10"/>
      <c r="AL1313" s="10"/>
      <c r="AM1313" s="10"/>
      <c r="AN1313" s="10"/>
      <c r="AO1313" s="10"/>
      <c r="AP1313" s="10"/>
      <c r="AQ1313" s="10"/>
      <c r="AR1313" s="10"/>
      <c r="AS1313" s="10"/>
      <c r="AT1313" s="10"/>
      <c r="AU1313" s="10"/>
      <c r="AV1313" s="10"/>
      <c r="AW1313" s="10"/>
      <c r="AX1313" s="10"/>
      <c r="AY1313" s="10"/>
      <c r="AZ1313" s="10"/>
      <c r="BA1313" s="10"/>
      <c r="BB1313" s="10"/>
      <c r="BC1313" s="10"/>
      <c r="BD1313" s="10"/>
      <c r="BE1313" s="10"/>
      <c r="BF1313" s="10"/>
      <c r="BG1313" s="10"/>
      <c r="BH1313" s="10"/>
      <c r="BI1313" s="10"/>
      <c r="BJ1313" s="10"/>
      <c r="BK1313" s="10"/>
      <c r="BL1313" s="10"/>
      <c r="BM1313" s="10"/>
      <c r="BN1313" s="10"/>
      <c r="BO1313" s="10"/>
      <c r="BP1313" s="10"/>
      <c r="BQ1313" s="10"/>
      <c r="BR1313" s="10"/>
    </row>
    <row r="1314" spans="2:70" x14ac:dyDescent="0.25">
      <c r="B1314" s="9" t="s">
        <v>5531</v>
      </c>
      <c r="C1314" s="10"/>
      <c r="D1314" s="10"/>
      <c r="E1314" s="10"/>
      <c r="F1314" s="10"/>
      <c r="G1314" s="10"/>
      <c r="H1314" s="10"/>
      <c r="I1314" s="10"/>
      <c r="J1314" s="10"/>
      <c r="K1314" s="10"/>
      <c r="L1314" s="10"/>
      <c r="M1314" s="10"/>
      <c r="N1314" s="10"/>
      <c r="O1314" s="10"/>
      <c r="P1314" s="10"/>
      <c r="Q1314" s="10"/>
      <c r="R1314" s="10"/>
      <c r="S1314" s="10"/>
      <c r="T1314" s="10"/>
      <c r="U1314" s="10"/>
      <c r="V1314" s="10"/>
      <c r="W1314" s="10"/>
      <c r="X1314" s="10"/>
      <c r="Y1314" s="10"/>
      <c r="Z1314" s="10"/>
      <c r="AA1314" s="10"/>
      <c r="AB1314" s="10"/>
      <c r="AC1314" s="10"/>
      <c r="AD1314" s="10"/>
      <c r="AE1314" s="10"/>
      <c r="AF1314" s="10"/>
      <c r="AG1314" s="10"/>
      <c r="AH1314" s="10"/>
      <c r="AI1314" s="10"/>
      <c r="AJ1314" s="10"/>
      <c r="AK1314" s="10"/>
      <c r="AL1314" s="10"/>
      <c r="AM1314" s="10"/>
      <c r="AN1314" s="10"/>
      <c r="AO1314" s="10"/>
      <c r="AP1314" s="10"/>
      <c r="AQ1314" s="10"/>
      <c r="AR1314" s="10"/>
      <c r="AS1314" s="10"/>
      <c r="AT1314" s="10"/>
      <c r="AU1314" s="10"/>
      <c r="AV1314" s="10"/>
      <c r="AW1314" s="10"/>
      <c r="AX1314" s="10"/>
      <c r="AY1314" s="10"/>
      <c r="AZ1314" s="10"/>
      <c r="BA1314" s="10"/>
      <c r="BB1314" s="10"/>
      <c r="BC1314" s="10"/>
      <c r="BD1314" s="10"/>
      <c r="BE1314" s="10"/>
      <c r="BF1314" s="10"/>
      <c r="BG1314" s="10"/>
      <c r="BH1314" s="10"/>
      <c r="BI1314" s="10"/>
      <c r="BJ1314" s="10"/>
      <c r="BK1314" s="10"/>
      <c r="BL1314" s="10"/>
      <c r="BM1314" s="10"/>
      <c r="BN1314" s="10"/>
      <c r="BO1314" s="10"/>
      <c r="BP1314" s="10"/>
      <c r="BQ1314" s="10"/>
      <c r="BR1314" s="10"/>
    </row>
    <row r="1315" spans="2:70" x14ac:dyDescent="0.25">
      <c r="B1315" s="9" t="s">
        <v>5532</v>
      </c>
      <c r="C1315" s="10"/>
      <c r="D1315" s="10"/>
      <c r="E1315" s="10"/>
      <c r="F1315" s="10"/>
      <c r="G1315" s="10"/>
      <c r="H1315" s="10"/>
      <c r="I1315" s="10"/>
      <c r="J1315" s="10"/>
      <c r="K1315" s="10"/>
      <c r="L1315" s="10"/>
      <c r="M1315" s="10"/>
      <c r="N1315" s="10"/>
      <c r="O1315" s="10"/>
      <c r="P1315" s="10"/>
      <c r="Q1315" s="10"/>
      <c r="R1315" s="10"/>
      <c r="S1315" s="10"/>
      <c r="T1315" s="10"/>
      <c r="U1315" s="10"/>
      <c r="V1315" s="10"/>
      <c r="W1315" s="10"/>
      <c r="X1315" s="10"/>
      <c r="Y1315" s="10"/>
      <c r="Z1315" s="10"/>
      <c r="AA1315" s="10"/>
      <c r="AB1315" s="10"/>
      <c r="AC1315" s="10"/>
      <c r="AD1315" s="10"/>
      <c r="AE1315" s="10"/>
      <c r="AF1315" s="10"/>
      <c r="AG1315" s="10"/>
      <c r="AH1315" s="10"/>
      <c r="AI1315" s="10"/>
      <c r="AJ1315" s="10"/>
      <c r="AK1315" s="10"/>
      <c r="AL1315" s="10"/>
      <c r="AM1315" s="10"/>
      <c r="AN1315" s="10"/>
      <c r="AO1315" s="10"/>
      <c r="AP1315" s="10"/>
      <c r="AQ1315" s="10"/>
      <c r="AR1315" s="10"/>
      <c r="AS1315" s="10"/>
      <c r="AT1315" s="10"/>
      <c r="AU1315" s="10"/>
      <c r="AV1315" s="10"/>
      <c r="AW1315" s="10"/>
      <c r="AX1315" s="10"/>
      <c r="AY1315" s="10"/>
      <c r="AZ1315" s="10"/>
      <c r="BA1315" s="10"/>
      <c r="BB1315" s="10"/>
      <c r="BC1315" s="10"/>
      <c r="BD1315" s="10"/>
      <c r="BE1315" s="10"/>
      <c r="BF1315" s="10"/>
      <c r="BG1315" s="10"/>
      <c r="BH1315" s="10"/>
      <c r="BI1315" s="10"/>
      <c r="BJ1315" s="10"/>
      <c r="BK1315" s="10"/>
      <c r="BL1315" s="10"/>
      <c r="BM1315" s="10"/>
      <c r="BN1315" s="10"/>
      <c r="BO1315" s="10"/>
      <c r="BP1315" s="10"/>
      <c r="BQ1315" s="10"/>
      <c r="BR1315" s="10"/>
    </row>
    <row r="1316" spans="2:70" x14ac:dyDescent="0.25">
      <c r="B1316" s="9" t="s">
        <v>5533</v>
      </c>
      <c r="C1316" s="10"/>
      <c r="D1316" s="10"/>
      <c r="E1316" s="10"/>
      <c r="F1316" s="10"/>
      <c r="G1316" s="10"/>
      <c r="H1316" s="10"/>
      <c r="I1316" s="10"/>
      <c r="J1316" s="10"/>
      <c r="K1316" s="10"/>
      <c r="L1316" s="10"/>
      <c r="M1316" s="10"/>
      <c r="N1316" s="10"/>
      <c r="O1316" s="10"/>
      <c r="P1316" s="10"/>
      <c r="Q1316" s="10"/>
      <c r="R1316" s="10"/>
      <c r="S1316" s="10"/>
      <c r="T1316" s="10"/>
      <c r="U1316" s="10"/>
      <c r="V1316" s="10"/>
      <c r="W1316" s="10"/>
      <c r="X1316" s="10"/>
      <c r="Y1316" s="10"/>
      <c r="Z1316" s="10"/>
      <c r="AA1316" s="10"/>
      <c r="AB1316" s="10"/>
      <c r="AC1316" s="10"/>
      <c r="AD1316" s="10"/>
      <c r="AE1316" s="10"/>
      <c r="AF1316" s="10"/>
      <c r="AG1316" s="10"/>
      <c r="AH1316" s="10"/>
      <c r="AI1316" s="10"/>
      <c r="AJ1316" s="10"/>
      <c r="AK1316" s="10"/>
      <c r="AL1316" s="10"/>
      <c r="AM1316" s="10"/>
      <c r="AN1316" s="10"/>
      <c r="AO1316" s="10"/>
      <c r="AP1316" s="10"/>
      <c r="AQ1316" s="10"/>
      <c r="AR1316" s="10"/>
      <c r="AS1316" s="10"/>
      <c r="AT1316" s="10"/>
      <c r="AU1316" s="10"/>
      <c r="AV1316" s="10"/>
      <c r="AW1316" s="10"/>
      <c r="AX1316" s="10"/>
      <c r="AY1316" s="10"/>
      <c r="AZ1316" s="10"/>
      <c r="BA1316" s="10"/>
      <c r="BB1316" s="10"/>
      <c r="BC1316" s="10"/>
      <c r="BD1316" s="10"/>
      <c r="BE1316" s="10"/>
      <c r="BF1316" s="10"/>
      <c r="BG1316" s="10"/>
      <c r="BH1316" s="10"/>
      <c r="BI1316" s="10"/>
      <c r="BJ1316" s="10"/>
      <c r="BK1316" s="10"/>
      <c r="BL1316" s="10"/>
      <c r="BM1316" s="10"/>
      <c r="BN1316" s="10"/>
      <c r="BO1316" s="10"/>
      <c r="BP1316" s="10"/>
      <c r="BQ1316" s="10"/>
      <c r="BR1316" s="10"/>
    </row>
    <row r="1317" spans="2:70" x14ac:dyDescent="0.25">
      <c r="B1317" s="9" t="s">
        <v>5534</v>
      </c>
      <c r="C1317" s="10"/>
      <c r="D1317" s="10"/>
      <c r="E1317" s="10"/>
      <c r="F1317" s="10"/>
      <c r="G1317" s="10"/>
      <c r="H1317" s="10"/>
      <c r="I1317" s="10"/>
      <c r="J1317" s="10"/>
      <c r="K1317" s="10"/>
      <c r="L1317" s="10"/>
      <c r="M1317" s="10"/>
      <c r="N1317" s="10"/>
      <c r="O1317" s="10"/>
      <c r="P1317" s="10"/>
      <c r="Q1317" s="10"/>
      <c r="R1317" s="10"/>
      <c r="S1317" s="10"/>
      <c r="T1317" s="10"/>
      <c r="U1317" s="10"/>
      <c r="V1317" s="10"/>
      <c r="W1317" s="10"/>
      <c r="X1317" s="10"/>
      <c r="Y1317" s="10"/>
      <c r="Z1317" s="10"/>
      <c r="AA1317" s="10"/>
      <c r="AB1317" s="10"/>
      <c r="AC1317" s="10"/>
      <c r="AD1317" s="10"/>
      <c r="AE1317" s="10"/>
      <c r="AF1317" s="10"/>
      <c r="AG1317" s="10"/>
      <c r="AH1317" s="10"/>
      <c r="AI1317" s="10"/>
      <c r="AJ1317" s="10"/>
      <c r="AK1317" s="10"/>
      <c r="AL1317" s="10"/>
      <c r="AM1317" s="10"/>
      <c r="AN1317" s="10"/>
      <c r="AO1317" s="10"/>
      <c r="AP1317" s="10"/>
      <c r="AQ1317" s="10"/>
      <c r="AR1317" s="10"/>
      <c r="AS1317" s="10"/>
      <c r="AT1317" s="10"/>
      <c r="AU1317" s="10"/>
      <c r="AV1317" s="10"/>
      <c r="AW1317" s="10"/>
      <c r="AX1317" s="10"/>
      <c r="AY1317" s="10"/>
      <c r="AZ1317" s="10"/>
      <c r="BA1317" s="10"/>
      <c r="BB1317" s="10"/>
      <c r="BC1317" s="10"/>
      <c r="BD1317" s="10"/>
      <c r="BE1317" s="10"/>
      <c r="BF1317" s="10"/>
      <c r="BG1317" s="10"/>
      <c r="BH1317" s="10"/>
      <c r="BI1317" s="10"/>
      <c r="BJ1317" s="10"/>
      <c r="BK1317" s="10"/>
      <c r="BL1317" s="10"/>
      <c r="BM1317" s="10"/>
      <c r="BN1317" s="10"/>
      <c r="BO1317" s="10"/>
      <c r="BP1317" s="10"/>
      <c r="BQ1317" s="10"/>
      <c r="BR1317" s="10"/>
    </row>
    <row r="1318" spans="2:70" x14ac:dyDescent="0.25">
      <c r="B1318" s="9" t="s">
        <v>5907</v>
      </c>
      <c r="C1318" s="10"/>
      <c r="D1318" s="10"/>
      <c r="E1318" s="10"/>
      <c r="F1318" s="10"/>
      <c r="G1318" s="10"/>
      <c r="H1318" s="10"/>
      <c r="I1318" s="10"/>
      <c r="J1318" s="10"/>
      <c r="K1318" s="10"/>
      <c r="L1318" s="10"/>
      <c r="M1318" s="10"/>
      <c r="N1318" s="10"/>
      <c r="O1318" s="10"/>
      <c r="P1318" s="10"/>
      <c r="Q1318" s="10"/>
      <c r="R1318" s="10"/>
      <c r="S1318" s="10"/>
      <c r="T1318" s="10"/>
      <c r="U1318" s="10"/>
      <c r="V1318" s="10"/>
      <c r="W1318" s="10"/>
      <c r="X1318" s="10"/>
      <c r="Y1318" s="10"/>
      <c r="Z1318" s="10"/>
      <c r="AA1318" s="10"/>
      <c r="AB1318" s="10"/>
      <c r="AC1318" s="10"/>
      <c r="AD1318" s="10"/>
      <c r="AE1318" s="10"/>
      <c r="AF1318" s="10"/>
      <c r="AG1318" s="10"/>
      <c r="AH1318" s="10"/>
      <c r="AI1318" s="10"/>
      <c r="AJ1318" s="10"/>
      <c r="AK1318" s="10"/>
      <c r="AL1318" s="10"/>
      <c r="AM1318" s="10"/>
      <c r="AN1318" s="10"/>
      <c r="AO1318" s="10"/>
      <c r="AP1318" s="10"/>
      <c r="AQ1318" s="10"/>
      <c r="AR1318" s="10"/>
      <c r="AS1318" s="10"/>
      <c r="AT1318" s="10"/>
      <c r="AU1318" s="10"/>
      <c r="AV1318" s="10"/>
      <c r="AW1318" s="10"/>
      <c r="AX1318" s="10"/>
      <c r="AY1318" s="10"/>
      <c r="AZ1318" s="10"/>
      <c r="BA1318" s="10"/>
      <c r="BB1318" s="10"/>
      <c r="BC1318" s="10"/>
      <c r="BD1318" s="10"/>
      <c r="BE1318" s="10"/>
      <c r="BF1318" s="10"/>
      <c r="BG1318" s="10"/>
      <c r="BH1318" s="10"/>
      <c r="BI1318" s="10"/>
      <c r="BJ1318" s="10"/>
      <c r="BK1318" s="10"/>
      <c r="BL1318" s="10"/>
      <c r="BM1318" s="10"/>
      <c r="BN1318" s="10"/>
      <c r="BO1318" s="10"/>
      <c r="BP1318" s="10"/>
      <c r="BQ1318" s="10"/>
      <c r="BR1318" s="10"/>
    </row>
    <row r="1319" spans="2:70" x14ac:dyDescent="0.25">
      <c r="B1319" s="9" t="s">
        <v>5533</v>
      </c>
      <c r="C1319" s="10"/>
      <c r="D1319" s="10"/>
      <c r="E1319" s="10"/>
      <c r="F1319" s="10"/>
      <c r="G1319" s="10"/>
      <c r="H1319" s="10"/>
      <c r="I1319" s="10"/>
      <c r="J1319" s="10"/>
      <c r="K1319" s="10"/>
      <c r="L1319" s="10"/>
      <c r="M1319" s="10"/>
      <c r="N1319" s="10"/>
      <c r="O1319" s="10"/>
      <c r="P1319" s="10"/>
      <c r="Q1319" s="10"/>
      <c r="R1319" s="10"/>
      <c r="S1319" s="10"/>
      <c r="T1319" s="10"/>
      <c r="U1319" s="10"/>
      <c r="V1319" s="10"/>
      <c r="W1319" s="10"/>
      <c r="X1319" s="10"/>
      <c r="Y1319" s="10"/>
      <c r="Z1319" s="10"/>
      <c r="AA1319" s="10"/>
      <c r="AB1319" s="10"/>
      <c r="AC1319" s="10"/>
      <c r="AD1319" s="10"/>
      <c r="AE1319" s="10"/>
      <c r="AF1319" s="10"/>
      <c r="AG1319" s="10"/>
      <c r="AH1319" s="10"/>
      <c r="AI1319" s="10"/>
      <c r="AJ1319" s="10"/>
      <c r="AK1319" s="10"/>
      <c r="AL1319" s="10"/>
      <c r="AM1319" s="10"/>
      <c r="AN1319" s="10"/>
      <c r="AO1319" s="10"/>
      <c r="AP1319" s="10"/>
      <c r="AQ1319" s="10"/>
      <c r="AR1319" s="10"/>
      <c r="AS1319" s="10"/>
      <c r="AT1319" s="10"/>
      <c r="AU1319" s="10"/>
      <c r="AV1319" s="10"/>
      <c r="AW1319" s="10"/>
      <c r="AX1319" s="10"/>
      <c r="AY1319" s="10"/>
      <c r="AZ1319" s="10"/>
      <c r="BA1319" s="10"/>
      <c r="BB1319" s="10"/>
      <c r="BC1319" s="10"/>
      <c r="BD1319" s="10"/>
      <c r="BE1319" s="10"/>
      <c r="BF1319" s="10"/>
      <c r="BG1319" s="10"/>
      <c r="BH1319" s="10"/>
      <c r="BI1319" s="10"/>
      <c r="BJ1319" s="10"/>
      <c r="BK1319" s="10"/>
      <c r="BL1319" s="10"/>
      <c r="BM1319" s="10"/>
      <c r="BN1319" s="10"/>
      <c r="BO1319" s="10"/>
      <c r="BP1319" s="10"/>
      <c r="BQ1319" s="10"/>
      <c r="BR1319" s="10"/>
    </row>
    <row r="1320" spans="2:70" x14ac:dyDescent="0.25">
      <c r="B1320" s="9" t="s">
        <v>5535</v>
      </c>
      <c r="C1320" s="10"/>
      <c r="D1320" s="10"/>
      <c r="E1320" s="10"/>
      <c r="F1320" s="10"/>
      <c r="G1320" s="10"/>
      <c r="H1320" s="10"/>
      <c r="I1320" s="10"/>
      <c r="J1320" s="10"/>
      <c r="K1320" s="10"/>
      <c r="L1320" s="10"/>
      <c r="M1320" s="10"/>
      <c r="N1320" s="10"/>
      <c r="O1320" s="10"/>
      <c r="P1320" s="10"/>
      <c r="Q1320" s="10"/>
      <c r="R1320" s="10"/>
      <c r="S1320" s="10"/>
      <c r="T1320" s="10"/>
      <c r="U1320" s="10"/>
      <c r="V1320" s="10"/>
      <c r="W1320" s="10"/>
      <c r="X1320" s="10"/>
      <c r="Y1320" s="10"/>
      <c r="Z1320" s="10"/>
      <c r="AA1320" s="10"/>
      <c r="AB1320" s="10"/>
      <c r="AC1320" s="10"/>
      <c r="AD1320" s="10"/>
      <c r="AE1320" s="10"/>
      <c r="AF1320" s="10"/>
      <c r="AG1320" s="10"/>
      <c r="AH1320" s="10"/>
      <c r="AI1320" s="10"/>
      <c r="AJ1320" s="10"/>
      <c r="AK1320" s="10"/>
      <c r="AL1320" s="10"/>
      <c r="AM1320" s="10"/>
      <c r="AN1320" s="10"/>
      <c r="AO1320" s="10"/>
      <c r="AP1320" s="10"/>
      <c r="AQ1320" s="10"/>
      <c r="AR1320" s="10"/>
      <c r="AS1320" s="10"/>
      <c r="AT1320" s="10"/>
      <c r="AU1320" s="10"/>
      <c r="AV1320" s="10"/>
      <c r="AW1320" s="10"/>
      <c r="AX1320" s="10"/>
      <c r="AY1320" s="10"/>
      <c r="AZ1320" s="10"/>
      <c r="BA1320" s="10"/>
      <c r="BB1320" s="10"/>
      <c r="BC1320" s="10"/>
      <c r="BD1320" s="10"/>
      <c r="BE1320" s="10"/>
      <c r="BF1320" s="10"/>
      <c r="BG1320" s="10"/>
      <c r="BH1320" s="10"/>
      <c r="BI1320" s="10"/>
      <c r="BJ1320" s="10"/>
      <c r="BK1320" s="10"/>
      <c r="BL1320" s="10"/>
      <c r="BM1320" s="10"/>
      <c r="BN1320" s="10"/>
      <c r="BO1320" s="10"/>
      <c r="BP1320" s="10"/>
      <c r="BQ1320" s="10"/>
      <c r="BR1320" s="10"/>
    </row>
    <row r="1321" spans="2:70" x14ac:dyDescent="0.25">
      <c r="B1321" s="9" t="s">
        <v>5536</v>
      </c>
      <c r="C1321" s="10"/>
      <c r="D1321" s="10"/>
      <c r="E1321" s="10"/>
      <c r="F1321" s="10"/>
      <c r="G1321" s="10"/>
      <c r="H1321" s="10"/>
      <c r="I1321" s="10"/>
      <c r="J1321" s="10"/>
      <c r="K1321" s="10"/>
      <c r="L1321" s="10"/>
      <c r="M1321" s="10"/>
      <c r="N1321" s="10"/>
      <c r="O1321" s="10"/>
      <c r="P1321" s="10"/>
      <c r="Q1321" s="10"/>
      <c r="R1321" s="10"/>
      <c r="S1321" s="10"/>
      <c r="T1321" s="10"/>
      <c r="U1321" s="10"/>
      <c r="V1321" s="10"/>
      <c r="W1321" s="10"/>
      <c r="X1321" s="10"/>
      <c r="Y1321" s="10"/>
      <c r="Z1321" s="10"/>
      <c r="AA1321" s="10"/>
      <c r="AB1321" s="10"/>
      <c r="AC1321" s="10"/>
      <c r="AD1321" s="10"/>
      <c r="AE1321" s="10"/>
      <c r="AF1321" s="10"/>
      <c r="AG1321" s="10"/>
      <c r="AH1321" s="10"/>
      <c r="AI1321" s="10"/>
      <c r="AJ1321" s="10"/>
      <c r="AK1321" s="10"/>
      <c r="AL1321" s="10"/>
      <c r="AM1321" s="10"/>
      <c r="AN1321" s="10"/>
      <c r="AO1321" s="10"/>
      <c r="AP1321" s="10"/>
      <c r="AQ1321" s="10"/>
      <c r="AR1321" s="10"/>
      <c r="AS1321" s="10"/>
      <c r="AT1321" s="10"/>
      <c r="AU1321" s="10"/>
      <c r="AV1321" s="10"/>
      <c r="AW1321" s="10"/>
      <c r="AX1321" s="10"/>
      <c r="AY1321" s="10"/>
      <c r="AZ1321" s="10"/>
      <c r="BA1321" s="10"/>
      <c r="BB1321" s="10"/>
      <c r="BC1321" s="10"/>
      <c r="BD1321" s="10"/>
      <c r="BE1321" s="10"/>
      <c r="BF1321" s="10"/>
      <c r="BG1321" s="10"/>
      <c r="BH1321" s="10"/>
      <c r="BI1321" s="10"/>
      <c r="BJ1321" s="10"/>
      <c r="BK1321" s="10"/>
      <c r="BL1321" s="10"/>
      <c r="BM1321" s="10"/>
      <c r="BN1321" s="10"/>
      <c r="BO1321" s="10"/>
      <c r="BP1321" s="10"/>
      <c r="BQ1321" s="10"/>
      <c r="BR1321" s="10"/>
    </row>
    <row r="1322" spans="2:70" x14ac:dyDescent="0.25">
      <c r="B1322" s="9" t="s">
        <v>5537</v>
      </c>
      <c r="C1322" s="10"/>
      <c r="D1322" s="10"/>
      <c r="E1322" s="10"/>
      <c r="F1322" s="10"/>
      <c r="G1322" s="10"/>
      <c r="H1322" s="10"/>
      <c r="I1322" s="10"/>
      <c r="J1322" s="10"/>
      <c r="K1322" s="10"/>
      <c r="L1322" s="10"/>
      <c r="M1322" s="10"/>
      <c r="N1322" s="10"/>
      <c r="O1322" s="10"/>
      <c r="P1322" s="10"/>
      <c r="Q1322" s="10"/>
      <c r="R1322" s="10"/>
      <c r="S1322" s="10"/>
      <c r="T1322" s="10"/>
      <c r="U1322" s="10"/>
      <c r="V1322" s="10"/>
      <c r="W1322" s="10"/>
      <c r="X1322" s="10"/>
      <c r="Y1322" s="10"/>
      <c r="Z1322" s="10"/>
      <c r="AA1322" s="10"/>
      <c r="AB1322" s="10"/>
      <c r="AC1322" s="10"/>
      <c r="AD1322" s="10"/>
      <c r="AE1322" s="10"/>
      <c r="AF1322" s="10"/>
      <c r="AG1322" s="10"/>
      <c r="AH1322" s="10"/>
      <c r="AI1322" s="10"/>
      <c r="AJ1322" s="10"/>
      <c r="AK1322" s="10"/>
      <c r="AL1322" s="10"/>
      <c r="AM1322" s="10"/>
      <c r="AN1322" s="10"/>
      <c r="AO1322" s="10"/>
      <c r="AP1322" s="10"/>
      <c r="AQ1322" s="10"/>
      <c r="AR1322" s="10"/>
      <c r="AS1322" s="10"/>
      <c r="AT1322" s="10"/>
      <c r="AU1322" s="10"/>
      <c r="AV1322" s="10"/>
      <c r="AW1322" s="10"/>
      <c r="AX1322" s="10"/>
      <c r="AY1322" s="10"/>
      <c r="AZ1322" s="10"/>
      <c r="BA1322" s="10"/>
      <c r="BB1322" s="10"/>
      <c r="BC1322" s="10"/>
      <c r="BD1322" s="10"/>
      <c r="BE1322" s="10"/>
      <c r="BF1322" s="10"/>
      <c r="BG1322" s="10"/>
      <c r="BH1322" s="10"/>
      <c r="BI1322" s="10"/>
      <c r="BJ1322" s="10"/>
      <c r="BK1322" s="10"/>
      <c r="BL1322" s="10"/>
      <c r="BM1322" s="10"/>
      <c r="BN1322" s="10"/>
      <c r="BO1322" s="10"/>
      <c r="BP1322" s="10"/>
      <c r="BQ1322" s="10"/>
      <c r="BR1322" s="10"/>
    </row>
    <row r="1323" spans="2:70" x14ac:dyDescent="0.25">
      <c r="B1323" s="9" t="s">
        <v>5538</v>
      </c>
      <c r="C1323" s="10"/>
      <c r="D1323" s="10"/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0"/>
      <c r="AA1323" s="10"/>
      <c r="AB1323" s="10"/>
      <c r="AC1323" s="10"/>
      <c r="AD1323" s="10"/>
      <c r="AE1323" s="10"/>
      <c r="AF1323" s="10"/>
      <c r="AG1323" s="10"/>
      <c r="AH1323" s="10"/>
      <c r="AI1323" s="10"/>
      <c r="AJ1323" s="10"/>
      <c r="AK1323" s="10"/>
      <c r="AL1323" s="10"/>
      <c r="AM1323" s="10"/>
      <c r="AN1323" s="10"/>
      <c r="AO1323" s="10"/>
      <c r="AP1323" s="10"/>
      <c r="AQ1323" s="10"/>
      <c r="AR1323" s="10"/>
      <c r="AS1323" s="10"/>
      <c r="AT1323" s="10"/>
      <c r="AU1323" s="10"/>
      <c r="AV1323" s="10"/>
      <c r="AW1323" s="10"/>
      <c r="AX1323" s="10"/>
      <c r="AY1323" s="10"/>
      <c r="AZ1323" s="10"/>
      <c r="BA1323" s="10"/>
      <c r="BB1323" s="10"/>
      <c r="BC1323" s="10"/>
      <c r="BD1323" s="10"/>
      <c r="BE1323" s="10"/>
      <c r="BF1323" s="10"/>
      <c r="BG1323" s="10"/>
      <c r="BH1323" s="10"/>
      <c r="BI1323" s="10"/>
      <c r="BJ1323" s="10"/>
      <c r="BK1323" s="10"/>
      <c r="BL1323" s="10"/>
      <c r="BM1323" s="10"/>
      <c r="BN1323" s="10"/>
      <c r="BO1323" s="10"/>
      <c r="BP1323" s="10"/>
      <c r="BQ1323" s="10"/>
      <c r="BR1323" s="10"/>
    </row>
    <row r="1324" spans="2:70" x14ac:dyDescent="0.25">
      <c r="B1324" s="9" t="s">
        <v>5539</v>
      </c>
      <c r="C1324" s="10"/>
      <c r="D1324" s="10"/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0"/>
      <c r="AA1324" s="10"/>
      <c r="AB1324" s="10"/>
      <c r="AC1324" s="10"/>
      <c r="AD1324" s="10"/>
      <c r="AE1324" s="10"/>
      <c r="AF1324" s="10"/>
      <c r="AG1324" s="10"/>
      <c r="AH1324" s="10"/>
      <c r="AI1324" s="10"/>
      <c r="AJ1324" s="10"/>
      <c r="AK1324" s="10"/>
      <c r="AL1324" s="10"/>
      <c r="AM1324" s="10"/>
      <c r="AN1324" s="10"/>
      <c r="AO1324" s="10"/>
      <c r="AP1324" s="10"/>
      <c r="AQ1324" s="10"/>
      <c r="AR1324" s="10"/>
      <c r="AS1324" s="10"/>
      <c r="AT1324" s="10"/>
      <c r="AU1324" s="10"/>
      <c r="AV1324" s="10"/>
      <c r="AW1324" s="10"/>
      <c r="AX1324" s="10"/>
      <c r="AY1324" s="10"/>
      <c r="AZ1324" s="10"/>
      <c r="BA1324" s="10"/>
      <c r="BB1324" s="10"/>
      <c r="BC1324" s="10"/>
      <c r="BD1324" s="10"/>
      <c r="BE1324" s="10"/>
      <c r="BF1324" s="10"/>
      <c r="BG1324" s="10"/>
      <c r="BH1324" s="10"/>
      <c r="BI1324" s="10"/>
      <c r="BJ1324" s="10"/>
      <c r="BK1324" s="10"/>
      <c r="BL1324" s="10"/>
      <c r="BM1324" s="10"/>
      <c r="BN1324" s="10"/>
      <c r="BO1324" s="10"/>
      <c r="BP1324" s="10"/>
      <c r="BQ1324" s="10"/>
      <c r="BR1324" s="10"/>
    </row>
    <row r="1325" spans="2:70" x14ac:dyDescent="0.25">
      <c r="B1325" s="9" t="s">
        <v>5493</v>
      </c>
      <c r="C1325" s="10"/>
      <c r="D1325" s="10"/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0"/>
      <c r="AA1325" s="10"/>
      <c r="AB1325" s="10"/>
      <c r="AC1325" s="10"/>
      <c r="AD1325" s="10"/>
      <c r="AE1325" s="10"/>
      <c r="AF1325" s="10"/>
      <c r="AG1325" s="10"/>
      <c r="AH1325" s="10"/>
      <c r="AI1325" s="10"/>
      <c r="AJ1325" s="10"/>
      <c r="AK1325" s="10"/>
      <c r="AL1325" s="10"/>
      <c r="AM1325" s="10"/>
      <c r="AN1325" s="10"/>
      <c r="AO1325" s="10"/>
      <c r="AP1325" s="10"/>
      <c r="AQ1325" s="10"/>
      <c r="AR1325" s="10"/>
      <c r="AS1325" s="10"/>
      <c r="AT1325" s="10"/>
      <c r="AU1325" s="10"/>
      <c r="AV1325" s="10"/>
      <c r="AW1325" s="10"/>
      <c r="AX1325" s="10"/>
      <c r="AY1325" s="10"/>
      <c r="AZ1325" s="10"/>
      <c r="BA1325" s="10"/>
      <c r="BB1325" s="10"/>
      <c r="BC1325" s="10"/>
      <c r="BD1325" s="10"/>
      <c r="BE1325" s="10"/>
      <c r="BF1325" s="10"/>
      <c r="BG1325" s="10"/>
      <c r="BH1325" s="10"/>
      <c r="BI1325" s="10"/>
      <c r="BJ1325" s="10"/>
      <c r="BK1325" s="10"/>
      <c r="BL1325" s="10"/>
      <c r="BM1325" s="10"/>
      <c r="BN1325" s="10"/>
      <c r="BO1325" s="10"/>
      <c r="BP1325" s="10"/>
      <c r="BQ1325" s="10"/>
      <c r="BR1325" s="10"/>
    </row>
    <row r="1326" spans="2:70" x14ac:dyDescent="0.25">
      <c r="B1326" s="9" t="s">
        <v>5494</v>
      </c>
      <c r="C1326" s="10"/>
      <c r="D1326" s="10"/>
      <c r="E1326" s="10"/>
      <c r="F1326" s="10"/>
      <c r="G1326" s="10"/>
      <c r="H1326" s="10"/>
      <c r="I1326" s="10"/>
      <c r="J1326" s="10"/>
      <c r="K1326" s="10"/>
      <c r="L1326" s="10"/>
      <c r="M1326" s="10"/>
      <c r="N1326" s="10"/>
      <c r="O1326" s="10"/>
      <c r="P1326" s="10"/>
      <c r="Q1326" s="10"/>
      <c r="R1326" s="10"/>
      <c r="S1326" s="10"/>
      <c r="T1326" s="10"/>
      <c r="U1326" s="10"/>
      <c r="V1326" s="10"/>
      <c r="W1326" s="10"/>
      <c r="X1326" s="10"/>
      <c r="Y1326" s="10"/>
      <c r="Z1326" s="10"/>
      <c r="AA1326" s="10"/>
      <c r="AB1326" s="10"/>
      <c r="AC1326" s="10"/>
      <c r="AD1326" s="10"/>
      <c r="AE1326" s="10"/>
      <c r="AF1326" s="10"/>
      <c r="AG1326" s="10"/>
      <c r="AH1326" s="10"/>
      <c r="AI1326" s="10"/>
      <c r="AJ1326" s="10"/>
      <c r="AK1326" s="10"/>
      <c r="AL1326" s="10"/>
      <c r="AM1326" s="10"/>
      <c r="AN1326" s="10"/>
      <c r="AO1326" s="10"/>
      <c r="AP1326" s="10"/>
      <c r="AQ1326" s="10"/>
      <c r="AR1326" s="10"/>
      <c r="AS1326" s="10"/>
      <c r="AT1326" s="10"/>
      <c r="AU1326" s="10"/>
      <c r="AV1326" s="10"/>
      <c r="AW1326" s="10"/>
      <c r="AX1326" s="10"/>
      <c r="AY1326" s="10"/>
      <c r="AZ1326" s="10"/>
      <c r="BA1326" s="10"/>
      <c r="BB1326" s="10"/>
      <c r="BC1326" s="10"/>
      <c r="BD1326" s="10"/>
      <c r="BE1326" s="10"/>
      <c r="BF1326" s="10"/>
      <c r="BG1326" s="10"/>
      <c r="BH1326" s="10"/>
      <c r="BI1326" s="10"/>
      <c r="BJ1326" s="10"/>
      <c r="BK1326" s="10"/>
      <c r="BL1326" s="10"/>
      <c r="BM1326" s="10"/>
      <c r="BN1326" s="10"/>
      <c r="BO1326" s="10"/>
      <c r="BP1326" s="10"/>
      <c r="BQ1326" s="10"/>
      <c r="BR1326" s="10"/>
    </row>
    <row r="1327" spans="2:70" x14ac:dyDescent="0.25">
      <c r="B1327" s="9" t="s">
        <v>5530</v>
      </c>
      <c r="C1327" s="10"/>
      <c r="D1327" s="10"/>
      <c r="E1327" s="10"/>
      <c r="F1327" s="10"/>
      <c r="G1327" s="10"/>
      <c r="H1327" s="10"/>
      <c r="I1327" s="10"/>
      <c r="J1327" s="10"/>
      <c r="K1327" s="10"/>
      <c r="L1327" s="10"/>
      <c r="M1327" s="10"/>
      <c r="N1327" s="10"/>
      <c r="O1327" s="10"/>
      <c r="P1327" s="10"/>
      <c r="Q1327" s="10"/>
      <c r="R1327" s="10"/>
      <c r="S1327" s="10"/>
      <c r="T1327" s="10"/>
      <c r="U1327" s="10"/>
      <c r="V1327" s="10"/>
      <c r="W1327" s="10"/>
      <c r="X1327" s="10"/>
      <c r="Y1327" s="10"/>
      <c r="Z1327" s="10"/>
      <c r="AA1327" s="10"/>
      <c r="AB1327" s="10"/>
      <c r="AC1327" s="10"/>
      <c r="AD1327" s="10"/>
      <c r="AE1327" s="10"/>
      <c r="AF1327" s="10"/>
      <c r="AG1327" s="10"/>
      <c r="AH1327" s="10"/>
      <c r="AI1327" s="10"/>
      <c r="AJ1327" s="10"/>
      <c r="AK1327" s="10"/>
      <c r="AL1327" s="10"/>
      <c r="AM1327" s="10"/>
      <c r="AN1327" s="10"/>
      <c r="AO1327" s="10"/>
      <c r="AP1327" s="10"/>
      <c r="AQ1327" s="10"/>
      <c r="AR1327" s="10"/>
      <c r="AS1327" s="10"/>
      <c r="AT1327" s="10"/>
      <c r="AU1327" s="10"/>
      <c r="AV1327" s="10"/>
      <c r="AW1327" s="10"/>
      <c r="AX1327" s="10"/>
      <c r="AY1327" s="10"/>
      <c r="AZ1327" s="10"/>
      <c r="BA1327" s="10"/>
      <c r="BB1327" s="10"/>
      <c r="BC1327" s="10"/>
      <c r="BD1327" s="10"/>
      <c r="BE1327" s="10"/>
      <c r="BF1327" s="10"/>
      <c r="BG1327" s="10"/>
      <c r="BH1327" s="10"/>
      <c r="BI1327" s="10"/>
      <c r="BJ1327" s="10"/>
      <c r="BK1327" s="10"/>
      <c r="BL1327" s="10"/>
      <c r="BM1327" s="10"/>
      <c r="BN1327" s="10"/>
      <c r="BO1327" s="10"/>
      <c r="BP1327" s="10"/>
      <c r="BQ1327" s="10"/>
      <c r="BR1327" s="10"/>
    </row>
    <row r="1328" spans="2:70" x14ac:dyDescent="0.25">
      <c r="B1328" s="9" t="s">
        <v>5531</v>
      </c>
      <c r="C1328" s="10"/>
      <c r="D1328" s="10"/>
      <c r="E1328" s="10"/>
      <c r="F1328" s="10"/>
      <c r="G1328" s="10"/>
      <c r="H1328" s="10"/>
      <c r="I1328" s="10"/>
      <c r="J1328" s="10"/>
      <c r="K1328" s="10"/>
      <c r="L1328" s="10"/>
      <c r="M1328" s="10"/>
      <c r="N1328" s="10"/>
      <c r="O1328" s="10"/>
      <c r="P1328" s="10"/>
      <c r="Q1328" s="10"/>
      <c r="R1328" s="10"/>
      <c r="S1328" s="10"/>
      <c r="T1328" s="10"/>
      <c r="U1328" s="10"/>
      <c r="V1328" s="10"/>
      <c r="W1328" s="10"/>
      <c r="X1328" s="10"/>
      <c r="Y1328" s="10"/>
      <c r="Z1328" s="10"/>
      <c r="AA1328" s="10"/>
      <c r="AB1328" s="10"/>
      <c r="AC1328" s="10"/>
      <c r="AD1328" s="10"/>
      <c r="AE1328" s="10"/>
      <c r="AF1328" s="10"/>
      <c r="AG1328" s="10"/>
      <c r="AH1328" s="10"/>
      <c r="AI1328" s="10"/>
      <c r="AJ1328" s="10"/>
      <c r="AK1328" s="10"/>
      <c r="AL1328" s="10"/>
      <c r="AM1328" s="10"/>
      <c r="AN1328" s="10"/>
      <c r="AO1328" s="10"/>
      <c r="AP1328" s="10"/>
      <c r="AQ1328" s="10"/>
      <c r="AR1328" s="10"/>
      <c r="AS1328" s="10"/>
      <c r="AT1328" s="10"/>
      <c r="AU1328" s="10"/>
      <c r="AV1328" s="10"/>
      <c r="AW1328" s="10"/>
      <c r="AX1328" s="10"/>
      <c r="AY1328" s="10"/>
      <c r="AZ1328" s="10"/>
      <c r="BA1328" s="10"/>
      <c r="BB1328" s="10"/>
      <c r="BC1328" s="10"/>
      <c r="BD1328" s="10"/>
      <c r="BE1328" s="10"/>
      <c r="BF1328" s="10"/>
      <c r="BG1328" s="10"/>
      <c r="BH1328" s="10"/>
      <c r="BI1328" s="10"/>
      <c r="BJ1328" s="10"/>
      <c r="BK1328" s="10"/>
      <c r="BL1328" s="10"/>
      <c r="BM1328" s="10"/>
      <c r="BN1328" s="10"/>
      <c r="BO1328" s="10"/>
      <c r="BP1328" s="10"/>
      <c r="BQ1328" s="10"/>
      <c r="BR1328" s="10"/>
    </row>
    <row r="1329" spans="2:70" x14ac:dyDescent="0.25">
      <c r="B1329" s="9" t="s">
        <v>5540</v>
      </c>
      <c r="C1329" s="10"/>
      <c r="D1329" s="10"/>
      <c r="E1329" s="10"/>
      <c r="F1329" s="10"/>
      <c r="G1329" s="10"/>
      <c r="H1329" s="10"/>
      <c r="I1329" s="10"/>
      <c r="J1329" s="10"/>
      <c r="K1329" s="10"/>
      <c r="L1329" s="10"/>
      <c r="M1329" s="10"/>
      <c r="N1329" s="10"/>
      <c r="O1329" s="10"/>
      <c r="P1329" s="10"/>
      <c r="Q1329" s="10"/>
      <c r="R1329" s="10"/>
      <c r="S1329" s="10"/>
      <c r="T1329" s="10"/>
      <c r="U1329" s="10"/>
      <c r="V1329" s="10"/>
      <c r="W1329" s="10"/>
      <c r="X1329" s="10"/>
      <c r="Y1329" s="10"/>
      <c r="Z1329" s="10"/>
      <c r="AA1329" s="10"/>
      <c r="AB1329" s="10"/>
      <c r="AC1329" s="10"/>
      <c r="AD1329" s="10"/>
      <c r="AE1329" s="10"/>
      <c r="AF1329" s="10"/>
      <c r="AG1329" s="10"/>
      <c r="AH1329" s="10"/>
      <c r="AI1329" s="10"/>
      <c r="AJ1329" s="10"/>
      <c r="AK1329" s="10"/>
      <c r="AL1329" s="10"/>
      <c r="AM1329" s="10"/>
      <c r="AN1329" s="10"/>
      <c r="AO1329" s="10"/>
      <c r="AP1329" s="10"/>
      <c r="AQ1329" s="10"/>
      <c r="AR1329" s="10"/>
      <c r="AS1329" s="10"/>
      <c r="AT1329" s="10"/>
      <c r="AU1329" s="10"/>
      <c r="AV1329" s="10"/>
      <c r="AW1329" s="10"/>
      <c r="AX1329" s="10"/>
      <c r="AY1329" s="10"/>
      <c r="AZ1329" s="10"/>
      <c r="BA1329" s="10"/>
      <c r="BB1329" s="10"/>
      <c r="BC1329" s="10"/>
      <c r="BD1329" s="10"/>
      <c r="BE1329" s="10"/>
      <c r="BF1329" s="10"/>
      <c r="BG1329" s="10"/>
      <c r="BH1329" s="10"/>
      <c r="BI1329" s="10"/>
      <c r="BJ1329" s="10"/>
      <c r="BK1329" s="10"/>
      <c r="BL1329" s="10"/>
      <c r="BM1329" s="10"/>
      <c r="BN1329" s="10"/>
      <c r="BO1329" s="10"/>
      <c r="BP1329" s="10"/>
      <c r="BQ1329" s="10"/>
      <c r="BR1329" s="10"/>
    </row>
    <row r="1330" spans="2:70" x14ac:dyDescent="0.25">
      <c r="B1330" s="9" t="s">
        <v>5541</v>
      </c>
      <c r="C1330" s="10"/>
      <c r="D1330" s="10"/>
      <c r="E1330" s="10"/>
      <c r="F1330" s="10"/>
      <c r="G1330" s="10"/>
      <c r="H1330" s="10"/>
      <c r="I1330" s="10"/>
      <c r="J1330" s="10"/>
      <c r="K1330" s="10"/>
      <c r="L1330" s="10"/>
      <c r="M1330" s="10"/>
      <c r="N1330" s="10"/>
      <c r="O1330" s="10"/>
      <c r="P1330" s="10"/>
      <c r="Q1330" s="10"/>
      <c r="R1330" s="10"/>
      <c r="S1330" s="10"/>
      <c r="T1330" s="10"/>
      <c r="U1330" s="10"/>
      <c r="V1330" s="10"/>
      <c r="W1330" s="10"/>
      <c r="X1330" s="10"/>
      <c r="Y1330" s="10"/>
      <c r="Z1330" s="10"/>
      <c r="AA1330" s="10"/>
      <c r="AB1330" s="10"/>
      <c r="AC1330" s="10"/>
      <c r="AD1330" s="10"/>
      <c r="AE1330" s="10"/>
      <c r="AF1330" s="10"/>
      <c r="AG1330" s="10"/>
      <c r="AH1330" s="10"/>
      <c r="AI1330" s="10"/>
      <c r="AJ1330" s="10"/>
      <c r="AK1330" s="10"/>
      <c r="AL1330" s="10"/>
      <c r="AM1330" s="10"/>
      <c r="AN1330" s="10"/>
      <c r="AO1330" s="10"/>
      <c r="AP1330" s="10"/>
      <c r="AQ1330" s="10"/>
      <c r="AR1330" s="10"/>
      <c r="AS1330" s="10"/>
      <c r="AT1330" s="10"/>
      <c r="AU1330" s="10"/>
      <c r="AV1330" s="10"/>
      <c r="AW1330" s="10"/>
      <c r="AX1330" s="10"/>
      <c r="AY1330" s="10"/>
      <c r="AZ1330" s="10"/>
      <c r="BA1330" s="10"/>
      <c r="BB1330" s="10"/>
      <c r="BC1330" s="10"/>
      <c r="BD1330" s="10"/>
      <c r="BE1330" s="10"/>
      <c r="BF1330" s="10"/>
      <c r="BG1330" s="10"/>
      <c r="BH1330" s="10"/>
      <c r="BI1330" s="10"/>
      <c r="BJ1330" s="10"/>
      <c r="BK1330" s="10"/>
      <c r="BL1330" s="10"/>
      <c r="BM1330" s="10"/>
      <c r="BN1330" s="10"/>
      <c r="BO1330" s="10"/>
      <c r="BP1330" s="10"/>
      <c r="BQ1330" s="10"/>
      <c r="BR1330" s="10"/>
    </row>
    <row r="1331" spans="2:70" x14ac:dyDescent="0.25">
      <c r="B1331" s="9" t="s">
        <v>5542</v>
      </c>
      <c r="C1331" s="10"/>
      <c r="D1331" s="10"/>
      <c r="E1331" s="10"/>
      <c r="F1331" s="10"/>
      <c r="G1331" s="10"/>
      <c r="H1331" s="10"/>
      <c r="I1331" s="10"/>
      <c r="J1331" s="10"/>
      <c r="K1331" s="10"/>
      <c r="L1331" s="10"/>
      <c r="M1331" s="10"/>
      <c r="N1331" s="10"/>
      <c r="O1331" s="10"/>
      <c r="P1331" s="10"/>
      <c r="Q1331" s="10"/>
      <c r="R1331" s="10"/>
      <c r="S1331" s="10"/>
      <c r="T1331" s="10"/>
      <c r="U1331" s="10"/>
      <c r="V1331" s="10"/>
      <c r="W1331" s="10"/>
      <c r="X1331" s="10"/>
      <c r="Y1331" s="10"/>
      <c r="Z1331" s="10"/>
      <c r="AA1331" s="10"/>
      <c r="AB1331" s="10"/>
      <c r="AC1331" s="10"/>
      <c r="AD1331" s="10"/>
      <c r="AE1331" s="10"/>
      <c r="AF1331" s="10"/>
      <c r="AG1331" s="10"/>
      <c r="AH1331" s="10"/>
      <c r="AI1331" s="10"/>
      <c r="AJ1331" s="10"/>
      <c r="AK1331" s="10"/>
      <c r="AL1331" s="10"/>
      <c r="AM1331" s="10"/>
      <c r="AN1331" s="10"/>
      <c r="AO1331" s="10"/>
      <c r="AP1331" s="10"/>
      <c r="AQ1331" s="10"/>
      <c r="AR1331" s="10"/>
      <c r="AS1331" s="10"/>
      <c r="AT1331" s="10"/>
      <c r="AU1331" s="10"/>
      <c r="AV1331" s="10"/>
      <c r="AW1331" s="10"/>
      <c r="AX1331" s="10"/>
      <c r="AY1331" s="10"/>
      <c r="AZ1331" s="10"/>
      <c r="BA1331" s="10"/>
      <c r="BB1331" s="10"/>
      <c r="BC1331" s="10"/>
      <c r="BD1331" s="10"/>
      <c r="BE1331" s="10"/>
      <c r="BF1331" s="10"/>
      <c r="BG1331" s="10"/>
      <c r="BH1331" s="10"/>
      <c r="BI1331" s="10"/>
      <c r="BJ1331" s="10"/>
      <c r="BK1331" s="10"/>
      <c r="BL1331" s="10"/>
      <c r="BM1331" s="10"/>
      <c r="BN1331" s="10"/>
      <c r="BO1331" s="10"/>
      <c r="BP1331" s="10"/>
      <c r="BQ1331" s="10"/>
      <c r="BR1331" s="10"/>
    </row>
    <row r="1332" spans="2:70" x14ac:dyDescent="0.25">
      <c r="B1332" s="9" t="s">
        <v>5543</v>
      </c>
      <c r="C1332" s="10"/>
      <c r="D1332" s="10"/>
      <c r="E1332" s="10"/>
      <c r="F1332" s="10"/>
      <c r="G1332" s="10"/>
      <c r="H1332" s="10"/>
      <c r="I1332" s="10"/>
      <c r="J1332" s="10"/>
      <c r="K1332" s="10"/>
      <c r="L1332" s="10"/>
      <c r="M1332" s="10"/>
      <c r="N1332" s="10"/>
      <c r="O1332" s="10"/>
      <c r="P1332" s="10"/>
      <c r="Q1332" s="10"/>
      <c r="R1332" s="10"/>
      <c r="S1332" s="10"/>
      <c r="T1332" s="10"/>
      <c r="U1332" s="10"/>
      <c r="V1332" s="10"/>
      <c r="W1332" s="10"/>
      <c r="X1332" s="10"/>
      <c r="Y1332" s="10"/>
      <c r="Z1332" s="10"/>
      <c r="AA1332" s="10"/>
      <c r="AB1332" s="10"/>
      <c r="AC1332" s="10"/>
      <c r="AD1332" s="10"/>
      <c r="AE1332" s="10"/>
      <c r="AF1332" s="10"/>
      <c r="AG1332" s="10"/>
      <c r="AH1332" s="10"/>
      <c r="AI1332" s="10"/>
      <c r="AJ1332" s="10"/>
      <c r="AK1332" s="10"/>
      <c r="AL1332" s="10"/>
      <c r="AM1332" s="10"/>
      <c r="AN1332" s="10"/>
      <c r="AO1332" s="10"/>
      <c r="AP1332" s="10"/>
      <c r="AQ1332" s="10"/>
      <c r="AR1332" s="10"/>
      <c r="AS1332" s="10"/>
      <c r="AT1332" s="10"/>
      <c r="AU1332" s="10"/>
      <c r="AV1332" s="10"/>
      <c r="AW1332" s="10"/>
      <c r="AX1332" s="10"/>
      <c r="AY1332" s="10"/>
      <c r="AZ1332" s="10"/>
      <c r="BA1332" s="10"/>
      <c r="BB1332" s="10"/>
      <c r="BC1332" s="10"/>
      <c r="BD1332" s="10"/>
      <c r="BE1332" s="10"/>
      <c r="BF1332" s="10"/>
      <c r="BG1332" s="10"/>
      <c r="BH1332" s="10"/>
      <c r="BI1332" s="10"/>
      <c r="BJ1332" s="10"/>
      <c r="BK1332" s="10"/>
      <c r="BL1332" s="10"/>
      <c r="BM1332" s="10"/>
      <c r="BN1332" s="10"/>
      <c r="BO1332" s="10"/>
      <c r="BP1332" s="10"/>
      <c r="BQ1332" s="10"/>
      <c r="BR1332" s="10"/>
    </row>
    <row r="1333" spans="2:70" x14ac:dyDescent="0.25">
      <c r="B1333" s="9" t="s">
        <v>5544</v>
      </c>
      <c r="C1333" s="10"/>
      <c r="D1333" s="10"/>
      <c r="E1333" s="10"/>
      <c r="F1333" s="10"/>
      <c r="G1333" s="10"/>
      <c r="H1333" s="10"/>
      <c r="I1333" s="10"/>
      <c r="J1333" s="10"/>
      <c r="K1333" s="10"/>
      <c r="L1333" s="10"/>
      <c r="M1333" s="10"/>
      <c r="N1333" s="10"/>
      <c r="O1333" s="10"/>
      <c r="P1333" s="10"/>
      <c r="Q1333" s="10"/>
      <c r="R1333" s="10"/>
      <c r="S1333" s="10"/>
      <c r="T1333" s="10"/>
      <c r="U1333" s="10"/>
      <c r="V1333" s="10"/>
      <c r="W1333" s="10"/>
      <c r="X1333" s="10"/>
      <c r="Y1333" s="10"/>
      <c r="Z1333" s="10"/>
      <c r="AA1333" s="10"/>
      <c r="AB1333" s="10"/>
      <c r="AC1333" s="10"/>
      <c r="AD1333" s="10"/>
      <c r="AE1333" s="10"/>
      <c r="AF1333" s="10"/>
      <c r="AG1333" s="10"/>
      <c r="AH1333" s="10"/>
      <c r="AI1333" s="10"/>
      <c r="AJ1333" s="10"/>
      <c r="AK1333" s="10"/>
      <c r="AL1333" s="10"/>
      <c r="AM1333" s="10"/>
      <c r="AN1333" s="10"/>
      <c r="AO1333" s="10"/>
      <c r="AP1333" s="10"/>
      <c r="AQ1333" s="10"/>
      <c r="AR1333" s="10"/>
      <c r="AS1333" s="10"/>
      <c r="AT1333" s="10"/>
      <c r="AU1333" s="10"/>
      <c r="AV1333" s="10"/>
      <c r="AW1333" s="10"/>
      <c r="AX1333" s="10"/>
      <c r="AY1333" s="10"/>
      <c r="AZ1333" s="10"/>
      <c r="BA1333" s="10"/>
      <c r="BB1333" s="10"/>
      <c r="BC1333" s="10"/>
      <c r="BD1333" s="10"/>
      <c r="BE1333" s="10"/>
      <c r="BF1333" s="10"/>
      <c r="BG1333" s="10"/>
      <c r="BH1333" s="10"/>
      <c r="BI1333" s="10"/>
      <c r="BJ1333" s="10"/>
      <c r="BK1333" s="10"/>
      <c r="BL1333" s="10"/>
      <c r="BM1333" s="10"/>
      <c r="BN1333" s="10"/>
      <c r="BO1333" s="10"/>
      <c r="BP1333" s="10"/>
      <c r="BQ1333" s="10"/>
      <c r="BR1333" s="10"/>
    </row>
    <row r="1334" spans="2:70" x14ac:dyDescent="0.25">
      <c r="B1334" s="9" t="s">
        <v>5545</v>
      </c>
      <c r="C1334" s="10"/>
      <c r="D1334" s="10"/>
      <c r="E1334" s="10"/>
      <c r="F1334" s="10"/>
      <c r="G1334" s="10"/>
      <c r="H1334" s="10"/>
      <c r="I1334" s="10"/>
      <c r="J1334" s="10"/>
      <c r="K1334" s="10"/>
      <c r="L1334" s="10"/>
      <c r="M1334" s="10"/>
      <c r="N1334" s="10"/>
      <c r="O1334" s="10"/>
      <c r="P1334" s="10"/>
      <c r="Q1334" s="10"/>
      <c r="R1334" s="10"/>
      <c r="S1334" s="10"/>
      <c r="T1334" s="10"/>
      <c r="U1334" s="10"/>
      <c r="V1334" s="10"/>
      <c r="W1334" s="10"/>
      <c r="X1334" s="10"/>
      <c r="Y1334" s="10"/>
      <c r="Z1334" s="10"/>
      <c r="AA1334" s="10"/>
      <c r="AB1334" s="10"/>
      <c r="AC1334" s="10"/>
      <c r="AD1334" s="10"/>
      <c r="AE1334" s="10"/>
      <c r="AF1334" s="10"/>
      <c r="AG1334" s="10"/>
      <c r="AH1334" s="10"/>
      <c r="AI1334" s="10"/>
      <c r="AJ1334" s="10"/>
      <c r="AK1334" s="10"/>
      <c r="AL1334" s="10"/>
      <c r="AM1334" s="10"/>
      <c r="AN1334" s="10"/>
      <c r="AO1334" s="10"/>
      <c r="AP1334" s="10"/>
      <c r="AQ1334" s="10"/>
      <c r="AR1334" s="10"/>
      <c r="AS1334" s="10"/>
      <c r="AT1334" s="10"/>
      <c r="AU1334" s="10"/>
      <c r="AV1334" s="10"/>
      <c r="AW1334" s="10"/>
      <c r="AX1334" s="10"/>
      <c r="AY1334" s="10"/>
      <c r="AZ1334" s="10"/>
      <c r="BA1334" s="10"/>
      <c r="BB1334" s="10"/>
      <c r="BC1334" s="10"/>
      <c r="BD1334" s="10"/>
      <c r="BE1334" s="10"/>
      <c r="BF1334" s="10"/>
      <c r="BG1334" s="10"/>
      <c r="BH1334" s="10"/>
      <c r="BI1334" s="10"/>
      <c r="BJ1334" s="10"/>
      <c r="BK1334" s="10"/>
      <c r="BL1334" s="10"/>
      <c r="BM1334" s="10"/>
      <c r="BN1334" s="10"/>
      <c r="BO1334" s="10"/>
      <c r="BP1334" s="10"/>
      <c r="BQ1334" s="10"/>
      <c r="BR1334" s="10"/>
    </row>
    <row r="1335" spans="2:70" x14ac:dyDescent="0.25">
      <c r="B1335" s="9" t="s">
        <v>5546</v>
      </c>
      <c r="C1335" s="10"/>
      <c r="D1335" s="10"/>
      <c r="E1335" s="10"/>
      <c r="F1335" s="10"/>
      <c r="G1335" s="10"/>
      <c r="H1335" s="10"/>
      <c r="I1335" s="10"/>
      <c r="J1335" s="10"/>
      <c r="K1335" s="10"/>
      <c r="L1335" s="10"/>
      <c r="M1335" s="10"/>
      <c r="N1335" s="10"/>
      <c r="O1335" s="10"/>
      <c r="P1335" s="10"/>
      <c r="Q1335" s="10"/>
      <c r="R1335" s="10"/>
      <c r="S1335" s="10"/>
      <c r="T1335" s="10"/>
      <c r="U1335" s="10"/>
      <c r="V1335" s="10"/>
      <c r="W1335" s="10"/>
      <c r="X1335" s="10"/>
      <c r="Y1335" s="10"/>
      <c r="Z1335" s="10"/>
      <c r="AA1335" s="10"/>
      <c r="AB1335" s="10"/>
      <c r="AC1335" s="10"/>
      <c r="AD1335" s="10"/>
      <c r="AE1335" s="10"/>
      <c r="AF1335" s="10"/>
      <c r="AG1335" s="10"/>
      <c r="AH1335" s="10"/>
      <c r="AI1335" s="10"/>
      <c r="AJ1335" s="10"/>
      <c r="AK1335" s="10"/>
      <c r="AL1335" s="10"/>
      <c r="AM1335" s="10"/>
      <c r="AN1335" s="10"/>
      <c r="AO1335" s="10"/>
      <c r="AP1335" s="10"/>
      <c r="AQ1335" s="10"/>
      <c r="AR1335" s="10"/>
      <c r="AS1335" s="10"/>
      <c r="AT1335" s="10"/>
      <c r="AU1335" s="10"/>
      <c r="AV1335" s="10"/>
      <c r="AW1335" s="10"/>
      <c r="AX1335" s="10"/>
      <c r="AY1335" s="10"/>
      <c r="AZ1335" s="10"/>
      <c r="BA1335" s="10"/>
      <c r="BB1335" s="10"/>
      <c r="BC1335" s="10"/>
      <c r="BD1335" s="10"/>
      <c r="BE1335" s="10"/>
      <c r="BF1335" s="10"/>
      <c r="BG1335" s="10"/>
      <c r="BH1335" s="10"/>
      <c r="BI1335" s="10"/>
      <c r="BJ1335" s="10"/>
      <c r="BK1335" s="10"/>
      <c r="BL1335" s="10"/>
      <c r="BM1335" s="10"/>
      <c r="BN1335" s="10"/>
      <c r="BO1335" s="10"/>
      <c r="BP1335" s="10"/>
      <c r="BQ1335" s="10"/>
      <c r="BR1335" s="10"/>
    </row>
    <row r="1336" spans="2:70" x14ac:dyDescent="0.25">
      <c r="B1336" s="9" t="s">
        <v>5547</v>
      </c>
      <c r="C1336" s="10"/>
      <c r="D1336" s="10"/>
      <c r="E1336" s="10"/>
      <c r="F1336" s="10"/>
      <c r="G1336" s="10"/>
      <c r="H1336" s="10"/>
      <c r="I1336" s="10"/>
      <c r="J1336" s="10"/>
      <c r="K1336" s="10"/>
      <c r="L1336" s="10"/>
      <c r="M1336" s="10"/>
      <c r="N1336" s="10"/>
      <c r="O1336" s="10"/>
      <c r="P1336" s="10"/>
      <c r="Q1336" s="10"/>
      <c r="R1336" s="10"/>
      <c r="S1336" s="10"/>
      <c r="T1336" s="10"/>
      <c r="U1336" s="10"/>
      <c r="V1336" s="10"/>
      <c r="W1336" s="10"/>
      <c r="X1336" s="10"/>
      <c r="Y1336" s="10"/>
      <c r="Z1336" s="10"/>
      <c r="AA1336" s="10"/>
      <c r="AB1336" s="10"/>
      <c r="AC1336" s="10"/>
      <c r="AD1336" s="10"/>
      <c r="AE1336" s="10"/>
      <c r="AF1336" s="10"/>
      <c r="AG1336" s="10"/>
      <c r="AH1336" s="10"/>
      <c r="AI1336" s="10"/>
      <c r="AJ1336" s="10"/>
      <c r="AK1336" s="10"/>
      <c r="AL1336" s="10"/>
      <c r="AM1336" s="10"/>
      <c r="AN1336" s="10"/>
      <c r="AO1336" s="10"/>
      <c r="AP1336" s="10"/>
      <c r="AQ1336" s="10"/>
      <c r="AR1336" s="10"/>
      <c r="AS1336" s="10"/>
      <c r="AT1336" s="10"/>
      <c r="AU1336" s="10"/>
      <c r="AV1336" s="10"/>
      <c r="AW1336" s="10"/>
      <c r="AX1336" s="10"/>
      <c r="AY1336" s="10"/>
      <c r="AZ1336" s="10"/>
      <c r="BA1336" s="10"/>
      <c r="BB1336" s="10"/>
      <c r="BC1336" s="10"/>
      <c r="BD1336" s="10"/>
      <c r="BE1336" s="10"/>
      <c r="BF1336" s="10"/>
      <c r="BG1336" s="10"/>
      <c r="BH1336" s="10"/>
      <c r="BI1336" s="10"/>
      <c r="BJ1336" s="10"/>
      <c r="BK1336" s="10"/>
      <c r="BL1336" s="10"/>
      <c r="BM1336" s="10"/>
      <c r="BN1336" s="10"/>
      <c r="BO1336" s="10"/>
      <c r="BP1336" s="10"/>
      <c r="BQ1336" s="10"/>
      <c r="BR1336" s="10"/>
    </row>
    <row r="1337" spans="2:70" x14ac:dyDescent="0.25">
      <c r="B1337" s="9" t="s">
        <v>5548</v>
      </c>
      <c r="C1337" s="10"/>
      <c r="D1337" s="10"/>
      <c r="E1337" s="10"/>
      <c r="F1337" s="10"/>
      <c r="G1337" s="10"/>
      <c r="H1337" s="10"/>
      <c r="I1337" s="10"/>
      <c r="J1337" s="10"/>
      <c r="K1337" s="10"/>
      <c r="L1337" s="10"/>
      <c r="M1337" s="10"/>
      <c r="N1337" s="10"/>
      <c r="O1337" s="10"/>
      <c r="P1337" s="10"/>
      <c r="Q1337" s="10"/>
      <c r="R1337" s="10"/>
      <c r="S1337" s="10"/>
      <c r="T1337" s="10"/>
      <c r="U1337" s="10"/>
      <c r="V1337" s="10"/>
      <c r="W1337" s="10"/>
      <c r="X1337" s="10"/>
      <c r="Y1337" s="10"/>
      <c r="Z1337" s="10"/>
      <c r="AA1337" s="10"/>
      <c r="AB1337" s="10"/>
      <c r="AC1337" s="10"/>
      <c r="AD1337" s="10"/>
      <c r="AE1337" s="10"/>
      <c r="AF1337" s="10"/>
      <c r="AG1337" s="10"/>
      <c r="AH1337" s="10"/>
      <c r="AI1337" s="10"/>
      <c r="AJ1337" s="10"/>
      <c r="AK1337" s="10"/>
      <c r="AL1337" s="10"/>
      <c r="AM1337" s="10"/>
      <c r="AN1337" s="10"/>
      <c r="AO1337" s="10"/>
      <c r="AP1337" s="10"/>
      <c r="AQ1337" s="10"/>
      <c r="AR1337" s="10"/>
      <c r="AS1337" s="10"/>
      <c r="AT1337" s="10"/>
      <c r="AU1337" s="10"/>
      <c r="AV1337" s="10"/>
      <c r="AW1337" s="10"/>
      <c r="AX1337" s="10"/>
      <c r="AY1337" s="10"/>
      <c r="AZ1337" s="10"/>
      <c r="BA1337" s="10"/>
      <c r="BB1337" s="10"/>
      <c r="BC1337" s="10"/>
      <c r="BD1337" s="10"/>
      <c r="BE1337" s="10"/>
      <c r="BF1337" s="10"/>
      <c r="BG1337" s="10"/>
      <c r="BH1337" s="10"/>
      <c r="BI1337" s="10"/>
      <c r="BJ1337" s="10"/>
      <c r="BK1337" s="10"/>
      <c r="BL1337" s="10"/>
      <c r="BM1337" s="10"/>
      <c r="BN1337" s="10"/>
      <c r="BO1337" s="10"/>
      <c r="BP1337" s="10"/>
      <c r="BQ1337" s="10"/>
      <c r="BR1337" s="10"/>
    </row>
    <row r="1338" spans="2:70" x14ac:dyDescent="0.25">
      <c r="B1338" s="9" t="s">
        <v>5549</v>
      </c>
      <c r="C1338" s="10"/>
      <c r="D1338" s="10"/>
      <c r="E1338" s="10"/>
      <c r="F1338" s="10"/>
      <c r="G1338" s="10"/>
      <c r="H1338" s="10"/>
      <c r="I1338" s="10"/>
      <c r="J1338" s="10"/>
      <c r="K1338" s="10"/>
      <c r="L1338" s="10"/>
      <c r="M1338" s="10"/>
      <c r="N1338" s="10"/>
      <c r="O1338" s="10"/>
      <c r="P1338" s="10"/>
      <c r="Q1338" s="10"/>
      <c r="R1338" s="10"/>
      <c r="S1338" s="10"/>
      <c r="T1338" s="10"/>
      <c r="U1338" s="10"/>
      <c r="V1338" s="10"/>
      <c r="W1338" s="10"/>
      <c r="X1338" s="10"/>
      <c r="Y1338" s="10"/>
      <c r="Z1338" s="10"/>
      <c r="AA1338" s="10"/>
      <c r="AB1338" s="10"/>
      <c r="AC1338" s="10"/>
      <c r="AD1338" s="10"/>
      <c r="AE1338" s="10"/>
      <c r="AF1338" s="10"/>
      <c r="AG1338" s="10"/>
      <c r="AH1338" s="10"/>
      <c r="AI1338" s="10"/>
      <c r="AJ1338" s="10"/>
      <c r="AK1338" s="10"/>
      <c r="AL1338" s="10"/>
      <c r="AM1338" s="10"/>
      <c r="AN1338" s="10"/>
      <c r="AO1338" s="10"/>
      <c r="AP1338" s="10"/>
      <c r="AQ1338" s="10"/>
      <c r="AR1338" s="10"/>
      <c r="AS1338" s="10"/>
      <c r="AT1338" s="10"/>
      <c r="AU1338" s="10"/>
      <c r="AV1338" s="10"/>
      <c r="AW1338" s="10"/>
      <c r="AX1338" s="10"/>
      <c r="AY1338" s="10"/>
      <c r="AZ1338" s="10"/>
      <c r="BA1338" s="10"/>
      <c r="BB1338" s="10"/>
      <c r="BC1338" s="10"/>
      <c r="BD1338" s="10"/>
      <c r="BE1338" s="10"/>
      <c r="BF1338" s="10"/>
      <c r="BG1338" s="10"/>
      <c r="BH1338" s="10"/>
      <c r="BI1338" s="10"/>
      <c r="BJ1338" s="10"/>
      <c r="BK1338" s="10"/>
      <c r="BL1338" s="10"/>
      <c r="BM1338" s="10"/>
      <c r="BN1338" s="10"/>
      <c r="BO1338" s="10"/>
      <c r="BP1338" s="10"/>
      <c r="BQ1338" s="10"/>
      <c r="BR1338" s="10"/>
    </row>
    <row r="1339" spans="2:70" x14ac:dyDescent="0.25">
      <c r="B1339" s="9" t="s">
        <v>5550</v>
      </c>
      <c r="C1339" s="10"/>
      <c r="D1339" s="10"/>
      <c r="E1339" s="10"/>
      <c r="F1339" s="10"/>
      <c r="G1339" s="10"/>
      <c r="H1339" s="10"/>
      <c r="I1339" s="10"/>
      <c r="J1339" s="10"/>
      <c r="K1339" s="10"/>
      <c r="L1339" s="10"/>
      <c r="M1339" s="10"/>
      <c r="N1339" s="10"/>
      <c r="O1339" s="10"/>
      <c r="P1339" s="10"/>
      <c r="Q1339" s="10"/>
      <c r="R1339" s="10"/>
      <c r="S1339" s="10"/>
      <c r="T1339" s="10"/>
      <c r="U1339" s="10"/>
      <c r="V1339" s="10"/>
      <c r="W1339" s="10"/>
      <c r="X1339" s="10"/>
      <c r="Y1339" s="10"/>
      <c r="Z1339" s="10"/>
      <c r="AA1339" s="10"/>
      <c r="AB1339" s="10"/>
      <c r="AC1339" s="10"/>
      <c r="AD1339" s="10"/>
      <c r="AE1339" s="10"/>
      <c r="AF1339" s="10"/>
      <c r="AG1339" s="10"/>
      <c r="AH1339" s="10"/>
      <c r="AI1339" s="10"/>
      <c r="AJ1339" s="10"/>
      <c r="AK1339" s="10"/>
      <c r="AL1339" s="10"/>
      <c r="AM1339" s="10"/>
      <c r="AN1339" s="10"/>
      <c r="AO1339" s="10"/>
      <c r="AP1339" s="10"/>
      <c r="AQ1339" s="10"/>
      <c r="AR1339" s="10"/>
      <c r="AS1339" s="10"/>
      <c r="AT1339" s="10"/>
      <c r="AU1339" s="10"/>
      <c r="AV1339" s="10"/>
      <c r="AW1339" s="10"/>
      <c r="AX1339" s="10"/>
      <c r="AY1339" s="10"/>
      <c r="AZ1339" s="10"/>
      <c r="BA1339" s="10"/>
      <c r="BB1339" s="10"/>
      <c r="BC1339" s="10"/>
      <c r="BD1339" s="10"/>
      <c r="BE1339" s="10"/>
      <c r="BF1339" s="10"/>
      <c r="BG1339" s="10"/>
      <c r="BH1339" s="10"/>
      <c r="BI1339" s="10"/>
      <c r="BJ1339" s="10"/>
      <c r="BK1339" s="10"/>
      <c r="BL1339" s="10"/>
      <c r="BM1339" s="10"/>
      <c r="BN1339" s="10"/>
      <c r="BO1339" s="10"/>
      <c r="BP1339" s="10"/>
      <c r="BQ1339" s="10"/>
      <c r="BR1339" s="10"/>
    </row>
    <row r="1340" spans="2:70" x14ac:dyDescent="0.25">
      <c r="B1340" s="9" t="s">
        <v>5551</v>
      </c>
      <c r="C1340" s="10"/>
      <c r="D1340" s="10"/>
      <c r="E1340" s="10"/>
      <c r="F1340" s="10"/>
      <c r="G1340" s="10"/>
      <c r="H1340" s="10"/>
      <c r="I1340" s="10"/>
      <c r="J1340" s="10"/>
      <c r="K1340" s="10"/>
      <c r="L1340" s="10"/>
      <c r="M1340" s="10"/>
      <c r="N1340" s="10"/>
      <c r="O1340" s="10"/>
      <c r="P1340" s="10"/>
      <c r="Q1340" s="10"/>
      <c r="R1340" s="10"/>
      <c r="S1340" s="10"/>
      <c r="T1340" s="10"/>
      <c r="U1340" s="10"/>
      <c r="V1340" s="10"/>
      <c r="W1340" s="10"/>
      <c r="X1340" s="10"/>
      <c r="Y1340" s="10"/>
      <c r="Z1340" s="10"/>
      <c r="AA1340" s="10"/>
      <c r="AB1340" s="10"/>
      <c r="AC1340" s="10"/>
      <c r="AD1340" s="10"/>
      <c r="AE1340" s="10"/>
      <c r="AF1340" s="10"/>
      <c r="AG1340" s="10"/>
      <c r="AH1340" s="10"/>
      <c r="AI1340" s="10"/>
      <c r="AJ1340" s="10"/>
      <c r="AK1340" s="10"/>
      <c r="AL1340" s="10"/>
      <c r="AM1340" s="10"/>
      <c r="AN1340" s="10"/>
      <c r="AO1340" s="10"/>
      <c r="AP1340" s="10"/>
      <c r="AQ1340" s="10"/>
      <c r="AR1340" s="10"/>
      <c r="AS1340" s="10"/>
      <c r="AT1340" s="10"/>
      <c r="AU1340" s="10"/>
      <c r="AV1340" s="10"/>
      <c r="AW1340" s="10"/>
      <c r="AX1340" s="10"/>
      <c r="AY1340" s="10"/>
      <c r="AZ1340" s="10"/>
      <c r="BA1340" s="10"/>
      <c r="BB1340" s="10"/>
      <c r="BC1340" s="10"/>
      <c r="BD1340" s="10"/>
      <c r="BE1340" s="10"/>
      <c r="BF1340" s="10"/>
      <c r="BG1340" s="10"/>
      <c r="BH1340" s="10"/>
      <c r="BI1340" s="10"/>
      <c r="BJ1340" s="10"/>
      <c r="BK1340" s="10"/>
      <c r="BL1340" s="10"/>
      <c r="BM1340" s="10"/>
      <c r="BN1340" s="10"/>
      <c r="BO1340" s="10"/>
      <c r="BP1340" s="10"/>
      <c r="BQ1340" s="10"/>
      <c r="BR1340" s="10"/>
    </row>
    <row r="1341" spans="2:70" x14ac:dyDescent="0.25">
      <c r="B1341" s="9" t="s">
        <v>5552</v>
      </c>
      <c r="C1341" s="10"/>
      <c r="D1341" s="10"/>
      <c r="E1341" s="10"/>
      <c r="F1341" s="10"/>
      <c r="G1341" s="10"/>
      <c r="H1341" s="10"/>
      <c r="I1341" s="10"/>
      <c r="J1341" s="10"/>
      <c r="K1341" s="10"/>
      <c r="L1341" s="10"/>
      <c r="M1341" s="10"/>
      <c r="N1341" s="10"/>
      <c r="O1341" s="10"/>
      <c r="P1341" s="10"/>
      <c r="Q1341" s="10"/>
      <c r="R1341" s="10"/>
      <c r="S1341" s="10"/>
      <c r="T1341" s="10"/>
      <c r="U1341" s="10"/>
      <c r="V1341" s="10"/>
      <c r="W1341" s="10"/>
      <c r="X1341" s="10"/>
      <c r="Y1341" s="10"/>
      <c r="Z1341" s="10"/>
      <c r="AA1341" s="10"/>
      <c r="AB1341" s="10"/>
      <c r="AC1341" s="10"/>
      <c r="AD1341" s="10"/>
      <c r="AE1341" s="10"/>
      <c r="AF1341" s="10"/>
      <c r="AG1341" s="10"/>
      <c r="AH1341" s="10"/>
      <c r="AI1341" s="10"/>
      <c r="AJ1341" s="10"/>
      <c r="AK1341" s="10"/>
      <c r="AL1341" s="10"/>
      <c r="AM1341" s="10"/>
      <c r="AN1341" s="10"/>
      <c r="AO1341" s="10"/>
      <c r="AP1341" s="10"/>
      <c r="AQ1341" s="10"/>
      <c r="AR1341" s="10"/>
      <c r="AS1341" s="10"/>
      <c r="AT1341" s="10"/>
      <c r="AU1341" s="10"/>
      <c r="AV1341" s="10"/>
      <c r="AW1341" s="10"/>
      <c r="AX1341" s="10"/>
      <c r="AY1341" s="10"/>
      <c r="AZ1341" s="10"/>
      <c r="BA1341" s="10"/>
      <c r="BB1341" s="10"/>
      <c r="BC1341" s="10"/>
      <c r="BD1341" s="10"/>
      <c r="BE1341" s="10"/>
      <c r="BF1341" s="10"/>
      <c r="BG1341" s="10"/>
      <c r="BH1341" s="10"/>
      <c r="BI1341" s="10"/>
      <c r="BJ1341" s="10"/>
      <c r="BK1341" s="10"/>
      <c r="BL1341" s="10"/>
      <c r="BM1341" s="10"/>
      <c r="BN1341" s="10"/>
      <c r="BO1341" s="10"/>
      <c r="BP1341" s="10"/>
      <c r="BQ1341" s="10"/>
      <c r="BR1341" s="10"/>
    </row>
    <row r="1342" spans="2:70" x14ac:dyDescent="0.25">
      <c r="B1342" s="9" t="s">
        <v>5553</v>
      </c>
      <c r="C1342" s="10"/>
      <c r="D1342" s="10"/>
      <c r="E1342" s="10"/>
      <c r="F1342" s="10"/>
      <c r="G1342" s="10"/>
      <c r="H1342" s="10"/>
      <c r="I1342" s="10"/>
      <c r="J1342" s="10"/>
      <c r="K1342" s="10"/>
      <c r="L1342" s="10"/>
      <c r="M1342" s="10"/>
      <c r="N1342" s="10"/>
      <c r="O1342" s="10"/>
      <c r="P1342" s="10"/>
      <c r="Q1342" s="10"/>
      <c r="R1342" s="10"/>
      <c r="S1342" s="10"/>
      <c r="T1342" s="10"/>
      <c r="U1342" s="10"/>
      <c r="V1342" s="10"/>
      <c r="W1342" s="10"/>
      <c r="X1342" s="10"/>
      <c r="Y1342" s="10"/>
      <c r="Z1342" s="10"/>
      <c r="AA1342" s="10"/>
      <c r="AB1342" s="10"/>
      <c r="AC1342" s="10"/>
      <c r="AD1342" s="10"/>
      <c r="AE1342" s="10"/>
      <c r="AF1342" s="10"/>
      <c r="AG1342" s="10"/>
      <c r="AH1342" s="10"/>
      <c r="AI1342" s="10"/>
      <c r="AJ1342" s="10"/>
      <c r="AK1342" s="10"/>
      <c r="AL1342" s="10"/>
      <c r="AM1342" s="10"/>
      <c r="AN1342" s="10"/>
      <c r="AO1342" s="10"/>
      <c r="AP1342" s="10"/>
      <c r="AQ1342" s="10"/>
      <c r="AR1342" s="10"/>
      <c r="AS1342" s="10"/>
      <c r="AT1342" s="10"/>
      <c r="AU1342" s="10"/>
      <c r="AV1342" s="10"/>
      <c r="AW1342" s="10"/>
      <c r="AX1342" s="10"/>
      <c r="AY1342" s="10"/>
      <c r="AZ1342" s="10"/>
      <c r="BA1342" s="10"/>
      <c r="BB1342" s="10"/>
      <c r="BC1342" s="10"/>
      <c r="BD1342" s="10"/>
      <c r="BE1342" s="10"/>
      <c r="BF1342" s="10"/>
      <c r="BG1342" s="10"/>
      <c r="BH1342" s="10"/>
      <c r="BI1342" s="10"/>
      <c r="BJ1342" s="10"/>
      <c r="BK1342" s="10"/>
      <c r="BL1342" s="10"/>
      <c r="BM1342" s="10"/>
      <c r="BN1342" s="10"/>
      <c r="BO1342" s="10"/>
      <c r="BP1342" s="10"/>
      <c r="BQ1342" s="10"/>
      <c r="BR1342" s="10"/>
    </row>
    <row r="1343" spans="2:70" x14ac:dyDescent="0.25">
      <c r="B1343" s="9" t="s">
        <v>5554</v>
      </c>
      <c r="C1343" s="10"/>
      <c r="D1343" s="10"/>
      <c r="E1343" s="10"/>
      <c r="F1343" s="10"/>
      <c r="G1343" s="10"/>
      <c r="H1343" s="10"/>
      <c r="I1343" s="10"/>
      <c r="J1343" s="10"/>
      <c r="K1343" s="10"/>
      <c r="L1343" s="10"/>
      <c r="M1343" s="10"/>
      <c r="N1343" s="10"/>
      <c r="O1343" s="10"/>
      <c r="P1343" s="10"/>
      <c r="Q1343" s="10"/>
      <c r="R1343" s="10"/>
      <c r="S1343" s="10"/>
      <c r="T1343" s="10"/>
      <c r="U1343" s="10"/>
      <c r="V1343" s="10"/>
      <c r="W1343" s="10"/>
      <c r="X1343" s="10"/>
      <c r="Y1343" s="10"/>
      <c r="Z1343" s="10"/>
      <c r="AA1343" s="10"/>
      <c r="AB1343" s="10"/>
      <c r="AC1343" s="10"/>
      <c r="AD1343" s="10"/>
      <c r="AE1343" s="10"/>
      <c r="AF1343" s="10"/>
      <c r="AG1343" s="10"/>
      <c r="AH1343" s="10"/>
      <c r="AI1343" s="10"/>
      <c r="AJ1343" s="10"/>
      <c r="AK1343" s="10"/>
      <c r="AL1343" s="10"/>
      <c r="AM1343" s="10"/>
      <c r="AN1343" s="10"/>
      <c r="AO1343" s="10"/>
      <c r="AP1343" s="10"/>
      <c r="AQ1343" s="10"/>
      <c r="AR1343" s="10"/>
      <c r="AS1343" s="10"/>
      <c r="AT1343" s="10"/>
      <c r="AU1343" s="10"/>
      <c r="AV1343" s="10"/>
      <c r="AW1343" s="10"/>
      <c r="AX1343" s="10"/>
      <c r="AY1343" s="10"/>
      <c r="AZ1343" s="10"/>
      <c r="BA1343" s="10"/>
      <c r="BB1343" s="10"/>
      <c r="BC1343" s="10"/>
      <c r="BD1343" s="10"/>
      <c r="BE1343" s="10"/>
      <c r="BF1343" s="10"/>
      <c r="BG1343" s="10"/>
      <c r="BH1343" s="10"/>
      <c r="BI1343" s="10"/>
      <c r="BJ1343" s="10"/>
      <c r="BK1343" s="10"/>
      <c r="BL1343" s="10"/>
      <c r="BM1343" s="10"/>
      <c r="BN1343" s="10"/>
      <c r="BO1343" s="10"/>
      <c r="BP1343" s="10"/>
      <c r="BQ1343" s="10"/>
      <c r="BR1343" s="10"/>
    </row>
    <row r="1344" spans="2:70" x14ac:dyDescent="0.25">
      <c r="B1344" s="9" t="s">
        <v>5555</v>
      </c>
      <c r="C1344" s="10"/>
      <c r="D1344" s="10"/>
      <c r="E1344" s="10"/>
      <c r="F1344" s="10"/>
      <c r="G1344" s="10"/>
      <c r="H1344" s="10"/>
      <c r="I1344" s="10"/>
      <c r="J1344" s="10"/>
      <c r="K1344" s="10"/>
      <c r="L1344" s="10"/>
      <c r="M1344" s="10"/>
      <c r="N1344" s="10"/>
      <c r="O1344" s="10"/>
      <c r="P1344" s="10"/>
      <c r="Q1344" s="10"/>
      <c r="R1344" s="10"/>
      <c r="S1344" s="10"/>
      <c r="T1344" s="10"/>
      <c r="U1344" s="10"/>
      <c r="V1344" s="10"/>
      <c r="W1344" s="10"/>
      <c r="X1344" s="10"/>
      <c r="Y1344" s="10"/>
      <c r="Z1344" s="10"/>
      <c r="AA1344" s="10"/>
      <c r="AB1344" s="10"/>
      <c r="AC1344" s="10"/>
      <c r="AD1344" s="10"/>
      <c r="AE1344" s="10"/>
      <c r="AF1344" s="10"/>
      <c r="AG1344" s="10"/>
      <c r="AH1344" s="10"/>
      <c r="AI1344" s="10"/>
      <c r="AJ1344" s="10"/>
      <c r="AK1344" s="10"/>
      <c r="AL1344" s="10"/>
      <c r="AM1344" s="10"/>
      <c r="AN1344" s="10"/>
      <c r="AO1344" s="10"/>
      <c r="AP1344" s="10"/>
      <c r="AQ1344" s="10"/>
      <c r="AR1344" s="10"/>
      <c r="AS1344" s="10"/>
      <c r="AT1344" s="10"/>
      <c r="AU1344" s="10"/>
      <c r="AV1344" s="10"/>
      <c r="AW1344" s="10"/>
      <c r="AX1344" s="10"/>
      <c r="AY1344" s="10"/>
      <c r="AZ1344" s="10"/>
      <c r="BA1344" s="10"/>
      <c r="BB1344" s="10"/>
      <c r="BC1344" s="10"/>
      <c r="BD1344" s="10"/>
      <c r="BE1344" s="10"/>
      <c r="BF1344" s="10"/>
      <c r="BG1344" s="10"/>
      <c r="BH1344" s="10"/>
      <c r="BI1344" s="10"/>
      <c r="BJ1344" s="10"/>
      <c r="BK1344" s="10"/>
      <c r="BL1344" s="10"/>
      <c r="BM1344" s="10"/>
      <c r="BN1344" s="10"/>
      <c r="BO1344" s="10"/>
      <c r="BP1344" s="10"/>
      <c r="BQ1344" s="10"/>
      <c r="BR1344" s="10"/>
    </row>
    <row r="1345" spans="2:70" x14ac:dyDescent="0.25">
      <c r="B1345" s="9" t="s">
        <v>5556</v>
      </c>
      <c r="C1345" s="10"/>
      <c r="D1345" s="10"/>
      <c r="E1345" s="10"/>
      <c r="F1345" s="10"/>
      <c r="G1345" s="10"/>
      <c r="H1345" s="10"/>
      <c r="I1345" s="10"/>
      <c r="J1345" s="10"/>
      <c r="K1345" s="10"/>
      <c r="L1345" s="10"/>
      <c r="M1345" s="10"/>
      <c r="N1345" s="10"/>
      <c r="O1345" s="10"/>
      <c r="P1345" s="10"/>
      <c r="Q1345" s="10"/>
      <c r="R1345" s="10"/>
      <c r="S1345" s="10"/>
      <c r="T1345" s="10"/>
      <c r="U1345" s="10"/>
      <c r="V1345" s="10"/>
      <c r="W1345" s="10"/>
      <c r="X1345" s="10"/>
      <c r="Y1345" s="10"/>
      <c r="Z1345" s="10"/>
      <c r="AA1345" s="10"/>
      <c r="AB1345" s="10"/>
      <c r="AC1345" s="10"/>
      <c r="AD1345" s="10"/>
      <c r="AE1345" s="10"/>
      <c r="AF1345" s="10"/>
      <c r="AG1345" s="10"/>
      <c r="AH1345" s="10"/>
      <c r="AI1345" s="10"/>
      <c r="AJ1345" s="10"/>
      <c r="AK1345" s="10"/>
      <c r="AL1345" s="10"/>
      <c r="AM1345" s="10"/>
      <c r="AN1345" s="10"/>
      <c r="AO1345" s="10"/>
      <c r="AP1345" s="10"/>
      <c r="AQ1345" s="10"/>
      <c r="AR1345" s="10"/>
      <c r="AS1345" s="10"/>
      <c r="AT1345" s="10"/>
      <c r="AU1345" s="10"/>
      <c r="AV1345" s="10"/>
      <c r="AW1345" s="10"/>
      <c r="AX1345" s="10"/>
      <c r="AY1345" s="10"/>
      <c r="AZ1345" s="10"/>
      <c r="BA1345" s="10"/>
      <c r="BB1345" s="10"/>
      <c r="BC1345" s="10"/>
      <c r="BD1345" s="10"/>
      <c r="BE1345" s="10"/>
      <c r="BF1345" s="10"/>
      <c r="BG1345" s="10"/>
      <c r="BH1345" s="10"/>
      <c r="BI1345" s="10"/>
      <c r="BJ1345" s="10"/>
      <c r="BK1345" s="10"/>
      <c r="BL1345" s="10"/>
      <c r="BM1345" s="10"/>
      <c r="BN1345" s="10"/>
      <c r="BO1345" s="10"/>
      <c r="BP1345" s="10"/>
      <c r="BQ1345" s="10"/>
      <c r="BR1345" s="10"/>
    </row>
    <row r="1346" spans="2:70" x14ac:dyDescent="0.25">
      <c r="B1346" s="9" t="s">
        <v>5557</v>
      </c>
      <c r="C1346" s="10"/>
      <c r="D1346" s="10"/>
      <c r="E1346" s="10"/>
      <c r="F1346" s="10"/>
      <c r="G1346" s="10"/>
      <c r="H1346" s="10"/>
      <c r="I1346" s="10"/>
      <c r="J1346" s="10"/>
      <c r="K1346" s="10"/>
      <c r="L1346" s="10"/>
      <c r="M1346" s="10"/>
      <c r="N1346" s="10"/>
      <c r="O1346" s="10"/>
      <c r="P1346" s="10"/>
      <c r="Q1346" s="10"/>
      <c r="R1346" s="10"/>
      <c r="S1346" s="10"/>
      <c r="T1346" s="10"/>
      <c r="U1346" s="10"/>
      <c r="V1346" s="10"/>
      <c r="W1346" s="10"/>
      <c r="X1346" s="10"/>
      <c r="Y1346" s="10"/>
      <c r="Z1346" s="10"/>
      <c r="AA1346" s="10"/>
      <c r="AB1346" s="10"/>
      <c r="AC1346" s="10"/>
      <c r="AD1346" s="10"/>
      <c r="AE1346" s="10"/>
      <c r="AF1346" s="10"/>
      <c r="AG1346" s="10"/>
      <c r="AH1346" s="10"/>
      <c r="AI1346" s="10"/>
      <c r="AJ1346" s="10"/>
      <c r="AK1346" s="10"/>
      <c r="AL1346" s="10"/>
      <c r="AM1346" s="10"/>
      <c r="AN1346" s="10"/>
      <c r="AO1346" s="10"/>
      <c r="AP1346" s="10"/>
      <c r="AQ1346" s="10"/>
      <c r="AR1346" s="10"/>
      <c r="AS1346" s="10"/>
      <c r="AT1346" s="10"/>
      <c r="AU1346" s="10"/>
      <c r="AV1346" s="10"/>
      <c r="AW1346" s="10"/>
      <c r="AX1346" s="10"/>
      <c r="AY1346" s="10"/>
      <c r="AZ1346" s="10"/>
      <c r="BA1346" s="10"/>
      <c r="BB1346" s="10"/>
      <c r="BC1346" s="10"/>
      <c r="BD1346" s="10"/>
      <c r="BE1346" s="10"/>
      <c r="BF1346" s="10"/>
      <c r="BG1346" s="10"/>
      <c r="BH1346" s="10"/>
      <c r="BI1346" s="10"/>
      <c r="BJ1346" s="10"/>
      <c r="BK1346" s="10"/>
      <c r="BL1346" s="10"/>
      <c r="BM1346" s="10"/>
      <c r="BN1346" s="10"/>
      <c r="BO1346" s="10"/>
      <c r="BP1346" s="10"/>
      <c r="BQ1346" s="10"/>
      <c r="BR1346" s="10"/>
    </row>
    <row r="1347" spans="2:70" x14ac:dyDescent="0.25">
      <c r="B1347" s="9" t="s">
        <v>5558</v>
      </c>
      <c r="C1347" s="10"/>
      <c r="D1347" s="10"/>
      <c r="E1347" s="10"/>
      <c r="F1347" s="10"/>
      <c r="G1347" s="10"/>
      <c r="H1347" s="10"/>
      <c r="I1347" s="10"/>
      <c r="J1347" s="10"/>
      <c r="K1347" s="10"/>
      <c r="L1347" s="10"/>
      <c r="M1347" s="10"/>
      <c r="N1347" s="10"/>
      <c r="O1347" s="10"/>
      <c r="P1347" s="10"/>
      <c r="Q1347" s="10"/>
      <c r="R1347" s="10"/>
      <c r="S1347" s="10"/>
      <c r="T1347" s="10"/>
      <c r="U1347" s="10"/>
      <c r="V1347" s="10"/>
      <c r="W1347" s="10"/>
      <c r="X1347" s="10"/>
      <c r="Y1347" s="10"/>
      <c r="Z1347" s="10"/>
      <c r="AA1347" s="10"/>
      <c r="AB1347" s="10"/>
      <c r="AC1347" s="10"/>
      <c r="AD1347" s="10"/>
      <c r="AE1347" s="10"/>
      <c r="AF1347" s="10"/>
      <c r="AG1347" s="10"/>
      <c r="AH1347" s="10"/>
      <c r="AI1347" s="10"/>
      <c r="AJ1347" s="10"/>
      <c r="AK1347" s="10"/>
      <c r="AL1347" s="10"/>
      <c r="AM1347" s="10"/>
      <c r="AN1347" s="10"/>
      <c r="AO1347" s="10"/>
      <c r="AP1347" s="10"/>
      <c r="AQ1347" s="10"/>
      <c r="AR1347" s="10"/>
      <c r="AS1347" s="10"/>
      <c r="AT1347" s="10"/>
      <c r="AU1347" s="10"/>
      <c r="AV1347" s="10"/>
      <c r="AW1347" s="10"/>
      <c r="AX1347" s="10"/>
      <c r="AY1347" s="10"/>
      <c r="AZ1347" s="10"/>
      <c r="BA1347" s="10"/>
      <c r="BB1347" s="10"/>
      <c r="BC1347" s="10"/>
      <c r="BD1347" s="10"/>
      <c r="BE1347" s="10"/>
      <c r="BF1347" s="10"/>
      <c r="BG1347" s="10"/>
      <c r="BH1347" s="10"/>
      <c r="BI1347" s="10"/>
      <c r="BJ1347" s="10"/>
      <c r="BK1347" s="10"/>
      <c r="BL1347" s="10"/>
      <c r="BM1347" s="10"/>
      <c r="BN1347" s="10"/>
      <c r="BO1347" s="10"/>
      <c r="BP1347" s="10"/>
      <c r="BQ1347" s="10"/>
      <c r="BR1347" s="10"/>
    </row>
    <row r="1348" spans="2:70" x14ac:dyDescent="0.25">
      <c r="B1348" s="9" t="s">
        <v>5559</v>
      </c>
      <c r="C1348" s="10"/>
      <c r="D1348" s="10"/>
      <c r="E1348" s="10"/>
      <c r="F1348" s="10"/>
      <c r="G1348" s="10"/>
      <c r="H1348" s="10"/>
      <c r="I1348" s="10"/>
      <c r="J1348" s="10"/>
      <c r="K1348" s="10"/>
      <c r="L1348" s="10"/>
      <c r="M1348" s="10"/>
      <c r="N1348" s="10"/>
      <c r="O1348" s="10"/>
      <c r="P1348" s="10"/>
      <c r="Q1348" s="10"/>
      <c r="R1348" s="10"/>
      <c r="S1348" s="10"/>
      <c r="T1348" s="10"/>
      <c r="U1348" s="10"/>
      <c r="V1348" s="10"/>
      <c r="W1348" s="10"/>
      <c r="X1348" s="10"/>
      <c r="Y1348" s="10"/>
      <c r="Z1348" s="10"/>
      <c r="AA1348" s="10"/>
      <c r="AB1348" s="10"/>
      <c r="AC1348" s="10"/>
      <c r="AD1348" s="10"/>
      <c r="AE1348" s="10"/>
      <c r="AF1348" s="10"/>
      <c r="AG1348" s="10"/>
      <c r="AH1348" s="10"/>
      <c r="AI1348" s="10"/>
      <c r="AJ1348" s="10"/>
      <c r="AK1348" s="10"/>
      <c r="AL1348" s="10"/>
      <c r="AM1348" s="10"/>
      <c r="AN1348" s="10"/>
      <c r="AO1348" s="10"/>
      <c r="AP1348" s="10"/>
      <c r="AQ1348" s="10"/>
      <c r="AR1348" s="10"/>
      <c r="AS1348" s="10"/>
      <c r="AT1348" s="10"/>
      <c r="AU1348" s="10"/>
      <c r="AV1348" s="10"/>
      <c r="AW1348" s="10"/>
      <c r="AX1348" s="10"/>
      <c r="AY1348" s="10"/>
      <c r="AZ1348" s="10"/>
      <c r="BA1348" s="10"/>
      <c r="BB1348" s="10"/>
      <c r="BC1348" s="10"/>
      <c r="BD1348" s="10"/>
      <c r="BE1348" s="10"/>
      <c r="BF1348" s="10"/>
      <c r="BG1348" s="10"/>
      <c r="BH1348" s="10"/>
      <c r="BI1348" s="10"/>
      <c r="BJ1348" s="10"/>
      <c r="BK1348" s="10"/>
      <c r="BL1348" s="10"/>
      <c r="BM1348" s="10"/>
      <c r="BN1348" s="10"/>
      <c r="BO1348" s="10"/>
      <c r="BP1348" s="10"/>
      <c r="BQ1348" s="10"/>
      <c r="BR1348" s="10"/>
    </row>
    <row r="1349" spans="2:70" x14ac:dyDescent="0.25">
      <c r="B1349" s="9" t="s">
        <v>5560</v>
      </c>
      <c r="C1349" s="10"/>
      <c r="D1349" s="10"/>
      <c r="E1349" s="10"/>
      <c r="F1349" s="10"/>
      <c r="G1349" s="10"/>
      <c r="H1349" s="10"/>
      <c r="I1349" s="10"/>
      <c r="J1349" s="10"/>
      <c r="K1349" s="10"/>
      <c r="L1349" s="10"/>
      <c r="M1349" s="10"/>
      <c r="N1349" s="10"/>
      <c r="O1349" s="10"/>
      <c r="P1349" s="10"/>
      <c r="Q1349" s="10"/>
      <c r="R1349" s="10"/>
      <c r="S1349" s="10"/>
      <c r="T1349" s="10"/>
      <c r="U1349" s="10"/>
      <c r="V1349" s="10"/>
      <c r="W1349" s="10"/>
      <c r="X1349" s="10"/>
      <c r="Y1349" s="10"/>
      <c r="Z1349" s="10"/>
      <c r="AA1349" s="10"/>
      <c r="AB1349" s="10"/>
      <c r="AC1349" s="10"/>
      <c r="AD1349" s="10"/>
      <c r="AE1349" s="10"/>
      <c r="AF1349" s="10"/>
      <c r="AG1349" s="10"/>
      <c r="AH1349" s="10"/>
      <c r="AI1349" s="10"/>
      <c r="AJ1349" s="10"/>
      <c r="AK1349" s="10"/>
      <c r="AL1349" s="10"/>
      <c r="AM1349" s="10"/>
      <c r="AN1349" s="10"/>
      <c r="AO1349" s="10"/>
      <c r="AP1349" s="10"/>
      <c r="AQ1349" s="10"/>
      <c r="AR1349" s="10"/>
      <c r="AS1349" s="10"/>
      <c r="AT1349" s="10"/>
      <c r="AU1349" s="10"/>
      <c r="AV1349" s="10"/>
      <c r="AW1349" s="10"/>
      <c r="AX1349" s="10"/>
      <c r="AY1349" s="10"/>
      <c r="AZ1349" s="10"/>
      <c r="BA1349" s="10"/>
      <c r="BB1349" s="10"/>
      <c r="BC1349" s="10"/>
      <c r="BD1349" s="10"/>
      <c r="BE1349" s="10"/>
      <c r="BF1349" s="10"/>
      <c r="BG1349" s="10"/>
      <c r="BH1349" s="10"/>
      <c r="BI1349" s="10"/>
      <c r="BJ1349" s="10"/>
      <c r="BK1349" s="10"/>
      <c r="BL1349" s="10"/>
      <c r="BM1349" s="10"/>
      <c r="BN1349" s="10"/>
      <c r="BO1349" s="10"/>
      <c r="BP1349" s="10"/>
      <c r="BQ1349" s="10"/>
      <c r="BR1349" s="10"/>
    </row>
    <row r="1350" spans="2:70" x14ac:dyDescent="0.25">
      <c r="B1350" s="9" t="s">
        <v>5561</v>
      </c>
      <c r="C1350" s="10"/>
      <c r="D1350" s="10"/>
      <c r="E1350" s="10"/>
      <c r="F1350" s="10"/>
      <c r="G1350" s="10"/>
      <c r="H1350" s="10"/>
      <c r="I1350" s="10"/>
      <c r="J1350" s="10"/>
      <c r="K1350" s="10"/>
      <c r="L1350" s="10"/>
      <c r="M1350" s="10"/>
      <c r="N1350" s="10"/>
      <c r="O1350" s="10"/>
      <c r="P1350" s="10"/>
      <c r="Q1350" s="10"/>
      <c r="R1350" s="10"/>
      <c r="S1350" s="10"/>
      <c r="T1350" s="10"/>
      <c r="U1350" s="10"/>
      <c r="V1350" s="10"/>
      <c r="W1350" s="10"/>
      <c r="X1350" s="10"/>
      <c r="Y1350" s="10"/>
      <c r="Z1350" s="10"/>
      <c r="AA1350" s="10"/>
      <c r="AB1350" s="10"/>
      <c r="AC1350" s="10"/>
      <c r="AD1350" s="10"/>
      <c r="AE1350" s="10"/>
      <c r="AF1350" s="10"/>
      <c r="AG1350" s="10"/>
      <c r="AH1350" s="10"/>
      <c r="AI1350" s="10"/>
      <c r="AJ1350" s="10"/>
      <c r="AK1350" s="10"/>
      <c r="AL1350" s="10"/>
      <c r="AM1350" s="10"/>
      <c r="AN1350" s="10"/>
      <c r="AO1350" s="10"/>
      <c r="AP1350" s="10"/>
      <c r="AQ1350" s="10"/>
      <c r="AR1350" s="10"/>
      <c r="AS1350" s="10"/>
      <c r="AT1350" s="10"/>
      <c r="AU1350" s="10"/>
      <c r="AV1350" s="10"/>
      <c r="AW1350" s="10"/>
      <c r="AX1350" s="10"/>
      <c r="AY1350" s="10"/>
      <c r="AZ1350" s="10"/>
      <c r="BA1350" s="10"/>
      <c r="BB1350" s="10"/>
      <c r="BC1350" s="10"/>
      <c r="BD1350" s="10"/>
      <c r="BE1350" s="10"/>
      <c r="BF1350" s="10"/>
      <c r="BG1350" s="10"/>
      <c r="BH1350" s="10"/>
      <c r="BI1350" s="10"/>
      <c r="BJ1350" s="10"/>
      <c r="BK1350" s="10"/>
      <c r="BL1350" s="10"/>
      <c r="BM1350" s="10"/>
      <c r="BN1350" s="10"/>
      <c r="BO1350" s="10"/>
      <c r="BP1350" s="10"/>
      <c r="BQ1350" s="10"/>
      <c r="BR1350" s="10"/>
    </row>
    <row r="1351" spans="2:70" x14ac:dyDescent="0.25">
      <c r="B1351" s="9" t="s">
        <v>5562</v>
      </c>
      <c r="C1351" s="10"/>
      <c r="D1351" s="10"/>
      <c r="E1351" s="10"/>
      <c r="F1351" s="10"/>
      <c r="G1351" s="10"/>
      <c r="H1351" s="10"/>
      <c r="I1351" s="10"/>
      <c r="J1351" s="10"/>
      <c r="K1351" s="10"/>
      <c r="L1351" s="10"/>
      <c r="M1351" s="10"/>
      <c r="N1351" s="10"/>
      <c r="O1351" s="10"/>
      <c r="P1351" s="10"/>
      <c r="Q1351" s="10"/>
      <c r="R1351" s="10"/>
      <c r="S1351" s="10"/>
      <c r="T1351" s="10"/>
      <c r="U1351" s="10"/>
      <c r="V1351" s="10"/>
      <c r="W1351" s="10"/>
      <c r="X1351" s="10"/>
      <c r="Y1351" s="10"/>
      <c r="Z1351" s="10"/>
      <c r="AA1351" s="10"/>
      <c r="AB1351" s="10"/>
      <c r="AC1351" s="10"/>
      <c r="AD1351" s="10"/>
      <c r="AE1351" s="10"/>
      <c r="AF1351" s="10"/>
      <c r="AG1351" s="10"/>
      <c r="AH1351" s="10"/>
      <c r="AI1351" s="10"/>
      <c r="AJ1351" s="10"/>
      <c r="AK1351" s="10"/>
      <c r="AL1351" s="10"/>
      <c r="AM1351" s="10"/>
      <c r="AN1351" s="10"/>
      <c r="AO1351" s="10"/>
      <c r="AP1351" s="10"/>
      <c r="AQ1351" s="10"/>
      <c r="AR1351" s="10"/>
      <c r="AS1351" s="10"/>
      <c r="AT1351" s="10"/>
      <c r="AU1351" s="10"/>
      <c r="AV1351" s="10"/>
      <c r="AW1351" s="10"/>
      <c r="AX1351" s="10"/>
      <c r="AY1351" s="10"/>
      <c r="AZ1351" s="10"/>
      <c r="BA1351" s="10"/>
      <c r="BB1351" s="10"/>
      <c r="BC1351" s="10"/>
      <c r="BD1351" s="10"/>
      <c r="BE1351" s="10"/>
      <c r="BF1351" s="10"/>
      <c r="BG1351" s="10"/>
      <c r="BH1351" s="10"/>
      <c r="BI1351" s="10"/>
      <c r="BJ1351" s="10"/>
      <c r="BK1351" s="10"/>
      <c r="BL1351" s="10"/>
      <c r="BM1351" s="10"/>
      <c r="BN1351" s="10"/>
      <c r="BO1351" s="10"/>
      <c r="BP1351" s="10"/>
      <c r="BQ1351" s="10"/>
      <c r="BR1351" s="10"/>
    </row>
    <row r="1352" spans="2:70" x14ac:dyDescent="0.25">
      <c r="B1352" s="9" t="s">
        <v>5563</v>
      </c>
      <c r="C1352" s="10"/>
      <c r="D1352" s="10"/>
      <c r="E1352" s="10"/>
      <c r="F1352" s="10"/>
      <c r="G1352" s="10"/>
      <c r="H1352" s="10"/>
      <c r="I1352" s="10"/>
      <c r="J1352" s="10"/>
      <c r="K1352" s="10"/>
      <c r="L1352" s="10"/>
      <c r="M1352" s="10"/>
      <c r="N1352" s="10"/>
      <c r="O1352" s="10"/>
      <c r="P1352" s="10"/>
      <c r="Q1352" s="10"/>
      <c r="R1352" s="10"/>
      <c r="S1352" s="10"/>
      <c r="T1352" s="10"/>
      <c r="U1352" s="10"/>
      <c r="V1352" s="10"/>
      <c r="W1352" s="10"/>
      <c r="X1352" s="10"/>
      <c r="Y1352" s="10"/>
      <c r="Z1352" s="10"/>
      <c r="AA1352" s="10"/>
      <c r="AB1352" s="10"/>
      <c r="AC1352" s="10"/>
      <c r="AD1352" s="10"/>
      <c r="AE1352" s="10"/>
      <c r="AF1352" s="10"/>
      <c r="AG1352" s="10"/>
      <c r="AH1352" s="10"/>
      <c r="AI1352" s="10"/>
      <c r="AJ1352" s="10"/>
      <c r="AK1352" s="10"/>
      <c r="AL1352" s="10"/>
      <c r="AM1352" s="10"/>
      <c r="AN1352" s="10"/>
      <c r="AO1352" s="10"/>
      <c r="AP1352" s="10"/>
      <c r="AQ1352" s="10"/>
      <c r="AR1352" s="10"/>
      <c r="AS1352" s="10"/>
      <c r="AT1352" s="10"/>
      <c r="AU1352" s="10"/>
      <c r="AV1352" s="10"/>
      <c r="AW1352" s="10"/>
      <c r="AX1352" s="10"/>
      <c r="AY1352" s="10"/>
      <c r="AZ1352" s="10"/>
      <c r="BA1352" s="10"/>
      <c r="BB1352" s="10"/>
      <c r="BC1352" s="10"/>
      <c r="BD1352" s="10"/>
      <c r="BE1352" s="10"/>
      <c r="BF1352" s="10"/>
      <c r="BG1352" s="10"/>
      <c r="BH1352" s="10"/>
      <c r="BI1352" s="10"/>
      <c r="BJ1352" s="10"/>
      <c r="BK1352" s="10"/>
      <c r="BL1352" s="10"/>
      <c r="BM1352" s="10"/>
      <c r="BN1352" s="10"/>
      <c r="BO1352" s="10"/>
      <c r="BP1352" s="10"/>
      <c r="BQ1352" s="10"/>
      <c r="BR1352" s="10"/>
    </row>
    <row r="1353" spans="2:70" x14ac:dyDescent="0.25">
      <c r="B1353" s="9" t="s">
        <v>5564</v>
      </c>
      <c r="C1353" s="10"/>
      <c r="D1353" s="10"/>
      <c r="E1353" s="10"/>
      <c r="F1353" s="10"/>
      <c r="G1353" s="10"/>
      <c r="H1353" s="10"/>
      <c r="I1353" s="10"/>
      <c r="J1353" s="10"/>
      <c r="K1353" s="10"/>
      <c r="L1353" s="10"/>
      <c r="M1353" s="10"/>
      <c r="N1353" s="10"/>
      <c r="O1353" s="10"/>
      <c r="P1353" s="10"/>
      <c r="Q1353" s="10"/>
      <c r="R1353" s="10"/>
      <c r="S1353" s="10"/>
      <c r="T1353" s="10"/>
      <c r="U1353" s="10"/>
      <c r="V1353" s="10"/>
      <c r="W1353" s="10"/>
      <c r="X1353" s="10"/>
      <c r="Y1353" s="10"/>
      <c r="Z1353" s="10"/>
      <c r="AA1353" s="10"/>
      <c r="AB1353" s="10"/>
      <c r="AC1353" s="10"/>
      <c r="AD1353" s="10"/>
      <c r="AE1353" s="10"/>
      <c r="AF1353" s="10"/>
      <c r="AG1353" s="10"/>
      <c r="AH1353" s="10"/>
      <c r="AI1353" s="10"/>
      <c r="AJ1353" s="10"/>
      <c r="AK1353" s="10"/>
      <c r="AL1353" s="10"/>
      <c r="AM1353" s="10"/>
      <c r="AN1353" s="10"/>
      <c r="AO1353" s="10"/>
      <c r="AP1353" s="10"/>
      <c r="AQ1353" s="10"/>
      <c r="AR1353" s="10"/>
      <c r="AS1353" s="10"/>
      <c r="AT1353" s="10"/>
      <c r="AU1353" s="10"/>
      <c r="AV1353" s="10"/>
      <c r="AW1353" s="10"/>
      <c r="AX1353" s="10"/>
      <c r="AY1353" s="10"/>
      <c r="AZ1353" s="10"/>
      <c r="BA1353" s="10"/>
      <c r="BB1353" s="10"/>
      <c r="BC1353" s="10"/>
      <c r="BD1353" s="10"/>
      <c r="BE1353" s="10"/>
      <c r="BF1353" s="10"/>
      <c r="BG1353" s="10"/>
      <c r="BH1353" s="10"/>
      <c r="BI1353" s="10"/>
      <c r="BJ1353" s="10"/>
      <c r="BK1353" s="10"/>
      <c r="BL1353" s="10"/>
      <c r="BM1353" s="10"/>
      <c r="BN1353" s="10"/>
      <c r="BO1353" s="10"/>
      <c r="BP1353" s="10"/>
      <c r="BQ1353" s="10"/>
      <c r="BR1353" s="10"/>
    </row>
    <row r="1354" spans="2:70" x14ac:dyDescent="0.25">
      <c r="B1354" s="9" t="s">
        <v>5565</v>
      </c>
      <c r="C1354" s="10"/>
      <c r="D1354" s="10"/>
      <c r="E1354" s="10"/>
      <c r="F1354" s="10"/>
      <c r="G1354" s="10"/>
      <c r="H1354" s="10"/>
      <c r="I1354" s="10"/>
      <c r="J1354" s="10"/>
      <c r="K1354" s="10"/>
      <c r="L1354" s="10"/>
      <c r="M1354" s="10"/>
      <c r="N1354" s="10"/>
      <c r="O1354" s="10"/>
      <c r="P1354" s="10"/>
      <c r="Q1354" s="10"/>
      <c r="R1354" s="10"/>
      <c r="S1354" s="10"/>
      <c r="T1354" s="10"/>
      <c r="U1354" s="10"/>
      <c r="V1354" s="10"/>
      <c r="W1354" s="10"/>
      <c r="X1354" s="10"/>
      <c r="Y1354" s="10"/>
      <c r="Z1354" s="10"/>
      <c r="AA1354" s="10"/>
      <c r="AB1354" s="10"/>
      <c r="AC1354" s="10"/>
      <c r="AD1354" s="10"/>
      <c r="AE1354" s="10"/>
      <c r="AF1354" s="10"/>
      <c r="AG1354" s="10"/>
      <c r="AH1354" s="10"/>
      <c r="AI1354" s="10"/>
      <c r="AJ1354" s="10"/>
      <c r="AK1354" s="10"/>
      <c r="AL1354" s="10"/>
      <c r="AM1354" s="10"/>
      <c r="AN1354" s="10"/>
      <c r="AO1354" s="10"/>
      <c r="AP1354" s="10"/>
      <c r="AQ1354" s="10"/>
      <c r="AR1354" s="10"/>
      <c r="AS1354" s="10"/>
      <c r="AT1354" s="10"/>
      <c r="AU1354" s="10"/>
      <c r="AV1354" s="10"/>
      <c r="AW1354" s="10"/>
      <c r="AX1354" s="10"/>
      <c r="AY1354" s="10"/>
      <c r="AZ1354" s="10"/>
      <c r="BA1354" s="10"/>
      <c r="BB1354" s="10"/>
      <c r="BC1354" s="10"/>
      <c r="BD1354" s="10"/>
      <c r="BE1354" s="10"/>
      <c r="BF1354" s="10"/>
      <c r="BG1354" s="10"/>
      <c r="BH1354" s="10"/>
      <c r="BI1354" s="10"/>
      <c r="BJ1354" s="10"/>
      <c r="BK1354" s="10"/>
      <c r="BL1354" s="10"/>
      <c r="BM1354" s="10"/>
      <c r="BN1354" s="10"/>
      <c r="BO1354" s="10"/>
      <c r="BP1354" s="10"/>
      <c r="BQ1354" s="10"/>
      <c r="BR1354" s="10"/>
    </row>
    <row r="1355" spans="2:70" x14ac:dyDescent="0.25">
      <c r="B1355" s="9" t="s">
        <v>5566</v>
      </c>
      <c r="C1355" s="10"/>
      <c r="D1355" s="10"/>
      <c r="E1355" s="10"/>
      <c r="F1355" s="10"/>
      <c r="G1355" s="10"/>
      <c r="H1355" s="10"/>
      <c r="I1355" s="10"/>
      <c r="J1355" s="10"/>
      <c r="K1355" s="10"/>
      <c r="L1355" s="10"/>
      <c r="M1355" s="10"/>
      <c r="N1355" s="10"/>
      <c r="O1355" s="10"/>
      <c r="P1355" s="10"/>
      <c r="Q1355" s="10"/>
      <c r="R1355" s="10"/>
      <c r="S1355" s="10"/>
      <c r="T1355" s="10"/>
      <c r="U1355" s="10"/>
      <c r="V1355" s="10"/>
      <c r="W1355" s="10"/>
      <c r="X1355" s="10"/>
      <c r="Y1355" s="10"/>
      <c r="Z1355" s="10"/>
      <c r="AA1355" s="10"/>
      <c r="AB1355" s="10"/>
      <c r="AC1355" s="10"/>
      <c r="AD1355" s="10"/>
      <c r="AE1355" s="10"/>
      <c r="AF1355" s="10"/>
      <c r="AG1355" s="10"/>
      <c r="AH1355" s="10"/>
      <c r="AI1355" s="10"/>
      <c r="AJ1355" s="10"/>
      <c r="AK1355" s="10"/>
      <c r="AL1355" s="10"/>
      <c r="AM1355" s="10"/>
      <c r="AN1355" s="10"/>
      <c r="AO1355" s="10"/>
      <c r="AP1355" s="10"/>
      <c r="AQ1355" s="10"/>
      <c r="AR1355" s="10"/>
      <c r="AS1355" s="10"/>
      <c r="AT1355" s="10"/>
      <c r="AU1355" s="10"/>
      <c r="AV1355" s="10"/>
      <c r="AW1355" s="10"/>
      <c r="AX1355" s="10"/>
      <c r="AY1355" s="10"/>
      <c r="AZ1355" s="10"/>
      <c r="BA1355" s="10"/>
      <c r="BB1355" s="10"/>
      <c r="BC1355" s="10"/>
      <c r="BD1355" s="10"/>
      <c r="BE1355" s="10"/>
      <c r="BF1355" s="10"/>
      <c r="BG1355" s="10"/>
      <c r="BH1355" s="10"/>
      <c r="BI1355" s="10"/>
      <c r="BJ1355" s="10"/>
      <c r="BK1355" s="10"/>
      <c r="BL1355" s="10"/>
      <c r="BM1355" s="10"/>
      <c r="BN1355" s="10"/>
      <c r="BO1355" s="10"/>
      <c r="BP1355" s="10"/>
      <c r="BQ1355" s="10"/>
      <c r="BR1355" s="10"/>
    </row>
    <row r="1356" spans="2:70" x14ac:dyDescent="0.25">
      <c r="B1356" s="9" t="s">
        <v>5567</v>
      </c>
      <c r="C1356" s="10"/>
      <c r="D1356" s="10"/>
      <c r="E1356" s="10"/>
      <c r="F1356" s="10"/>
      <c r="G1356" s="10"/>
      <c r="H1356" s="10"/>
      <c r="I1356" s="10"/>
      <c r="J1356" s="10"/>
      <c r="K1356" s="10"/>
      <c r="L1356" s="10"/>
      <c r="M1356" s="10"/>
      <c r="N1356" s="10"/>
      <c r="O1356" s="10"/>
      <c r="P1356" s="10"/>
      <c r="Q1356" s="10"/>
      <c r="R1356" s="10"/>
      <c r="S1356" s="10"/>
      <c r="T1356" s="10"/>
      <c r="U1356" s="10"/>
      <c r="V1356" s="10"/>
      <c r="W1356" s="10"/>
      <c r="X1356" s="10"/>
      <c r="Y1356" s="10"/>
      <c r="Z1356" s="10"/>
      <c r="AA1356" s="10"/>
      <c r="AB1356" s="10"/>
      <c r="AC1356" s="10"/>
      <c r="AD1356" s="10"/>
      <c r="AE1356" s="10"/>
      <c r="AF1356" s="10"/>
      <c r="AG1356" s="10"/>
      <c r="AH1356" s="10"/>
      <c r="AI1356" s="10"/>
      <c r="AJ1356" s="10"/>
      <c r="AK1356" s="10"/>
      <c r="AL1356" s="10"/>
      <c r="AM1356" s="10"/>
      <c r="AN1356" s="10"/>
      <c r="AO1356" s="10"/>
      <c r="AP1356" s="10"/>
      <c r="AQ1356" s="10"/>
      <c r="AR1356" s="10"/>
      <c r="AS1356" s="10"/>
      <c r="AT1356" s="10"/>
      <c r="AU1356" s="10"/>
      <c r="AV1356" s="10"/>
      <c r="AW1356" s="10"/>
      <c r="AX1356" s="10"/>
      <c r="AY1356" s="10"/>
      <c r="AZ1356" s="10"/>
      <c r="BA1356" s="10"/>
      <c r="BB1356" s="10"/>
      <c r="BC1356" s="10"/>
      <c r="BD1356" s="10"/>
      <c r="BE1356" s="10"/>
      <c r="BF1356" s="10"/>
      <c r="BG1356" s="10"/>
      <c r="BH1356" s="10"/>
      <c r="BI1356" s="10"/>
      <c r="BJ1356" s="10"/>
      <c r="BK1356" s="10"/>
      <c r="BL1356" s="10"/>
      <c r="BM1356" s="10"/>
      <c r="BN1356" s="10"/>
      <c r="BO1356" s="10"/>
      <c r="BP1356" s="10"/>
      <c r="BQ1356" s="10"/>
      <c r="BR1356" s="10"/>
    </row>
    <row r="1357" spans="2:70" x14ac:dyDescent="0.25">
      <c r="B1357" s="9" t="s">
        <v>5568</v>
      </c>
      <c r="C1357" s="10"/>
      <c r="D1357" s="10"/>
      <c r="E1357" s="10"/>
      <c r="F1357" s="10"/>
      <c r="G1357" s="10"/>
      <c r="H1357" s="10"/>
      <c r="I1357" s="10"/>
      <c r="J1357" s="10"/>
      <c r="K1357" s="10"/>
      <c r="L1357" s="10"/>
      <c r="M1357" s="10"/>
      <c r="N1357" s="10"/>
      <c r="O1357" s="10"/>
      <c r="P1357" s="10"/>
      <c r="Q1357" s="10"/>
      <c r="R1357" s="10"/>
      <c r="S1357" s="10"/>
      <c r="T1357" s="10"/>
      <c r="U1357" s="10"/>
      <c r="V1357" s="10"/>
      <c r="W1357" s="10"/>
      <c r="X1357" s="10"/>
      <c r="Y1357" s="10"/>
      <c r="Z1357" s="10"/>
      <c r="AA1357" s="10"/>
      <c r="AB1357" s="10"/>
      <c r="AC1357" s="10"/>
      <c r="AD1357" s="10"/>
      <c r="AE1357" s="10"/>
      <c r="AF1357" s="10"/>
      <c r="AG1357" s="10"/>
      <c r="AH1357" s="10"/>
      <c r="AI1357" s="10"/>
      <c r="AJ1357" s="10"/>
      <c r="AK1357" s="10"/>
      <c r="AL1357" s="10"/>
      <c r="AM1357" s="10"/>
      <c r="AN1357" s="10"/>
      <c r="AO1357" s="10"/>
      <c r="AP1357" s="10"/>
      <c r="AQ1357" s="10"/>
      <c r="AR1357" s="10"/>
      <c r="AS1357" s="10"/>
      <c r="AT1357" s="10"/>
      <c r="AU1357" s="10"/>
      <c r="AV1357" s="10"/>
      <c r="AW1357" s="10"/>
      <c r="AX1357" s="10"/>
      <c r="AY1357" s="10"/>
      <c r="AZ1357" s="10"/>
      <c r="BA1357" s="10"/>
      <c r="BB1357" s="10"/>
      <c r="BC1357" s="10"/>
      <c r="BD1357" s="10"/>
      <c r="BE1357" s="10"/>
      <c r="BF1357" s="10"/>
      <c r="BG1357" s="10"/>
      <c r="BH1357" s="10"/>
      <c r="BI1357" s="10"/>
      <c r="BJ1357" s="10"/>
      <c r="BK1357" s="10"/>
      <c r="BL1357" s="10"/>
      <c r="BM1357" s="10"/>
      <c r="BN1357" s="10"/>
      <c r="BO1357" s="10"/>
      <c r="BP1357" s="10"/>
      <c r="BQ1357" s="10"/>
      <c r="BR1357" s="10"/>
    </row>
    <row r="1358" spans="2:70" x14ac:dyDescent="0.25">
      <c r="B1358" s="9" t="s">
        <v>5533</v>
      </c>
      <c r="C1358" s="10"/>
      <c r="D1358" s="10"/>
      <c r="E1358" s="10"/>
      <c r="F1358" s="10"/>
      <c r="G1358" s="10"/>
      <c r="H1358" s="10"/>
      <c r="I1358" s="10"/>
      <c r="J1358" s="10"/>
      <c r="K1358" s="10"/>
      <c r="L1358" s="10"/>
      <c r="M1358" s="10"/>
      <c r="N1358" s="10"/>
      <c r="O1358" s="10"/>
      <c r="P1358" s="10"/>
      <c r="Q1358" s="10"/>
      <c r="R1358" s="10"/>
      <c r="S1358" s="10"/>
      <c r="T1358" s="10"/>
      <c r="U1358" s="10"/>
      <c r="V1358" s="10"/>
      <c r="W1358" s="10"/>
      <c r="X1358" s="10"/>
      <c r="Y1358" s="10"/>
      <c r="Z1358" s="10"/>
      <c r="AA1358" s="10"/>
      <c r="AB1358" s="10"/>
      <c r="AC1358" s="10"/>
      <c r="AD1358" s="10"/>
      <c r="AE1358" s="10"/>
      <c r="AF1358" s="10"/>
      <c r="AG1358" s="10"/>
      <c r="AH1358" s="10"/>
      <c r="AI1358" s="10"/>
      <c r="AJ1358" s="10"/>
      <c r="AK1358" s="10"/>
      <c r="AL1358" s="10"/>
      <c r="AM1358" s="10"/>
      <c r="AN1358" s="10"/>
      <c r="AO1358" s="10"/>
      <c r="AP1358" s="10"/>
      <c r="AQ1358" s="10"/>
      <c r="AR1358" s="10"/>
      <c r="AS1358" s="10"/>
      <c r="AT1358" s="10"/>
      <c r="AU1358" s="10"/>
      <c r="AV1358" s="10"/>
      <c r="AW1358" s="10"/>
      <c r="AX1358" s="10"/>
      <c r="AY1358" s="10"/>
      <c r="AZ1358" s="10"/>
      <c r="BA1358" s="10"/>
      <c r="BB1358" s="10"/>
      <c r="BC1358" s="10"/>
      <c r="BD1358" s="10"/>
      <c r="BE1358" s="10"/>
      <c r="BF1358" s="10"/>
      <c r="BG1358" s="10"/>
      <c r="BH1358" s="10"/>
      <c r="BI1358" s="10"/>
      <c r="BJ1358" s="10"/>
      <c r="BK1358" s="10"/>
      <c r="BL1358" s="10"/>
      <c r="BM1358" s="10"/>
      <c r="BN1358" s="10"/>
      <c r="BO1358" s="10"/>
      <c r="BP1358" s="10"/>
      <c r="BQ1358" s="10"/>
      <c r="BR1358" s="10"/>
    </row>
    <row r="1359" spans="2:70" x14ac:dyDescent="0.25">
      <c r="B1359" s="9" t="s">
        <v>5569</v>
      </c>
      <c r="C1359" s="10"/>
      <c r="D1359" s="10"/>
      <c r="E1359" s="10"/>
      <c r="F1359" s="10"/>
      <c r="G1359" s="10"/>
      <c r="H1359" s="10"/>
      <c r="I1359" s="10"/>
      <c r="J1359" s="10"/>
      <c r="K1359" s="10"/>
      <c r="L1359" s="10"/>
      <c r="M1359" s="10"/>
      <c r="N1359" s="10"/>
      <c r="O1359" s="10"/>
      <c r="P1359" s="10"/>
      <c r="Q1359" s="10"/>
      <c r="R1359" s="10"/>
      <c r="S1359" s="10"/>
      <c r="T1359" s="10"/>
      <c r="U1359" s="10"/>
      <c r="V1359" s="10"/>
      <c r="W1359" s="10"/>
      <c r="X1359" s="10"/>
      <c r="Y1359" s="10"/>
      <c r="Z1359" s="10"/>
      <c r="AA1359" s="10"/>
      <c r="AB1359" s="10"/>
      <c r="AC1359" s="10"/>
      <c r="AD1359" s="10"/>
      <c r="AE1359" s="10"/>
      <c r="AF1359" s="10"/>
      <c r="AG1359" s="10"/>
      <c r="AH1359" s="10"/>
      <c r="AI1359" s="10"/>
      <c r="AJ1359" s="10"/>
      <c r="AK1359" s="10"/>
      <c r="AL1359" s="10"/>
      <c r="AM1359" s="10"/>
      <c r="AN1359" s="10"/>
      <c r="AO1359" s="10"/>
      <c r="AP1359" s="10"/>
      <c r="AQ1359" s="10"/>
      <c r="AR1359" s="10"/>
      <c r="AS1359" s="10"/>
      <c r="AT1359" s="10"/>
      <c r="AU1359" s="10"/>
      <c r="AV1359" s="10"/>
      <c r="AW1359" s="10"/>
      <c r="AX1359" s="10"/>
      <c r="AY1359" s="10"/>
      <c r="AZ1359" s="10"/>
      <c r="BA1359" s="10"/>
      <c r="BB1359" s="10"/>
      <c r="BC1359" s="10"/>
      <c r="BD1359" s="10"/>
      <c r="BE1359" s="10"/>
      <c r="BF1359" s="10"/>
      <c r="BG1359" s="10"/>
      <c r="BH1359" s="10"/>
      <c r="BI1359" s="10"/>
      <c r="BJ1359" s="10"/>
      <c r="BK1359" s="10"/>
      <c r="BL1359" s="10"/>
      <c r="BM1359" s="10"/>
      <c r="BN1359" s="10"/>
      <c r="BO1359" s="10"/>
      <c r="BP1359" s="10"/>
      <c r="BQ1359" s="10"/>
      <c r="BR1359" s="10"/>
    </row>
    <row r="1360" spans="2:70" x14ac:dyDescent="0.25">
      <c r="B1360" s="9" t="s">
        <v>5570</v>
      </c>
      <c r="C1360" s="10"/>
      <c r="D1360" s="10"/>
      <c r="E1360" s="10"/>
      <c r="F1360" s="10"/>
      <c r="G1360" s="10"/>
      <c r="H1360" s="10"/>
      <c r="I1360" s="10"/>
      <c r="J1360" s="10"/>
      <c r="K1360" s="10"/>
      <c r="L1360" s="10"/>
      <c r="M1360" s="10"/>
      <c r="N1360" s="10"/>
      <c r="O1360" s="10"/>
      <c r="P1360" s="10"/>
      <c r="Q1360" s="10"/>
      <c r="R1360" s="10"/>
      <c r="S1360" s="10"/>
      <c r="T1360" s="10"/>
      <c r="U1360" s="10"/>
      <c r="V1360" s="10"/>
      <c r="W1360" s="10"/>
      <c r="X1360" s="10"/>
      <c r="Y1360" s="10"/>
      <c r="Z1360" s="10"/>
      <c r="AA1360" s="10"/>
      <c r="AB1360" s="10"/>
      <c r="AC1360" s="10"/>
      <c r="AD1360" s="10"/>
      <c r="AE1360" s="10"/>
      <c r="AF1360" s="10"/>
      <c r="AG1360" s="10"/>
      <c r="AH1360" s="10"/>
      <c r="AI1360" s="10"/>
      <c r="AJ1360" s="10"/>
      <c r="AK1360" s="10"/>
      <c r="AL1360" s="10"/>
      <c r="AM1360" s="10"/>
      <c r="AN1360" s="10"/>
      <c r="AO1360" s="10"/>
      <c r="AP1360" s="10"/>
      <c r="AQ1360" s="10"/>
      <c r="AR1360" s="10"/>
      <c r="AS1360" s="10"/>
      <c r="AT1360" s="10"/>
      <c r="AU1360" s="10"/>
      <c r="AV1360" s="10"/>
      <c r="AW1360" s="10"/>
      <c r="AX1360" s="10"/>
      <c r="AY1360" s="10"/>
      <c r="AZ1360" s="10"/>
      <c r="BA1360" s="10"/>
      <c r="BB1360" s="10"/>
      <c r="BC1360" s="10"/>
      <c r="BD1360" s="10"/>
      <c r="BE1360" s="10"/>
      <c r="BF1360" s="10"/>
      <c r="BG1360" s="10"/>
      <c r="BH1360" s="10"/>
      <c r="BI1360" s="10"/>
      <c r="BJ1360" s="10"/>
      <c r="BK1360" s="10"/>
      <c r="BL1360" s="10"/>
      <c r="BM1360" s="10"/>
      <c r="BN1360" s="10"/>
      <c r="BO1360" s="10"/>
      <c r="BP1360" s="10"/>
      <c r="BQ1360" s="10"/>
      <c r="BR1360" s="10"/>
    </row>
    <row r="1361" spans="2:70" x14ac:dyDescent="0.25">
      <c r="B1361" s="9" t="s">
        <v>5571</v>
      </c>
      <c r="C1361" s="10"/>
      <c r="D1361" s="10"/>
      <c r="E1361" s="10"/>
      <c r="F1361" s="10"/>
      <c r="G1361" s="10"/>
      <c r="H1361" s="10"/>
      <c r="I1361" s="10"/>
      <c r="J1361" s="10"/>
      <c r="K1361" s="10"/>
      <c r="L1361" s="10"/>
      <c r="M1361" s="10"/>
      <c r="N1361" s="10"/>
      <c r="O1361" s="10"/>
      <c r="P1361" s="10"/>
      <c r="Q1361" s="10"/>
      <c r="R1361" s="10"/>
      <c r="S1361" s="10"/>
      <c r="T1361" s="10"/>
      <c r="U1361" s="10"/>
      <c r="V1361" s="10"/>
      <c r="W1361" s="10"/>
      <c r="X1361" s="10"/>
      <c r="Y1361" s="10"/>
      <c r="Z1361" s="10"/>
      <c r="AA1361" s="10"/>
      <c r="AB1361" s="10"/>
      <c r="AC1361" s="10"/>
      <c r="AD1361" s="10"/>
      <c r="AE1361" s="10"/>
      <c r="AF1361" s="10"/>
      <c r="AG1361" s="10"/>
      <c r="AH1361" s="10"/>
      <c r="AI1361" s="10"/>
      <c r="AJ1361" s="10"/>
      <c r="AK1361" s="10"/>
      <c r="AL1361" s="10"/>
      <c r="AM1361" s="10"/>
      <c r="AN1361" s="10"/>
      <c r="AO1361" s="10"/>
      <c r="AP1361" s="10"/>
      <c r="AQ1361" s="10"/>
      <c r="AR1361" s="10"/>
      <c r="AS1361" s="10"/>
      <c r="AT1361" s="10"/>
      <c r="AU1361" s="10"/>
      <c r="AV1361" s="10"/>
      <c r="AW1361" s="10"/>
      <c r="AX1361" s="10"/>
      <c r="AY1361" s="10"/>
      <c r="AZ1361" s="10"/>
      <c r="BA1361" s="10"/>
      <c r="BB1361" s="10"/>
      <c r="BC1361" s="10"/>
      <c r="BD1361" s="10"/>
      <c r="BE1361" s="10"/>
      <c r="BF1361" s="10"/>
      <c r="BG1361" s="10"/>
      <c r="BH1361" s="10"/>
      <c r="BI1361" s="10"/>
      <c r="BJ1361" s="10"/>
      <c r="BK1361" s="10"/>
      <c r="BL1361" s="10"/>
      <c r="BM1361" s="10"/>
      <c r="BN1361" s="10"/>
      <c r="BO1361" s="10"/>
      <c r="BP1361" s="10"/>
      <c r="BQ1361" s="10"/>
      <c r="BR1361" s="10"/>
    </row>
    <row r="1362" spans="2:70" x14ac:dyDescent="0.25">
      <c r="B1362" s="9" t="s">
        <v>5572</v>
      </c>
      <c r="C1362" s="10"/>
      <c r="D1362" s="10"/>
      <c r="E1362" s="10"/>
      <c r="F1362" s="10"/>
      <c r="G1362" s="10"/>
      <c r="H1362" s="10"/>
      <c r="I1362" s="10"/>
      <c r="J1362" s="10"/>
      <c r="K1362" s="10"/>
      <c r="L1362" s="10"/>
      <c r="M1362" s="10"/>
      <c r="N1362" s="10"/>
      <c r="O1362" s="10"/>
      <c r="P1362" s="10"/>
      <c r="Q1362" s="10"/>
      <c r="R1362" s="10"/>
      <c r="S1362" s="10"/>
      <c r="T1362" s="10"/>
      <c r="U1362" s="10"/>
      <c r="V1362" s="10"/>
      <c r="W1362" s="10"/>
      <c r="X1362" s="10"/>
      <c r="Y1362" s="10"/>
      <c r="Z1362" s="10"/>
      <c r="AA1362" s="10"/>
      <c r="AB1362" s="10"/>
      <c r="AC1362" s="10"/>
      <c r="AD1362" s="10"/>
      <c r="AE1362" s="10"/>
      <c r="AF1362" s="10"/>
      <c r="AG1362" s="10"/>
      <c r="AH1362" s="10"/>
      <c r="AI1362" s="10"/>
      <c r="AJ1362" s="10"/>
      <c r="AK1362" s="10"/>
      <c r="AL1362" s="10"/>
      <c r="AM1362" s="10"/>
      <c r="AN1362" s="10"/>
      <c r="AO1362" s="10"/>
      <c r="AP1362" s="10"/>
      <c r="AQ1362" s="10"/>
      <c r="AR1362" s="10"/>
      <c r="AS1362" s="10"/>
      <c r="AT1362" s="10"/>
      <c r="AU1362" s="10"/>
      <c r="AV1362" s="10"/>
      <c r="AW1362" s="10"/>
      <c r="AX1362" s="10"/>
      <c r="AY1362" s="10"/>
      <c r="AZ1362" s="10"/>
      <c r="BA1362" s="10"/>
      <c r="BB1362" s="10"/>
      <c r="BC1362" s="10"/>
      <c r="BD1362" s="10"/>
      <c r="BE1362" s="10"/>
      <c r="BF1362" s="10"/>
      <c r="BG1362" s="10"/>
      <c r="BH1362" s="10"/>
      <c r="BI1362" s="10"/>
      <c r="BJ1362" s="10"/>
      <c r="BK1362" s="10"/>
      <c r="BL1362" s="10"/>
      <c r="BM1362" s="10"/>
      <c r="BN1362" s="10"/>
      <c r="BO1362" s="10"/>
      <c r="BP1362" s="10"/>
      <c r="BQ1362" s="10"/>
      <c r="BR1362" s="10"/>
    </row>
    <row r="1363" spans="2:70" x14ac:dyDescent="0.25">
      <c r="B1363" s="9" t="s">
        <v>5573</v>
      </c>
      <c r="C1363" s="10"/>
      <c r="D1363" s="10"/>
      <c r="E1363" s="10"/>
      <c r="F1363" s="10"/>
      <c r="G1363" s="10"/>
      <c r="H1363" s="10"/>
      <c r="I1363" s="10"/>
      <c r="J1363" s="10"/>
      <c r="K1363" s="10"/>
      <c r="L1363" s="10"/>
      <c r="M1363" s="10"/>
      <c r="N1363" s="10"/>
      <c r="O1363" s="10"/>
      <c r="P1363" s="10"/>
      <c r="Q1363" s="10"/>
      <c r="R1363" s="10"/>
      <c r="S1363" s="10"/>
      <c r="T1363" s="10"/>
      <c r="U1363" s="10"/>
      <c r="V1363" s="10"/>
      <c r="W1363" s="10"/>
      <c r="X1363" s="10"/>
      <c r="Y1363" s="10"/>
      <c r="Z1363" s="10"/>
      <c r="AA1363" s="10"/>
      <c r="AB1363" s="10"/>
      <c r="AC1363" s="10"/>
      <c r="AD1363" s="10"/>
      <c r="AE1363" s="10"/>
      <c r="AF1363" s="10"/>
      <c r="AG1363" s="10"/>
      <c r="AH1363" s="10"/>
      <c r="AI1363" s="10"/>
      <c r="AJ1363" s="10"/>
      <c r="AK1363" s="10"/>
      <c r="AL1363" s="10"/>
      <c r="AM1363" s="10"/>
      <c r="AN1363" s="10"/>
      <c r="AO1363" s="10"/>
      <c r="AP1363" s="10"/>
      <c r="AQ1363" s="10"/>
      <c r="AR1363" s="10"/>
      <c r="AS1363" s="10"/>
      <c r="AT1363" s="10"/>
      <c r="AU1363" s="10"/>
      <c r="AV1363" s="10"/>
      <c r="AW1363" s="10"/>
      <c r="AX1363" s="10"/>
      <c r="AY1363" s="10"/>
      <c r="AZ1363" s="10"/>
      <c r="BA1363" s="10"/>
      <c r="BB1363" s="10"/>
      <c r="BC1363" s="10"/>
      <c r="BD1363" s="10"/>
      <c r="BE1363" s="10"/>
      <c r="BF1363" s="10"/>
      <c r="BG1363" s="10"/>
      <c r="BH1363" s="10"/>
      <c r="BI1363" s="10"/>
      <c r="BJ1363" s="10"/>
      <c r="BK1363" s="10"/>
      <c r="BL1363" s="10"/>
      <c r="BM1363" s="10"/>
      <c r="BN1363" s="10"/>
      <c r="BO1363" s="10"/>
      <c r="BP1363" s="10"/>
      <c r="BQ1363" s="10"/>
      <c r="BR1363" s="10"/>
    </row>
    <row r="1364" spans="2:70" x14ac:dyDescent="0.25">
      <c r="B1364" s="9" t="s">
        <v>5574</v>
      </c>
      <c r="C1364" s="10"/>
      <c r="D1364" s="10"/>
      <c r="E1364" s="10"/>
      <c r="F1364" s="10"/>
      <c r="G1364" s="10"/>
      <c r="H1364" s="10"/>
      <c r="I1364" s="10"/>
      <c r="J1364" s="10"/>
      <c r="K1364" s="10"/>
      <c r="L1364" s="10"/>
      <c r="M1364" s="10"/>
      <c r="N1364" s="10"/>
      <c r="O1364" s="10"/>
      <c r="P1364" s="10"/>
      <c r="Q1364" s="10"/>
      <c r="R1364" s="10"/>
      <c r="S1364" s="10"/>
      <c r="T1364" s="10"/>
      <c r="U1364" s="10"/>
      <c r="V1364" s="10"/>
      <c r="W1364" s="10"/>
      <c r="X1364" s="10"/>
      <c r="Y1364" s="10"/>
      <c r="Z1364" s="10"/>
      <c r="AA1364" s="10"/>
      <c r="AB1364" s="10"/>
      <c r="AC1364" s="10"/>
      <c r="AD1364" s="10"/>
      <c r="AE1364" s="10"/>
      <c r="AF1364" s="10"/>
      <c r="AG1364" s="10"/>
      <c r="AH1364" s="10"/>
      <c r="AI1364" s="10"/>
      <c r="AJ1364" s="10"/>
      <c r="AK1364" s="10"/>
      <c r="AL1364" s="10"/>
      <c r="AM1364" s="10"/>
      <c r="AN1364" s="10"/>
      <c r="AO1364" s="10"/>
      <c r="AP1364" s="10"/>
      <c r="AQ1364" s="10"/>
      <c r="AR1364" s="10"/>
      <c r="AS1364" s="10"/>
      <c r="AT1364" s="10"/>
      <c r="AU1364" s="10"/>
      <c r="AV1364" s="10"/>
      <c r="AW1364" s="10"/>
      <c r="AX1364" s="10"/>
      <c r="AY1364" s="10"/>
      <c r="AZ1364" s="10"/>
      <c r="BA1364" s="10"/>
      <c r="BB1364" s="10"/>
      <c r="BC1364" s="10"/>
      <c r="BD1364" s="10"/>
      <c r="BE1364" s="10"/>
      <c r="BF1364" s="10"/>
      <c r="BG1364" s="10"/>
      <c r="BH1364" s="10"/>
      <c r="BI1364" s="10"/>
      <c r="BJ1364" s="10"/>
      <c r="BK1364" s="10"/>
      <c r="BL1364" s="10"/>
      <c r="BM1364" s="10"/>
      <c r="BN1364" s="10"/>
      <c r="BO1364" s="10"/>
      <c r="BP1364" s="10"/>
      <c r="BQ1364" s="10"/>
      <c r="BR1364" s="10"/>
    </row>
    <row r="1365" spans="2:70" x14ac:dyDescent="0.25">
      <c r="B1365" s="9" t="s">
        <v>5572</v>
      </c>
      <c r="C1365" s="10"/>
      <c r="D1365" s="10"/>
      <c r="E1365" s="10"/>
      <c r="F1365" s="10"/>
      <c r="G1365" s="10"/>
      <c r="H1365" s="10"/>
      <c r="I1365" s="10"/>
      <c r="J1365" s="10"/>
      <c r="K1365" s="10"/>
      <c r="L1365" s="10"/>
      <c r="M1365" s="10"/>
      <c r="N1365" s="10"/>
      <c r="O1365" s="10"/>
      <c r="P1365" s="10"/>
      <c r="Q1365" s="10"/>
      <c r="R1365" s="10"/>
      <c r="S1365" s="10"/>
      <c r="T1365" s="10"/>
      <c r="U1365" s="10"/>
      <c r="V1365" s="10"/>
      <c r="W1365" s="10"/>
      <c r="X1365" s="10"/>
      <c r="Y1365" s="10"/>
      <c r="Z1365" s="10"/>
      <c r="AA1365" s="10"/>
      <c r="AB1365" s="10"/>
      <c r="AC1365" s="10"/>
      <c r="AD1365" s="10"/>
      <c r="AE1365" s="10"/>
      <c r="AF1365" s="10"/>
      <c r="AG1365" s="10"/>
      <c r="AH1365" s="10"/>
      <c r="AI1365" s="10"/>
      <c r="AJ1365" s="10"/>
      <c r="AK1365" s="10"/>
      <c r="AL1365" s="10"/>
      <c r="AM1365" s="10"/>
      <c r="AN1365" s="10"/>
      <c r="AO1365" s="10"/>
      <c r="AP1365" s="10"/>
      <c r="AQ1365" s="10"/>
      <c r="AR1365" s="10"/>
      <c r="AS1365" s="10"/>
      <c r="AT1365" s="10"/>
      <c r="AU1365" s="10"/>
      <c r="AV1365" s="10"/>
      <c r="AW1365" s="10"/>
      <c r="AX1365" s="10"/>
      <c r="AY1365" s="10"/>
      <c r="AZ1365" s="10"/>
      <c r="BA1365" s="10"/>
      <c r="BB1365" s="10"/>
      <c r="BC1365" s="10"/>
      <c r="BD1365" s="10"/>
      <c r="BE1365" s="10"/>
      <c r="BF1365" s="10"/>
      <c r="BG1365" s="10"/>
      <c r="BH1365" s="10"/>
      <c r="BI1365" s="10"/>
      <c r="BJ1365" s="10"/>
      <c r="BK1365" s="10"/>
      <c r="BL1365" s="10"/>
      <c r="BM1365" s="10"/>
      <c r="BN1365" s="10"/>
      <c r="BO1365" s="10"/>
      <c r="BP1365" s="10"/>
      <c r="BQ1365" s="10"/>
      <c r="BR1365" s="10"/>
    </row>
    <row r="1366" spans="2:70" x14ac:dyDescent="0.25">
      <c r="B1366" s="9" t="s">
        <v>5575</v>
      </c>
      <c r="C1366" s="10"/>
      <c r="D1366" s="10"/>
      <c r="E1366" s="10"/>
      <c r="F1366" s="10"/>
      <c r="G1366" s="10"/>
      <c r="H1366" s="10"/>
      <c r="I1366" s="10"/>
      <c r="J1366" s="10"/>
      <c r="K1366" s="10"/>
      <c r="L1366" s="10"/>
      <c r="M1366" s="10"/>
      <c r="N1366" s="10"/>
      <c r="O1366" s="10"/>
      <c r="P1366" s="10"/>
      <c r="Q1366" s="10"/>
      <c r="R1366" s="10"/>
      <c r="S1366" s="10"/>
      <c r="T1366" s="10"/>
      <c r="U1366" s="10"/>
      <c r="V1366" s="10"/>
      <c r="W1366" s="10"/>
      <c r="X1366" s="10"/>
      <c r="Y1366" s="10"/>
      <c r="Z1366" s="10"/>
      <c r="AA1366" s="10"/>
      <c r="AB1366" s="10"/>
      <c r="AC1366" s="10"/>
      <c r="AD1366" s="10"/>
      <c r="AE1366" s="10"/>
      <c r="AF1366" s="10"/>
      <c r="AG1366" s="10"/>
      <c r="AH1366" s="10"/>
      <c r="AI1366" s="10"/>
      <c r="AJ1366" s="10"/>
      <c r="AK1366" s="10"/>
      <c r="AL1366" s="10"/>
      <c r="AM1366" s="10"/>
      <c r="AN1366" s="10"/>
      <c r="AO1366" s="10"/>
      <c r="AP1366" s="10"/>
      <c r="AQ1366" s="10"/>
      <c r="AR1366" s="10"/>
      <c r="AS1366" s="10"/>
      <c r="AT1366" s="10"/>
      <c r="AU1366" s="10"/>
      <c r="AV1366" s="10"/>
      <c r="AW1366" s="10"/>
      <c r="AX1366" s="10"/>
      <c r="AY1366" s="10"/>
      <c r="AZ1366" s="10"/>
      <c r="BA1366" s="10"/>
      <c r="BB1366" s="10"/>
      <c r="BC1366" s="10"/>
      <c r="BD1366" s="10"/>
      <c r="BE1366" s="10"/>
      <c r="BF1366" s="10"/>
      <c r="BG1366" s="10"/>
      <c r="BH1366" s="10"/>
      <c r="BI1366" s="10"/>
      <c r="BJ1366" s="10"/>
      <c r="BK1366" s="10"/>
      <c r="BL1366" s="10"/>
      <c r="BM1366" s="10"/>
      <c r="BN1366" s="10"/>
      <c r="BO1366" s="10"/>
      <c r="BP1366" s="10"/>
      <c r="BQ1366" s="10"/>
      <c r="BR1366" s="10"/>
    </row>
    <row r="1367" spans="2:70" x14ac:dyDescent="0.25">
      <c r="B1367" s="9" t="s">
        <v>5576</v>
      </c>
      <c r="C1367" s="10"/>
      <c r="D1367" s="10"/>
      <c r="E1367" s="10"/>
      <c r="F1367" s="10"/>
      <c r="G1367" s="10"/>
      <c r="H1367" s="10"/>
      <c r="I1367" s="10"/>
      <c r="J1367" s="10"/>
      <c r="K1367" s="10"/>
      <c r="L1367" s="10"/>
      <c r="M1367" s="10"/>
      <c r="N1367" s="10"/>
      <c r="O1367" s="10"/>
      <c r="P1367" s="10"/>
      <c r="Q1367" s="10"/>
      <c r="R1367" s="10"/>
      <c r="S1367" s="10"/>
      <c r="T1367" s="10"/>
      <c r="U1367" s="10"/>
      <c r="V1367" s="10"/>
      <c r="W1367" s="10"/>
      <c r="X1367" s="10"/>
      <c r="Y1367" s="10"/>
      <c r="Z1367" s="10"/>
      <c r="AA1367" s="10"/>
      <c r="AB1367" s="10"/>
      <c r="AC1367" s="10"/>
      <c r="AD1367" s="10"/>
      <c r="AE1367" s="10"/>
      <c r="AF1367" s="10"/>
      <c r="AG1367" s="10"/>
      <c r="AH1367" s="10"/>
      <c r="AI1367" s="10"/>
      <c r="AJ1367" s="10"/>
      <c r="AK1367" s="10"/>
      <c r="AL1367" s="10"/>
      <c r="AM1367" s="10"/>
      <c r="AN1367" s="10"/>
      <c r="AO1367" s="10"/>
      <c r="AP1367" s="10"/>
      <c r="AQ1367" s="10"/>
      <c r="AR1367" s="10"/>
      <c r="AS1367" s="10"/>
      <c r="AT1367" s="10"/>
      <c r="AU1367" s="10"/>
      <c r="AV1367" s="10"/>
      <c r="AW1367" s="10"/>
      <c r="AX1367" s="10"/>
      <c r="AY1367" s="10"/>
      <c r="AZ1367" s="10"/>
      <c r="BA1367" s="10"/>
      <c r="BB1367" s="10"/>
      <c r="BC1367" s="10"/>
      <c r="BD1367" s="10"/>
      <c r="BE1367" s="10"/>
      <c r="BF1367" s="10"/>
      <c r="BG1367" s="10"/>
      <c r="BH1367" s="10"/>
      <c r="BI1367" s="10"/>
      <c r="BJ1367" s="10"/>
      <c r="BK1367" s="10"/>
      <c r="BL1367" s="10"/>
      <c r="BM1367" s="10"/>
      <c r="BN1367" s="10"/>
      <c r="BO1367" s="10"/>
      <c r="BP1367" s="10"/>
      <c r="BQ1367" s="10"/>
      <c r="BR1367" s="10"/>
    </row>
    <row r="1368" spans="2:70" x14ac:dyDescent="0.25">
      <c r="B1368" s="9" t="s">
        <v>5577</v>
      </c>
      <c r="C1368" s="10"/>
      <c r="D1368" s="10"/>
      <c r="E1368" s="10"/>
      <c r="F1368" s="10"/>
      <c r="G1368" s="10"/>
      <c r="H1368" s="10"/>
      <c r="I1368" s="10"/>
      <c r="J1368" s="10"/>
      <c r="K1368" s="10"/>
      <c r="L1368" s="10"/>
      <c r="M1368" s="10"/>
      <c r="N1368" s="10"/>
      <c r="O1368" s="10"/>
      <c r="P1368" s="10"/>
      <c r="Q1368" s="10"/>
      <c r="R1368" s="10"/>
      <c r="S1368" s="10"/>
      <c r="T1368" s="10"/>
      <c r="U1368" s="10"/>
      <c r="V1368" s="10"/>
      <c r="W1368" s="10"/>
      <c r="X1368" s="10"/>
      <c r="Y1368" s="10"/>
      <c r="Z1368" s="10"/>
      <c r="AA1368" s="10"/>
      <c r="AB1368" s="10"/>
      <c r="AC1368" s="10"/>
      <c r="AD1368" s="10"/>
      <c r="AE1368" s="10"/>
      <c r="AF1368" s="10"/>
      <c r="AG1368" s="10"/>
      <c r="AH1368" s="10"/>
      <c r="AI1368" s="10"/>
      <c r="AJ1368" s="10"/>
      <c r="AK1368" s="10"/>
      <c r="AL1368" s="10"/>
      <c r="AM1368" s="10"/>
      <c r="AN1368" s="10"/>
      <c r="AO1368" s="10"/>
      <c r="AP1368" s="10"/>
      <c r="AQ1368" s="10"/>
      <c r="AR1368" s="10"/>
      <c r="AS1368" s="10"/>
      <c r="AT1368" s="10"/>
      <c r="AU1368" s="10"/>
      <c r="AV1368" s="10"/>
      <c r="AW1368" s="10"/>
      <c r="AX1368" s="10"/>
      <c r="AY1368" s="10"/>
      <c r="AZ1368" s="10"/>
      <c r="BA1368" s="10"/>
      <c r="BB1368" s="10"/>
      <c r="BC1368" s="10"/>
      <c r="BD1368" s="10"/>
      <c r="BE1368" s="10"/>
      <c r="BF1368" s="10"/>
      <c r="BG1368" s="10"/>
      <c r="BH1368" s="10"/>
      <c r="BI1368" s="10"/>
      <c r="BJ1368" s="10"/>
      <c r="BK1368" s="10"/>
      <c r="BL1368" s="10"/>
      <c r="BM1368" s="10"/>
      <c r="BN1368" s="10"/>
      <c r="BO1368" s="10"/>
      <c r="BP1368" s="10"/>
      <c r="BQ1368" s="10"/>
      <c r="BR1368" s="10"/>
    </row>
    <row r="1369" spans="2:70" x14ac:dyDescent="0.25">
      <c r="B1369" s="9" t="s">
        <v>5578</v>
      </c>
      <c r="C1369" s="10"/>
      <c r="D1369" s="10"/>
      <c r="E1369" s="10"/>
      <c r="F1369" s="10"/>
      <c r="G1369" s="10"/>
      <c r="H1369" s="10"/>
      <c r="I1369" s="10"/>
      <c r="J1369" s="10"/>
      <c r="K1369" s="10"/>
      <c r="L1369" s="10"/>
      <c r="M1369" s="10"/>
      <c r="N1369" s="10"/>
      <c r="O1369" s="10"/>
      <c r="P1369" s="10"/>
      <c r="Q1369" s="10"/>
      <c r="R1369" s="10"/>
      <c r="S1369" s="10"/>
      <c r="T1369" s="10"/>
      <c r="U1369" s="10"/>
      <c r="V1369" s="10"/>
      <c r="W1369" s="10"/>
      <c r="X1369" s="10"/>
      <c r="Y1369" s="10"/>
      <c r="Z1369" s="10"/>
      <c r="AA1369" s="10"/>
      <c r="AB1369" s="10"/>
      <c r="AC1369" s="10"/>
      <c r="AD1369" s="10"/>
      <c r="AE1369" s="10"/>
      <c r="AF1369" s="10"/>
      <c r="AG1369" s="10"/>
      <c r="AH1369" s="10"/>
      <c r="AI1369" s="10"/>
      <c r="AJ1369" s="10"/>
      <c r="AK1369" s="10"/>
      <c r="AL1369" s="10"/>
      <c r="AM1369" s="10"/>
      <c r="AN1369" s="10"/>
      <c r="AO1369" s="10"/>
      <c r="AP1369" s="10"/>
      <c r="AQ1369" s="10"/>
      <c r="AR1369" s="10"/>
      <c r="AS1369" s="10"/>
      <c r="AT1369" s="10"/>
      <c r="AU1369" s="10"/>
      <c r="AV1369" s="10"/>
      <c r="AW1369" s="10"/>
      <c r="AX1369" s="10"/>
      <c r="AY1369" s="10"/>
      <c r="AZ1369" s="10"/>
      <c r="BA1369" s="10"/>
      <c r="BB1369" s="10"/>
      <c r="BC1369" s="10"/>
      <c r="BD1369" s="10"/>
      <c r="BE1369" s="10"/>
      <c r="BF1369" s="10"/>
      <c r="BG1369" s="10"/>
      <c r="BH1369" s="10"/>
      <c r="BI1369" s="10"/>
      <c r="BJ1369" s="10"/>
      <c r="BK1369" s="10"/>
      <c r="BL1369" s="10"/>
      <c r="BM1369" s="10"/>
      <c r="BN1369" s="10"/>
      <c r="BO1369" s="10"/>
      <c r="BP1369" s="10"/>
      <c r="BQ1369" s="10"/>
      <c r="BR1369" s="10"/>
    </row>
    <row r="1370" spans="2:70" x14ac:dyDescent="0.25">
      <c r="B1370" s="9" t="s">
        <v>5579</v>
      </c>
      <c r="C1370" s="10"/>
      <c r="D1370" s="10"/>
      <c r="E1370" s="10"/>
      <c r="F1370" s="10"/>
      <c r="G1370" s="10"/>
      <c r="H1370" s="10"/>
      <c r="I1370" s="10"/>
      <c r="J1370" s="10"/>
      <c r="K1370" s="10"/>
      <c r="L1370" s="10"/>
      <c r="M1370" s="10"/>
      <c r="N1370" s="10"/>
      <c r="O1370" s="10"/>
      <c r="P1370" s="10"/>
      <c r="Q1370" s="10"/>
      <c r="R1370" s="10"/>
      <c r="S1370" s="10"/>
      <c r="T1370" s="10"/>
      <c r="U1370" s="10"/>
      <c r="V1370" s="10"/>
      <c r="W1370" s="10"/>
      <c r="X1370" s="10"/>
      <c r="Y1370" s="10"/>
      <c r="Z1370" s="10"/>
      <c r="AA1370" s="10"/>
      <c r="AB1370" s="10"/>
      <c r="AC1370" s="10"/>
      <c r="AD1370" s="10"/>
      <c r="AE1370" s="10"/>
      <c r="AF1370" s="10"/>
      <c r="AG1370" s="10"/>
      <c r="AH1370" s="10"/>
      <c r="AI1370" s="10"/>
      <c r="AJ1370" s="10"/>
      <c r="AK1370" s="10"/>
      <c r="AL1370" s="10"/>
      <c r="AM1370" s="10"/>
      <c r="AN1370" s="10"/>
      <c r="AO1370" s="10"/>
      <c r="AP1370" s="10"/>
      <c r="AQ1370" s="10"/>
      <c r="AR1370" s="10"/>
      <c r="AS1370" s="10"/>
      <c r="AT1370" s="10"/>
      <c r="AU1370" s="10"/>
      <c r="AV1370" s="10"/>
      <c r="AW1370" s="10"/>
      <c r="AX1370" s="10"/>
      <c r="AY1370" s="10"/>
      <c r="AZ1370" s="10"/>
      <c r="BA1370" s="10"/>
      <c r="BB1370" s="10"/>
      <c r="BC1370" s="10"/>
      <c r="BD1370" s="10"/>
      <c r="BE1370" s="10"/>
      <c r="BF1370" s="10"/>
      <c r="BG1370" s="10"/>
      <c r="BH1370" s="10"/>
      <c r="BI1370" s="10"/>
      <c r="BJ1370" s="10"/>
      <c r="BK1370" s="10"/>
      <c r="BL1370" s="10"/>
      <c r="BM1370" s="10"/>
      <c r="BN1370" s="10"/>
      <c r="BO1370" s="10"/>
      <c r="BP1370" s="10"/>
      <c r="BQ1370" s="10"/>
      <c r="BR1370" s="10"/>
    </row>
    <row r="1371" spans="2:70" x14ac:dyDescent="0.25">
      <c r="B1371" s="9" t="s">
        <v>5533</v>
      </c>
      <c r="C1371" s="10"/>
      <c r="D1371" s="10"/>
      <c r="E1371" s="10"/>
      <c r="F1371" s="10"/>
      <c r="G1371" s="10"/>
      <c r="H1371" s="10"/>
      <c r="I1371" s="10"/>
      <c r="J1371" s="10"/>
      <c r="K1371" s="10"/>
      <c r="L1371" s="10"/>
      <c r="M1371" s="10"/>
      <c r="N1371" s="10"/>
      <c r="O1371" s="10"/>
      <c r="P1371" s="10"/>
      <c r="Q1371" s="10"/>
      <c r="R1371" s="10"/>
      <c r="S1371" s="10"/>
      <c r="T1371" s="10"/>
      <c r="U1371" s="10"/>
      <c r="V1371" s="10"/>
      <c r="W1371" s="10"/>
      <c r="X1371" s="10"/>
      <c r="Y1371" s="10"/>
      <c r="Z1371" s="10"/>
      <c r="AA1371" s="10"/>
      <c r="AB1371" s="10"/>
      <c r="AC1371" s="10"/>
      <c r="AD1371" s="10"/>
      <c r="AE1371" s="10"/>
      <c r="AF1371" s="10"/>
      <c r="AG1371" s="10"/>
      <c r="AH1371" s="10"/>
      <c r="AI1371" s="10"/>
      <c r="AJ1371" s="10"/>
      <c r="AK1371" s="10"/>
      <c r="AL1371" s="10"/>
      <c r="AM1371" s="10"/>
      <c r="AN1371" s="10"/>
      <c r="AO1371" s="10"/>
      <c r="AP1371" s="10"/>
      <c r="AQ1371" s="10"/>
      <c r="AR1371" s="10"/>
      <c r="AS1371" s="10"/>
      <c r="AT1371" s="10"/>
      <c r="AU1371" s="10"/>
      <c r="AV1371" s="10"/>
      <c r="AW1371" s="10"/>
      <c r="AX1371" s="10"/>
      <c r="AY1371" s="10"/>
      <c r="AZ1371" s="10"/>
      <c r="BA1371" s="10"/>
      <c r="BB1371" s="10"/>
      <c r="BC1371" s="10"/>
      <c r="BD1371" s="10"/>
      <c r="BE1371" s="10"/>
      <c r="BF1371" s="10"/>
      <c r="BG1371" s="10"/>
      <c r="BH1371" s="10"/>
      <c r="BI1371" s="10"/>
      <c r="BJ1371" s="10"/>
      <c r="BK1371" s="10"/>
      <c r="BL1371" s="10"/>
      <c r="BM1371" s="10"/>
      <c r="BN1371" s="10"/>
      <c r="BO1371" s="10"/>
      <c r="BP1371" s="10"/>
      <c r="BQ1371" s="10"/>
      <c r="BR1371" s="10"/>
    </row>
    <row r="1372" spans="2:70" x14ac:dyDescent="0.25">
      <c r="B1372" s="9" t="s">
        <v>5534</v>
      </c>
      <c r="C1372" s="10"/>
      <c r="D1372" s="10"/>
      <c r="E1372" s="10"/>
      <c r="F1372" s="10"/>
      <c r="G1372" s="10"/>
      <c r="H1372" s="10"/>
      <c r="I1372" s="10"/>
      <c r="J1372" s="10"/>
      <c r="K1372" s="10"/>
      <c r="L1372" s="10"/>
      <c r="M1372" s="10"/>
      <c r="N1372" s="10"/>
      <c r="O1372" s="10"/>
      <c r="P1372" s="10"/>
      <c r="Q1372" s="10"/>
      <c r="R1372" s="10"/>
      <c r="S1372" s="10"/>
      <c r="T1372" s="10"/>
      <c r="U1372" s="10"/>
      <c r="V1372" s="10"/>
      <c r="W1372" s="10"/>
      <c r="X1372" s="10"/>
      <c r="Y1372" s="10"/>
      <c r="Z1372" s="10"/>
      <c r="AA1372" s="10"/>
      <c r="AB1372" s="10"/>
      <c r="AC1372" s="10"/>
      <c r="AD1372" s="10"/>
      <c r="AE1372" s="10"/>
      <c r="AF1372" s="10"/>
      <c r="AG1372" s="10"/>
      <c r="AH1372" s="10"/>
      <c r="AI1372" s="10"/>
      <c r="AJ1372" s="10"/>
      <c r="AK1372" s="10"/>
      <c r="AL1372" s="10"/>
      <c r="AM1372" s="10"/>
      <c r="AN1372" s="10"/>
      <c r="AO1372" s="10"/>
      <c r="AP1372" s="10"/>
      <c r="AQ1372" s="10"/>
      <c r="AR1372" s="10"/>
      <c r="AS1372" s="10"/>
      <c r="AT1372" s="10"/>
      <c r="AU1372" s="10"/>
      <c r="AV1372" s="10"/>
      <c r="AW1372" s="10"/>
      <c r="AX1372" s="10"/>
      <c r="AY1372" s="10"/>
      <c r="AZ1372" s="10"/>
      <c r="BA1372" s="10"/>
      <c r="BB1372" s="10"/>
      <c r="BC1372" s="10"/>
      <c r="BD1372" s="10"/>
      <c r="BE1372" s="10"/>
      <c r="BF1372" s="10"/>
      <c r="BG1372" s="10"/>
      <c r="BH1372" s="10"/>
      <c r="BI1372" s="10"/>
      <c r="BJ1372" s="10"/>
      <c r="BK1372" s="10"/>
      <c r="BL1372" s="10"/>
      <c r="BM1372" s="10"/>
      <c r="BN1372" s="10"/>
      <c r="BO1372" s="10"/>
      <c r="BP1372" s="10"/>
      <c r="BQ1372" s="10"/>
      <c r="BR1372" s="10"/>
    </row>
    <row r="1373" spans="2:70" x14ac:dyDescent="0.25">
      <c r="B1373" s="9" t="s">
        <v>5569</v>
      </c>
      <c r="C1373" s="10"/>
      <c r="D1373" s="10"/>
      <c r="E1373" s="10"/>
      <c r="F1373" s="10"/>
      <c r="G1373" s="10"/>
      <c r="H1373" s="10"/>
      <c r="I1373" s="10"/>
      <c r="J1373" s="10"/>
      <c r="K1373" s="10"/>
      <c r="L1373" s="10"/>
      <c r="M1373" s="10"/>
      <c r="N1373" s="10"/>
      <c r="O1373" s="10"/>
      <c r="P1373" s="10"/>
      <c r="Q1373" s="10"/>
      <c r="R1373" s="10"/>
      <c r="S1373" s="10"/>
      <c r="T1373" s="10"/>
      <c r="U1373" s="10"/>
      <c r="V1373" s="10"/>
      <c r="W1373" s="10"/>
      <c r="X1373" s="10"/>
      <c r="Y1373" s="10"/>
      <c r="Z1373" s="10"/>
      <c r="AA1373" s="10"/>
      <c r="AB1373" s="10"/>
      <c r="AC1373" s="10"/>
      <c r="AD1373" s="10"/>
      <c r="AE1373" s="10"/>
      <c r="AF1373" s="10"/>
      <c r="AG1373" s="10"/>
      <c r="AH1373" s="10"/>
      <c r="AI1373" s="10"/>
      <c r="AJ1373" s="10"/>
      <c r="AK1373" s="10"/>
      <c r="AL1373" s="10"/>
      <c r="AM1373" s="10"/>
      <c r="AN1373" s="10"/>
      <c r="AO1373" s="10"/>
      <c r="AP1373" s="10"/>
      <c r="AQ1373" s="10"/>
      <c r="AR1373" s="10"/>
      <c r="AS1373" s="10"/>
      <c r="AT1373" s="10"/>
      <c r="AU1373" s="10"/>
      <c r="AV1373" s="10"/>
      <c r="AW1373" s="10"/>
      <c r="AX1373" s="10"/>
      <c r="AY1373" s="10"/>
      <c r="AZ1373" s="10"/>
      <c r="BA1373" s="10"/>
      <c r="BB1373" s="10"/>
      <c r="BC1373" s="10"/>
      <c r="BD1373" s="10"/>
      <c r="BE1373" s="10"/>
      <c r="BF1373" s="10"/>
      <c r="BG1373" s="10"/>
      <c r="BH1373" s="10"/>
      <c r="BI1373" s="10"/>
      <c r="BJ1373" s="10"/>
      <c r="BK1373" s="10"/>
      <c r="BL1373" s="10"/>
      <c r="BM1373" s="10"/>
      <c r="BN1373" s="10"/>
      <c r="BO1373" s="10"/>
      <c r="BP1373" s="10"/>
      <c r="BQ1373" s="10"/>
      <c r="BR1373" s="10"/>
    </row>
    <row r="1374" spans="2:70" x14ac:dyDescent="0.25">
      <c r="B1374" s="9" t="s">
        <v>5570</v>
      </c>
      <c r="C1374" s="10"/>
      <c r="D1374" s="10"/>
      <c r="E1374" s="10"/>
      <c r="F1374" s="10"/>
      <c r="G1374" s="10"/>
      <c r="H1374" s="10"/>
      <c r="I1374" s="10"/>
      <c r="J1374" s="10"/>
      <c r="K1374" s="10"/>
      <c r="L1374" s="10"/>
      <c r="M1374" s="10"/>
      <c r="N1374" s="10"/>
      <c r="O1374" s="10"/>
      <c r="P1374" s="10"/>
      <c r="Q1374" s="10"/>
      <c r="R1374" s="10"/>
      <c r="S1374" s="10"/>
      <c r="T1374" s="10"/>
      <c r="U1374" s="10"/>
      <c r="V1374" s="10"/>
      <c r="W1374" s="10"/>
      <c r="X1374" s="10"/>
      <c r="Y1374" s="10"/>
      <c r="Z1374" s="10"/>
      <c r="AA1374" s="10"/>
      <c r="AB1374" s="10"/>
      <c r="AC1374" s="10"/>
      <c r="AD1374" s="10"/>
      <c r="AE1374" s="10"/>
      <c r="AF1374" s="10"/>
      <c r="AG1374" s="10"/>
      <c r="AH1374" s="10"/>
      <c r="AI1374" s="10"/>
      <c r="AJ1374" s="10"/>
      <c r="AK1374" s="10"/>
      <c r="AL1374" s="10"/>
      <c r="AM1374" s="10"/>
      <c r="AN1374" s="10"/>
      <c r="AO1374" s="10"/>
      <c r="AP1374" s="10"/>
      <c r="AQ1374" s="10"/>
      <c r="AR1374" s="10"/>
      <c r="AS1374" s="10"/>
      <c r="AT1374" s="10"/>
      <c r="AU1374" s="10"/>
      <c r="AV1374" s="10"/>
      <c r="AW1374" s="10"/>
      <c r="AX1374" s="10"/>
      <c r="AY1374" s="10"/>
      <c r="AZ1374" s="10"/>
      <c r="BA1374" s="10"/>
      <c r="BB1374" s="10"/>
      <c r="BC1374" s="10"/>
      <c r="BD1374" s="10"/>
      <c r="BE1374" s="10"/>
      <c r="BF1374" s="10"/>
      <c r="BG1374" s="10"/>
      <c r="BH1374" s="10"/>
      <c r="BI1374" s="10"/>
      <c r="BJ1374" s="10"/>
      <c r="BK1374" s="10"/>
      <c r="BL1374" s="10"/>
      <c r="BM1374" s="10"/>
      <c r="BN1374" s="10"/>
      <c r="BO1374" s="10"/>
      <c r="BP1374" s="10"/>
      <c r="BQ1374" s="10"/>
      <c r="BR1374" s="10"/>
    </row>
    <row r="1375" spans="2:70" x14ac:dyDescent="0.25">
      <c r="B1375" s="9" t="s">
        <v>5580</v>
      </c>
      <c r="C1375" s="10"/>
      <c r="D1375" s="10"/>
      <c r="E1375" s="10"/>
      <c r="F1375" s="10"/>
      <c r="G1375" s="10"/>
      <c r="H1375" s="10"/>
      <c r="I1375" s="10"/>
      <c r="J1375" s="10"/>
      <c r="K1375" s="10"/>
      <c r="L1375" s="10"/>
      <c r="M1375" s="10"/>
      <c r="N1375" s="10"/>
      <c r="O1375" s="10"/>
      <c r="P1375" s="10"/>
      <c r="Q1375" s="10"/>
      <c r="R1375" s="10"/>
      <c r="S1375" s="10"/>
      <c r="T1375" s="10"/>
      <c r="U1375" s="10"/>
      <c r="V1375" s="10"/>
      <c r="W1375" s="10"/>
      <c r="X1375" s="10"/>
      <c r="Y1375" s="10"/>
      <c r="Z1375" s="10"/>
      <c r="AA1375" s="10"/>
      <c r="AB1375" s="10"/>
      <c r="AC1375" s="10"/>
      <c r="AD1375" s="10"/>
      <c r="AE1375" s="10"/>
      <c r="AF1375" s="10"/>
      <c r="AG1375" s="10"/>
      <c r="AH1375" s="10"/>
      <c r="AI1375" s="10"/>
      <c r="AJ1375" s="10"/>
      <c r="AK1375" s="10"/>
      <c r="AL1375" s="10"/>
      <c r="AM1375" s="10"/>
      <c r="AN1375" s="10"/>
      <c r="AO1375" s="10"/>
      <c r="AP1375" s="10"/>
      <c r="AQ1375" s="10"/>
      <c r="AR1375" s="10"/>
      <c r="AS1375" s="10"/>
      <c r="AT1375" s="10"/>
      <c r="AU1375" s="10"/>
      <c r="AV1375" s="10"/>
      <c r="AW1375" s="10"/>
      <c r="AX1375" s="10"/>
      <c r="AY1375" s="10"/>
      <c r="AZ1375" s="10"/>
      <c r="BA1375" s="10"/>
      <c r="BB1375" s="10"/>
      <c r="BC1375" s="10"/>
      <c r="BD1375" s="10"/>
      <c r="BE1375" s="10"/>
      <c r="BF1375" s="10"/>
      <c r="BG1375" s="10"/>
      <c r="BH1375" s="10"/>
      <c r="BI1375" s="10"/>
      <c r="BJ1375" s="10"/>
      <c r="BK1375" s="10"/>
      <c r="BL1375" s="10"/>
      <c r="BM1375" s="10"/>
      <c r="BN1375" s="10"/>
      <c r="BO1375" s="10"/>
      <c r="BP1375" s="10"/>
      <c r="BQ1375" s="10"/>
      <c r="BR1375" s="10"/>
    </row>
    <row r="1376" spans="2:70" x14ac:dyDescent="0.25">
      <c r="B1376" s="9" t="s">
        <v>5581</v>
      </c>
      <c r="C1376" s="10"/>
      <c r="D1376" s="10"/>
      <c r="E1376" s="10"/>
      <c r="F1376" s="10"/>
      <c r="G1376" s="10"/>
      <c r="H1376" s="10"/>
      <c r="I1376" s="10"/>
      <c r="J1376" s="10"/>
      <c r="K1376" s="10"/>
      <c r="L1376" s="10"/>
      <c r="M1376" s="10"/>
      <c r="N1376" s="10"/>
      <c r="O1376" s="10"/>
      <c r="P1376" s="10"/>
      <c r="Q1376" s="10"/>
      <c r="R1376" s="10"/>
      <c r="S1376" s="10"/>
      <c r="T1376" s="10"/>
      <c r="U1376" s="10"/>
      <c r="V1376" s="10"/>
      <c r="W1376" s="10"/>
      <c r="X1376" s="10"/>
      <c r="Y1376" s="10"/>
      <c r="Z1376" s="10"/>
      <c r="AA1376" s="10"/>
      <c r="AB1376" s="10"/>
      <c r="AC1376" s="10"/>
      <c r="AD1376" s="10"/>
      <c r="AE1376" s="10"/>
      <c r="AF1376" s="10"/>
      <c r="AG1376" s="10"/>
      <c r="AH1376" s="10"/>
      <c r="AI1376" s="10"/>
      <c r="AJ1376" s="10"/>
      <c r="AK1376" s="10"/>
      <c r="AL1376" s="10"/>
      <c r="AM1376" s="10"/>
      <c r="AN1376" s="10"/>
      <c r="AO1376" s="10"/>
      <c r="AP1376" s="10"/>
      <c r="AQ1376" s="10"/>
      <c r="AR1376" s="10"/>
      <c r="AS1376" s="10"/>
      <c r="AT1376" s="10"/>
      <c r="AU1376" s="10"/>
      <c r="AV1376" s="10"/>
      <c r="AW1376" s="10"/>
      <c r="AX1376" s="10"/>
      <c r="AY1376" s="10"/>
      <c r="AZ1376" s="10"/>
      <c r="BA1376" s="10"/>
      <c r="BB1376" s="10"/>
      <c r="BC1376" s="10"/>
      <c r="BD1376" s="10"/>
      <c r="BE1376" s="10"/>
      <c r="BF1376" s="10"/>
      <c r="BG1376" s="10"/>
      <c r="BH1376" s="10"/>
      <c r="BI1376" s="10"/>
      <c r="BJ1376" s="10"/>
      <c r="BK1376" s="10"/>
      <c r="BL1376" s="10"/>
      <c r="BM1376" s="10"/>
      <c r="BN1376" s="10"/>
      <c r="BO1376" s="10"/>
      <c r="BP1376" s="10"/>
      <c r="BQ1376" s="10"/>
      <c r="BR1376" s="10"/>
    </row>
    <row r="1377" spans="2:70" x14ac:dyDescent="0.25">
      <c r="B1377" s="9" t="s">
        <v>5582</v>
      </c>
      <c r="C1377" s="10"/>
      <c r="D1377" s="10"/>
      <c r="E1377" s="10"/>
      <c r="F1377" s="10"/>
      <c r="G1377" s="10"/>
      <c r="H1377" s="10"/>
      <c r="I1377" s="10"/>
      <c r="J1377" s="10"/>
      <c r="K1377" s="10"/>
      <c r="L1377" s="10"/>
      <c r="M1377" s="10"/>
      <c r="N1377" s="10"/>
      <c r="O1377" s="10"/>
      <c r="P1377" s="10"/>
      <c r="Q1377" s="10"/>
      <c r="R1377" s="10"/>
      <c r="S1377" s="10"/>
      <c r="T1377" s="10"/>
      <c r="U1377" s="10"/>
      <c r="V1377" s="10"/>
      <c r="W1377" s="10"/>
      <c r="X1377" s="10"/>
      <c r="Y1377" s="10"/>
      <c r="Z1377" s="10"/>
      <c r="AA1377" s="10"/>
      <c r="AB1377" s="10"/>
      <c r="AC1377" s="10"/>
      <c r="AD1377" s="10"/>
      <c r="AE1377" s="10"/>
      <c r="AF1377" s="10"/>
      <c r="AG1377" s="10"/>
      <c r="AH1377" s="10"/>
      <c r="AI1377" s="10"/>
      <c r="AJ1377" s="10"/>
      <c r="AK1377" s="10"/>
      <c r="AL1377" s="10"/>
      <c r="AM1377" s="10"/>
      <c r="AN1377" s="10"/>
      <c r="AO1377" s="10"/>
      <c r="AP1377" s="10"/>
      <c r="AQ1377" s="10"/>
      <c r="AR1377" s="10"/>
      <c r="AS1377" s="10"/>
      <c r="AT1377" s="10"/>
      <c r="AU1377" s="10"/>
      <c r="AV1377" s="10"/>
      <c r="AW1377" s="10"/>
      <c r="AX1377" s="10"/>
      <c r="AY1377" s="10"/>
      <c r="AZ1377" s="10"/>
      <c r="BA1377" s="10"/>
      <c r="BB1377" s="10"/>
      <c r="BC1377" s="10"/>
      <c r="BD1377" s="10"/>
      <c r="BE1377" s="10"/>
      <c r="BF1377" s="10"/>
      <c r="BG1377" s="10"/>
      <c r="BH1377" s="10"/>
      <c r="BI1377" s="10"/>
      <c r="BJ1377" s="10"/>
      <c r="BK1377" s="10"/>
      <c r="BL1377" s="10"/>
      <c r="BM1377" s="10"/>
      <c r="BN1377" s="10"/>
      <c r="BO1377" s="10"/>
      <c r="BP1377" s="10"/>
      <c r="BQ1377" s="10"/>
      <c r="BR1377" s="10"/>
    </row>
    <row r="1378" spans="2:70" x14ac:dyDescent="0.25">
      <c r="B1378" s="9" t="s">
        <v>5583</v>
      </c>
      <c r="C1378" s="10"/>
      <c r="D1378" s="10"/>
      <c r="E1378" s="10"/>
      <c r="F1378" s="10"/>
      <c r="G1378" s="10"/>
      <c r="H1378" s="10"/>
      <c r="I1378" s="10"/>
      <c r="J1378" s="10"/>
      <c r="K1378" s="10"/>
      <c r="L1378" s="10"/>
      <c r="M1378" s="10"/>
      <c r="N1378" s="10"/>
      <c r="O1378" s="10"/>
      <c r="P1378" s="10"/>
      <c r="Q1378" s="10"/>
      <c r="R1378" s="10"/>
      <c r="S1378" s="10"/>
      <c r="T1378" s="10"/>
      <c r="U1378" s="10"/>
      <c r="V1378" s="10"/>
      <c r="W1378" s="10"/>
      <c r="X1378" s="10"/>
      <c r="Y1378" s="10"/>
      <c r="Z1378" s="10"/>
      <c r="AA1378" s="10"/>
      <c r="AB1378" s="10"/>
      <c r="AC1378" s="10"/>
      <c r="AD1378" s="10"/>
      <c r="AE1378" s="10"/>
      <c r="AF1378" s="10"/>
      <c r="AG1378" s="10"/>
      <c r="AH1378" s="10"/>
      <c r="AI1378" s="10"/>
      <c r="AJ1378" s="10"/>
      <c r="AK1378" s="10"/>
      <c r="AL1378" s="10"/>
      <c r="AM1378" s="10"/>
      <c r="AN1378" s="10"/>
      <c r="AO1378" s="10"/>
      <c r="AP1378" s="10"/>
      <c r="AQ1378" s="10"/>
      <c r="AR1378" s="10"/>
      <c r="AS1378" s="10"/>
      <c r="AT1378" s="10"/>
      <c r="AU1378" s="10"/>
      <c r="AV1378" s="10"/>
      <c r="AW1378" s="10"/>
      <c r="AX1378" s="10"/>
      <c r="AY1378" s="10"/>
      <c r="AZ1378" s="10"/>
      <c r="BA1378" s="10"/>
      <c r="BB1378" s="10"/>
      <c r="BC1378" s="10"/>
      <c r="BD1378" s="10"/>
      <c r="BE1378" s="10"/>
      <c r="BF1378" s="10"/>
      <c r="BG1378" s="10"/>
      <c r="BH1378" s="10"/>
      <c r="BI1378" s="10"/>
      <c r="BJ1378" s="10"/>
      <c r="BK1378" s="10"/>
      <c r="BL1378" s="10"/>
      <c r="BM1378" s="10"/>
      <c r="BN1378" s="10"/>
      <c r="BO1378" s="10"/>
      <c r="BP1378" s="10"/>
      <c r="BQ1378" s="10"/>
      <c r="BR1378" s="10"/>
    </row>
    <row r="1379" spans="2:70" x14ac:dyDescent="0.25">
      <c r="B1379" s="9" t="s">
        <v>5584</v>
      </c>
      <c r="C1379" s="10"/>
      <c r="D1379" s="10"/>
      <c r="E1379" s="10"/>
      <c r="F1379" s="10"/>
      <c r="G1379" s="10"/>
      <c r="H1379" s="10"/>
      <c r="I1379" s="10"/>
      <c r="J1379" s="10"/>
      <c r="K1379" s="10"/>
      <c r="L1379" s="10"/>
      <c r="M1379" s="10"/>
      <c r="N1379" s="10"/>
      <c r="O1379" s="10"/>
      <c r="P1379" s="10"/>
      <c r="Q1379" s="10"/>
      <c r="R1379" s="10"/>
      <c r="S1379" s="10"/>
      <c r="T1379" s="10"/>
      <c r="U1379" s="10"/>
      <c r="V1379" s="10"/>
      <c r="W1379" s="10"/>
      <c r="X1379" s="10"/>
      <c r="Y1379" s="10"/>
      <c r="Z1379" s="10"/>
      <c r="AA1379" s="10"/>
      <c r="AB1379" s="10"/>
      <c r="AC1379" s="10"/>
      <c r="AD1379" s="10"/>
      <c r="AE1379" s="10"/>
      <c r="AF1379" s="10"/>
      <c r="AG1379" s="10"/>
      <c r="AH1379" s="10"/>
      <c r="AI1379" s="10"/>
      <c r="AJ1379" s="10"/>
      <c r="AK1379" s="10"/>
      <c r="AL1379" s="10"/>
      <c r="AM1379" s="10"/>
      <c r="AN1379" s="10"/>
      <c r="AO1379" s="10"/>
      <c r="AP1379" s="10"/>
      <c r="AQ1379" s="10"/>
      <c r="AR1379" s="10"/>
      <c r="AS1379" s="10"/>
      <c r="AT1379" s="10"/>
      <c r="AU1379" s="10"/>
      <c r="AV1379" s="10"/>
      <c r="AW1379" s="10"/>
      <c r="AX1379" s="10"/>
      <c r="AY1379" s="10"/>
      <c r="AZ1379" s="10"/>
      <c r="BA1379" s="10"/>
      <c r="BB1379" s="10"/>
      <c r="BC1379" s="10"/>
      <c r="BD1379" s="10"/>
      <c r="BE1379" s="10"/>
      <c r="BF1379" s="10"/>
      <c r="BG1379" s="10"/>
      <c r="BH1379" s="10"/>
      <c r="BI1379" s="10"/>
      <c r="BJ1379" s="10"/>
      <c r="BK1379" s="10"/>
      <c r="BL1379" s="10"/>
      <c r="BM1379" s="10"/>
      <c r="BN1379" s="10"/>
      <c r="BO1379" s="10"/>
      <c r="BP1379" s="10"/>
      <c r="BQ1379" s="10"/>
      <c r="BR1379" s="10"/>
    </row>
    <row r="1380" spans="2:70" x14ac:dyDescent="0.25">
      <c r="B1380" s="9" t="s">
        <v>5585</v>
      </c>
      <c r="C1380" s="10"/>
      <c r="D1380" s="10"/>
      <c r="E1380" s="10"/>
      <c r="F1380" s="10"/>
      <c r="G1380" s="10"/>
      <c r="H1380" s="10"/>
      <c r="I1380" s="10"/>
      <c r="J1380" s="10"/>
      <c r="K1380" s="10"/>
      <c r="L1380" s="10"/>
      <c r="M1380" s="10"/>
      <c r="N1380" s="10"/>
      <c r="O1380" s="10"/>
      <c r="P1380" s="10"/>
      <c r="Q1380" s="10"/>
      <c r="R1380" s="10"/>
      <c r="S1380" s="10"/>
      <c r="T1380" s="10"/>
      <c r="U1380" s="10"/>
      <c r="V1380" s="10"/>
      <c r="W1380" s="10"/>
      <c r="X1380" s="10"/>
      <c r="Y1380" s="10"/>
      <c r="Z1380" s="10"/>
      <c r="AA1380" s="10"/>
      <c r="AB1380" s="10"/>
      <c r="AC1380" s="10"/>
      <c r="AD1380" s="10"/>
      <c r="AE1380" s="10"/>
      <c r="AF1380" s="10"/>
      <c r="AG1380" s="10"/>
      <c r="AH1380" s="10"/>
      <c r="AI1380" s="10"/>
      <c r="AJ1380" s="10"/>
      <c r="AK1380" s="10"/>
      <c r="AL1380" s="10"/>
      <c r="AM1380" s="10"/>
      <c r="AN1380" s="10"/>
      <c r="AO1380" s="10"/>
      <c r="AP1380" s="10"/>
      <c r="AQ1380" s="10"/>
      <c r="AR1380" s="10"/>
      <c r="AS1380" s="10"/>
      <c r="AT1380" s="10"/>
      <c r="AU1380" s="10"/>
      <c r="AV1380" s="10"/>
      <c r="AW1380" s="10"/>
      <c r="AX1380" s="10"/>
      <c r="AY1380" s="10"/>
      <c r="AZ1380" s="10"/>
      <c r="BA1380" s="10"/>
      <c r="BB1380" s="10"/>
      <c r="BC1380" s="10"/>
      <c r="BD1380" s="10"/>
      <c r="BE1380" s="10"/>
      <c r="BF1380" s="10"/>
      <c r="BG1380" s="10"/>
      <c r="BH1380" s="10"/>
      <c r="BI1380" s="10"/>
      <c r="BJ1380" s="10"/>
      <c r="BK1380" s="10"/>
      <c r="BL1380" s="10"/>
      <c r="BM1380" s="10"/>
      <c r="BN1380" s="10"/>
      <c r="BO1380" s="10"/>
      <c r="BP1380" s="10"/>
      <c r="BQ1380" s="10"/>
      <c r="BR1380" s="10"/>
    </row>
    <row r="1381" spans="2:70" x14ac:dyDescent="0.25">
      <c r="B1381" s="9" t="s">
        <v>5586</v>
      </c>
      <c r="C1381" s="10"/>
      <c r="D1381" s="10"/>
      <c r="E1381" s="10"/>
      <c r="F1381" s="10"/>
      <c r="G1381" s="10"/>
      <c r="H1381" s="10"/>
      <c r="I1381" s="10"/>
      <c r="J1381" s="10"/>
      <c r="K1381" s="10"/>
      <c r="L1381" s="10"/>
      <c r="M1381" s="10"/>
      <c r="N1381" s="10"/>
      <c r="O1381" s="10"/>
      <c r="P1381" s="10"/>
      <c r="Q1381" s="10"/>
      <c r="R1381" s="10"/>
      <c r="S1381" s="10"/>
      <c r="T1381" s="10"/>
      <c r="U1381" s="10"/>
      <c r="V1381" s="10"/>
      <c r="W1381" s="10"/>
      <c r="X1381" s="10"/>
      <c r="Y1381" s="10"/>
      <c r="Z1381" s="10"/>
      <c r="AA1381" s="10"/>
      <c r="AB1381" s="10"/>
      <c r="AC1381" s="10"/>
      <c r="AD1381" s="10"/>
      <c r="AE1381" s="10"/>
      <c r="AF1381" s="10"/>
      <c r="AG1381" s="10"/>
      <c r="AH1381" s="10"/>
      <c r="AI1381" s="10"/>
      <c r="AJ1381" s="10"/>
      <c r="AK1381" s="10"/>
      <c r="AL1381" s="10"/>
      <c r="AM1381" s="10"/>
      <c r="AN1381" s="10"/>
      <c r="AO1381" s="10"/>
      <c r="AP1381" s="10"/>
      <c r="AQ1381" s="10"/>
      <c r="AR1381" s="10"/>
      <c r="AS1381" s="10"/>
      <c r="AT1381" s="10"/>
      <c r="AU1381" s="10"/>
      <c r="AV1381" s="10"/>
      <c r="AW1381" s="10"/>
      <c r="AX1381" s="10"/>
      <c r="AY1381" s="10"/>
      <c r="AZ1381" s="10"/>
      <c r="BA1381" s="10"/>
      <c r="BB1381" s="10"/>
      <c r="BC1381" s="10"/>
      <c r="BD1381" s="10"/>
      <c r="BE1381" s="10"/>
      <c r="BF1381" s="10"/>
      <c r="BG1381" s="10"/>
      <c r="BH1381" s="10"/>
      <c r="BI1381" s="10"/>
      <c r="BJ1381" s="10"/>
      <c r="BK1381" s="10"/>
      <c r="BL1381" s="10"/>
      <c r="BM1381" s="10"/>
      <c r="BN1381" s="10"/>
      <c r="BO1381" s="10"/>
      <c r="BP1381" s="10"/>
      <c r="BQ1381" s="10"/>
      <c r="BR1381" s="10"/>
    </row>
    <row r="1382" spans="2:70" x14ac:dyDescent="0.25">
      <c r="B1382" s="9" t="s">
        <v>5587</v>
      </c>
      <c r="C1382" s="10"/>
      <c r="D1382" s="10"/>
      <c r="E1382" s="10"/>
      <c r="F1382" s="10"/>
      <c r="G1382" s="10"/>
      <c r="H1382" s="10"/>
      <c r="I1382" s="10"/>
      <c r="J1382" s="10"/>
      <c r="K1382" s="10"/>
      <c r="L1382" s="10"/>
      <c r="M1382" s="10"/>
      <c r="N1382" s="10"/>
      <c r="O1382" s="10"/>
      <c r="P1382" s="10"/>
      <c r="Q1382" s="10"/>
      <c r="R1382" s="10"/>
      <c r="S1382" s="10"/>
      <c r="T1382" s="10"/>
      <c r="U1382" s="10"/>
      <c r="V1382" s="10"/>
      <c r="W1382" s="10"/>
      <c r="X1382" s="10"/>
      <c r="Y1382" s="10"/>
      <c r="Z1382" s="10"/>
      <c r="AA1382" s="10"/>
      <c r="AB1382" s="10"/>
      <c r="AC1382" s="10"/>
      <c r="AD1382" s="10"/>
      <c r="AE1382" s="10"/>
      <c r="AF1382" s="10"/>
      <c r="AG1382" s="10"/>
      <c r="AH1382" s="10"/>
      <c r="AI1382" s="10"/>
      <c r="AJ1382" s="10"/>
      <c r="AK1382" s="10"/>
      <c r="AL1382" s="10"/>
      <c r="AM1382" s="10"/>
      <c r="AN1382" s="10"/>
      <c r="AO1382" s="10"/>
      <c r="AP1382" s="10"/>
      <c r="AQ1382" s="10"/>
      <c r="AR1382" s="10"/>
      <c r="AS1382" s="10"/>
      <c r="AT1382" s="10"/>
      <c r="AU1382" s="10"/>
      <c r="AV1382" s="10"/>
      <c r="AW1382" s="10"/>
      <c r="AX1382" s="10"/>
      <c r="AY1382" s="10"/>
      <c r="AZ1382" s="10"/>
      <c r="BA1382" s="10"/>
      <c r="BB1382" s="10"/>
      <c r="BC1382" s="10"/>
      <c r="BD1382" s="10"/>
      <c r="BE1382" s="10"/>
      <c r="BF1382" s="10"/>
      <c r="BG1382" s="10"/>
      <c r="BH1382" s="10"/>
      <c r="BI1382" s="10"/>
      <c r="BJ1382" s="10"/>
      <c r="BK1382" s="10"/>
      <c r="BL1382" s="10"/>
      <c r="BM1382" s="10"/>
      <c r="BN1382" s="10"/>
      <c r="BO1382" s="10"/>
      <c r="BP1382" s="10"/>
      <c r="BQ1382" s="10"/>
      <c r="BR1382" s="10"/>
    </row>
    <row r="1383" spans="2:70" x14ac:dyDescent="0.25">
      <c r="B1383" s="9" t="s">
        <v>5588</v>
      </c>
      <c r="C1383" s="10"/>
      <c r="D1383" s="10"/>
      <c r="E1383" s="10"/>
      <c r="F1383" s="10"/>
      <c r="G1383" s="10"/>
      <c r="H1383" s="10"/>
      <c r="I1383" s="10"/>
      <c r="J1383" s="10"/>
      <c r="K1383" s="10"/>
      <c r="L1383" s="10"/>
      <c r="M1383" s="10"/>
      <c r="N1383" s="10"/>
      <c r="O1383" s="10"/>
      <c r="P1383" s="10"/>
      <c r="Q1383" s="10"/>
      <c r="R1383" s="10"/>
      <c r="S1383" s="10"/>
      <c r="T1383" s="10"/>
      <c r="U1383" s="10"/>
      <c r="V1383" s="10"/>
      <c r="W1383" s="10"/>
      <c r="X1383" s="10"/>
      <c r="Y1383" s="10"/>
      <c r="Z1383" s="10"/>
      <c r="AA1383" s="10"/>
      <c r="AB1383" s="10"/>
      <c r="AC1383" s="10"/>
      <c r="AD1383" s="10"/>
      <c r="AE1383" s="10"/>
      <c r="AF1383" s="10"/>
      <c r="AG1383" s="10"/>
      <c r="AH1383" s="10"/>
      <c r="AI1383" s="10"/>
      <c r="AJ1383" s="10"/>
      <c r="AK1383" s="10"/>
      <c r="AL1383" s="10"/>
      <c r="AM1383" s="10"/>
      <c r="AN1383" s="10"/>
      <c r="AO1383" s="10"/>
      <c r="AP1383" s="10"/>
      <c r="AQ1383" s="10"/>
      <c r="AR1383" s="10"/>
      <c r="AS1383" s="10"/>
      <c r="AT1383" s="10"/>
      <c r="AU1383" s="10"/>
      <c r="AV1383" s="10"/>
      <c r="AW1383" s="10"/>
      <c r="AX1383" s="10"/>
      <c r="AY1383" s="10"/>
      <c r="AZ1383" s="10"/>
      <c r="BA1383" s="10"/>
      <c r="BB1383" s="10"/>
      <c r="BC1383" s="10"/>
      <c r="BD1383" s="10"/>
      <c r="BE1383" s="10"/>
      <c r="BF1383" s="10"/>
      <c r="BG1383" s="10"/>
      <c r="BH1383" s="10"/>
      <c r="BI1383" s="10"/>
      <c r="BJ1383" s="10"/>
      <c r="BK1383" s="10"/>
      <c r="BL1383" s="10"/>
      <c r="BM1383" s="10"/>
      <c r="BN1383" s="10"/>
      <c r="BO1383" s="10"/>
      <c r="BP1383" s="10"/>
      <c r="BQ1383" s="10"/>
      <c r="BR1383" s="10"/>
    </row>
    <row r="1384" spans="2:70" x14ac:dyDescent="0.25">
      <c r="B1384" s="9" t="s">
        <v>5589</v>
      </c>
      <c r="C1384" s="10"/>
      <c r="D1384" s="10"/>
      <c r="E1384" s="10"/>
      <c r="F1384" s="10"/>
      <c r="G1384" s="10"/>
      <c r="H1384" s="10"/>
      <c r="I1384" s="10"/>
      <c r="J1384" s="10"/>
      <c r="K1384" s="10"/>
      <c r="L1384" s="10"/>
      <c r="M1384" s="10"/>
      <c r="N1384" s="10"/>
      <c r="O1384" s="10"/>
      <c r="P1384" s="10"/>
      <c r="Q1384" s="10"/>
      <c r="R1384" s="10"/>
      <c r="S1384" s="10"/>
      <c r="T1384" s="10"/>
      <c r="U1384" s="10"/>
      <c r="V1384" s="10"/>
      <c r="W1384" s="10"/>
      <c r="X1384" s="10"/>
      <c r="Y1384" s="10"/>
      <c r="Z1384" s="10"/>
      <c r="AA1384" s="10"/>
      <c r="AB1384" s="10"/>
      <c r="AC1384" s="10"/>
      <c r="AD1384" s="10"/>
      <c r="AE1384" s="10"/>
      <c r="AF1384" s="10"/>
      <c r="AG1384" s="10"/>
      <c r="AH1384" s="10"/>
      <c r="AI1384" s="10"/>
      <c r="AJ1384" s="10"/>
      <c r="AK1384" s="10"/>
      <c r="AL1384" s="10"/>
      <c r="AM1384" s="10"/>
      <c r="AN1384" s="10"/>
      <c r="AO1384" s="10"/>
      <c r="AP1384" s="10"/>
      <c r="AQ1384" s="10"/>
      <c r="AR1384" s="10"/>
      <c r="AS1384" s="10"/>
      <c r="AT1384" s="10"/>
      <c r="AU1384" s="10"/>
      <c r="AV1384" s="10"/>
      <c r="AW1384" s="10"/>
      <c r="AX1384" s="10"/>
      <c r="AY1384" s="10"/>
      <c r="AZ1384" s="10"/>
      <c r="BA1384" s="10"/>
      <c r="BB1384" s="10"/>
      <c r="BC1384" s="10"/>
      <c r="BD1384" s="10"/>
      <c r="BE1384" s="10"/>
      <c r="BF1384" s="10"/>
      <c r="BG1384" s="10"/>
      <c r="BH1384" s="10"/>
      <c r="BI1384" s="10"/>
      <c r="BJ1384" s="10"/>
      <c r="BK1384" s="10"/>
      <c r="BL1384" s="10"/>
      <c r="BM1384" s="10"/>
      <c r="BN1384" s="10"/>
      <c r="BO1384" s="10"/>
      <c r="BP1384" s="10"/>
      <c r="BQ1384" s="10"/>
      <c r="BR1384" s="10"/>
    </row>
    <row r="1385" spans="2:70" x14ac:dyDescent="0.25">
      <c r="B1385" s="9" t="s">
        <v>5590</v>
      </c>
      <c r="C1385" s="10"/>
      <c r="D1385" s="10"/>
      <c r="E1385" s="10"/>
      <c r="F1385" s="10"/>
      <c r="G1385" s="10"/>
      <c r="H1385" s="10"/>
      <c r="I1385" s="10"/>
      <c r="J1385" s="10"/>
      <c r="K1385" s="10"/>
      <c r="L1385" s="10"/>
      <c r="M1385" s="10"/>
      <c r="N1385" s="10"/>
      <c r="O1385" s="10"/>
      <c r="P1385" s="10"/>
      <c r="Q1385" s="10"/>
      <c r="R1385" s="10"/>
      <c r="S1385" s="10"/>
      <c r="T1385" s="10"/>
      <c r="U1385" s="10"/>
      <c r="V1385" s="10"/>
      <c r="W1385" s="10"/>
      <c r="X1385" s="10"/>
      <c r="Y1385" s="10"/>
      <c r="Z1385" s="10"/>
      <c r="AA1385" s="10"/>
      <c r="AB1385" s="10"/>
      <c r="AC1385" s="10"/>
      <c r="AD1385" s="10"/>
      <c r="AE1385" s="10"/>
      <c r="AF1385" s="10"/>
      <c r="AG1385" s="10"/>
      <c r="AH1385" s="10"/>
      <c r="AI1385" s="10"/>
      <c r="AJ1385" s="10"/>
      <c r="AK1385" s="10"/>
      <c r="AL1385" s="10"/>
      <c r="AM1385" s="10"/>
      <c r="AN1385" s="10"/>
      <c r="AO1385" s="10"/>
      <c r="AP1385" s="10"/>
      <c r="AQ1385" s="10"/>
      <c r="AR1385" s="10"/>
      <c r="AS1385" s="10"/>
      <c r="AT1385" s="10"/>
      <c r="AU1385" s="10"/>
      <c r="AV1385" s="10"/>
      <c r="AW1385" s="10"/>
      <c r="AX1385" s="10"/>
      <c r="AY1385" s="10"/>
      <c r="AZ1385" s="10"/>
      <c r="BA1385" s="10"/>
      <c r="BB1385" s="10"/>
      <c r="BC1385" s="10"/>
      <c r="BD1385" s="10"/>
      <c r="BE1385" s="10"/>
      <c r="BF1385" s="10"/>
      <c r="BG1385" s="10"/>
      <c r="BH1385" s="10"/>
      <c r="BI1385" s="10"/>
      <c r="BJ1385" s="10"/>
      <c r="BK1385" s="10"/>
      <c r="BL1385" s="10"/>
      <c r="BM1385" s="10"/>
      <c r="BN1385" s="10"/>
      <c r="BO1385" s="10"/>
      <c r="BP1385" s="10"/>
      <c r="BQ1385" s="10"/>
      <c r="BR1385" s="10"/>
    </row>
    <row r="1386" spans="2:70" x14ac:dyDescent="0.25">
      <c r="B1386" s="9" t="s">
        <v>5591</v>
      </c>
      <c r="C1386" s="10"/>
      <c r="D1386" s="10"/>
      <c r="E1386" s="10"/>
      <c r="F1386" s="10"/>
      <c r="G1386" s="10"/>
      <c r="H1386" s="10"/>
      <c r="I1386" s="10"/>
      <c r="J1386" s="10"/>
      <c r="K1386" s="10"/>
      <c r="L1386" s="10"/>
      <c r="M1386" s="10"/>
      <c r="N1386" s="10"/>
      <c r="O1386" s="10"/>
      <c r="P1386" s="10"/>
      <c r="Q1386" s="10"/>
      <c r="R1386" s="10"/>
      <c r="S1386" s="10"/>
      <c r="T1386" s="10"/>
      <c r="U1386" s="10"/>
      <c r="V1386" s="10"/>
      <c r="W1386" s="10"/>
      <c r="X1386" s="10"/>
      <c r="Y1386" s="10"/>
      <c r="Z1386" s="10"/>
      <c r="AA1386" s="10"/>
      <c r="AB1386" s="10"/>
      <c r="AC1386" s="10"/>
      <c r="AD1386" s="10"/>
      <c r="AE1386" s="10"/>
      <c r="AF1386" s="10"/>
      <c r="AG1386" s="10"/>
      <c r="AH1386" s="10"/>
      <c r="AI1386" s="10"/>
      <c r="AJ1386" s="10"/>
      <c r="AK1386" s="10"/>
      <c r="AL1386" s="10"/>
      <c r="AM1386" s="10"/>
      <c r="AN1386" s="10"/>
      <c r="AO1386" s="10"/>
      <c r="AP1386" s="10"/>
      <c r="AQ1386" s="10"/>
      <c r="AR1386" s="10"/>
      <c r="AS1386" s="10"/>
      <c r="AT1386" s="10"/>
      <c r="AU1386" s="10"/>
      <c r="AV1386" s="10"/>
      <c r="AW1386" s="10"/>
      <c r="AX1386" s="10"/>
      <c r="AY1386" s="10"/>
      <c r="AZ1386" s="10"/>
      <c r="BA1386" s="10"/>
      <c r="BB1386" s="10"/>
      <c r="BC1386" s="10"/>
      <c r="BD1386" s="10"/>
      <c r="BE1386" s="10"/>
      <c r="BF1386" s="10"/>
      <c r="BG1386" s="10"/>
      <c r="BH1386" s="10"/>
      <c r="BI1386" s="10"/>
      <c r="BJ1386" s="10"/>
      <c r="BK1386" s="10"/>
      <c r="BL1386" s="10"/>
      <c r="BM1386" s="10"/>
      <c r="BN1386" s="10"/>
      <c r="BO1386" s="10"/>
      <c r="BP1386" s="10"/>
      <c r="BQ1386" s="10"/>
      <c r="BR1386" s="10"/>
    </row>
    <row r="1387" spans="2:70" x14ac:dyDescent="0.25">
      <c r="B1387" s="9" t="s">
        <v>5592</v>
      </c>
      <c r="C1387" s="10"/>
      <c r="D1387" s="10"/>
      <c r="E1387" s="10"/>
      <c r="F1387" s="10"/>
      <c r="G1387" s="10"/>
      <c r="H1387" s="10"/>
      <c r="I1387" s="10"/>
      <c r="J1387" s="10"/>
      <c r="K1387" s="10"/>
      <c r="L1387" s="10"/>
      <c r="M1387" s="10"/>
      <c r="N1387" s="10"/>
      <c r="O1387" s="10"/>
      <c r="P1387" s="10"/>
      <c r="Q1387" s="10"/>
      <c r="R1387" s="10"/>
      <c r="S1387" s="10"/>
      <c r="T1387" s="10"/>
      <c r="U1387" s="10"/>
      <c r="V1387" s="10"/>
      <c r="W1387" s="10"/>
      <c r="X1387" s="10"/>
      <c r="Y1387" s="10"/>
      <c r="Z1387" s="10"/>
      <c r="AA1387" s="10"/>
      <c r="AB1387" s="10"/>
      <c r="AC1387" s="10"/>
      <c r="AD1387" s="10"/>
      <c r="AE1387" s="10"/>
      <c r="AF1387" s="10"/>
      <c r="AG1387" s="10"/>
      <c r="AH1387" s="10"/>
      <c r="AI1387" s="10"/>
      <c r="AJ1387" s="10"/>
      <c r="AK1387" s="10"/>
      <c r="AL1387" s="10"/>
      <c r="AM1387" s="10"/>
      <c r="AN1387" s="10"/>
      <c r="AO1387" s="10"/>
      <c r="AP1387" s="10"/>
      <c r="AQ1387" s="10"/>
      <c r="AR1387" s="10"/>
      <c r="AS1387" s="10"/>
      <c r="AT1387" s="10"/>
      <c r="AU1387" s="10"/>
      <c r="AV1387" s="10"/>
      <c r="AW1387" s="10"/>
      <c r="AX1387" s="10"/>
      <c r="AY1387" s="10"/>
      <c r="AZ1387" s="10"/>
      <c r="BA1387" s="10"/>
      <c r="BB1387" s="10"/>
      <c r="BC1387" s="10"/>
      <c r="BD1387" s="10"/>
      <c r="BE1387" s="10"/>
      <c r="BF1387" s="10"/>
      <c r="BG1387" s="10"/>
      <c r="BH1387" s="10"/>
      <c r="BI1387" s="10"/>
      <c r="BJ1387" s="10"/>
      <c r="BK1387" s="10"/>
      <c r="BL1387" s="10"/>
      <c r="BM1387" s="10"/>
      <c r="BN1387" s="10"/>
      <c r="BO1387" s="10"/>
      <c r="BP1387" s="10"/>
      <c r="BQ1387" s="10"/>
      <c r="BR1387" s="10"/>
    </row>
    <row r="1388" spans="2:70" x14ac:dyDescent="0.25">
      <c r="B1388" s="9" t="s">
        <v>5593</v>
      </c>
      <c r="C1388" s="10"/>
      <c r="D1388" s="10"/>
      <c r="E1388" s="10"/>
      <c r="F1388" s="10"/>
      <c r="G1388" s="10"/>
      <c r="H1388" s="10"/>
      <c r="I1388" s="10"/>
      <c r="J1388" s="10"/>
      <c r="K1388" s="10"/>
      <c r="L1388" s="10"/>
      <c r="M1388" s="10"/>
      <c r="N1388" s="10"/>
      <c r="O1388" s="10"/>
      <c r="P1388" s="10"/>
      <c r="Q1388" s="10"/>
      <c r="R1388" s="10"/>
      <c r="S1388" s="10"/>
      <c r="T1388" s="10"/>
      <c r="U1388" s="10"/>
      <c r="V1388" s="10"/>
      <c r="W1388" s="10"/>
      <c r="X1388" s="10"/>
      <c r="Y1388" s="10"/>
      <c r="Z1388" s="10"/>
      <c r="AA1388" s="10"/>
      <c r="AB1388" s="10"/>
      <c r="AC1388" s="10"/>
      <c r="AD1388" s="10"/>
      <c r="AE1388" s="10"/>
      <c r="AF1388" s="10"/>
      <c r="AG1388" s="10"/>
      <c r="AH1388" s="10"/>
      <c r="AI1388" s="10"/>
      <c r="AJ1388" s="10"/>
      <c r="AK1388" s="10"/>
      <c r="AL1388" s="10"/>
      <c r="AM1388" s="10"/>
      <c r="AN1388" s="10"/>
      <c r="AO1388" s="10"/>
      <c r="AP1388" s="10"/>
      <c r="AQ1388" s="10"/>
      <c r="AR1388" s="10"/>
      <c r="AS1388" s="10"/>
      <c r="AT1388" s="10"/>
      <c r="AU1388" s="10"/>
      <c r="AV1388" s="10"/>
      <c r="AW1388" s="10"/>
      <c r="AX1388" s="10"/>
      <c r="AY1388" s="10"/>
      <c r="AZ1388" s="10"/>
      <c r="BA1388" s="10"/>
      <c r="BB1388" s="10"/>
      <c r="BC1388" s="10"/>
      <c r="BD1388" s="10"/>
      <c r="BE1388" s="10"/>
      <c r="BF1388" s="10"/>
      <c r="BG1388" s="10"/>
      <c r="BH1388" s="10"/>
      <c r="BI1388" s="10"/>
      <c r="BJ1388" s="10"/>
      <c r="BK1388" s="10"/>
      <c r="BL1388" s="10"/>
      <c r="BM1388" s="10"/>
      <c r="BN1388" s="10"/>
      <c r="BO1388" s="10"/>
      <c r="BP1388" s="10"/>
      <c r="BQ1388" s="10"/>
      <c r="BR1388" s="10"/>
    </row>
    <row r="1389" spans="2:70" x14ac:dyDescent="0.25">
      <c r="B1389" s="9" t="s">
        <v>5594</v>
      </c>
      <c r="C1389" s="10"/>
      <c r="D1389" s="10"/>
      <c r="E1389" s="10"/>
      <c r="F1389" s="10"/>
      <c r="G1389" s="10"/>
      <c r="H1389" s="10"/>
      <c r="I1389" s="10"/>
      <c r="J1389" s="10"/>
      <c r="K1389" s="10"/>
      <c r="L1389" s="10"/>
      <c r="M1389" s="10"/>
      <c r="N1389" s="10"/>
      <c r="O1389" s="10"/>
      <c r="P1389" s="10"/>
      <c r="Q1389" s="10"/>
      <c r="R1389" s="10"/>
      <c r="S1389" s="10"/>
      <c r="T1389" s="10"/>
      <c r="U1389" s="10"/>
      <c r="V1389" s="10"/>
      <c r="W1389" s="10"/>
      <c r="X1389" s="10"/>
      <c r="Y1389" s="10"/>
      <c r="Z1389" s="10"/>
      <c r="AA1389" s="10"/>
      <c r="AB1389" s="10"/>
      <c r="AC1389" s="10"/>
      <c r="AD1389" s="10"/>
      <c r="AE1389" s="10"/>
      <c r="AF1389" s="10"/>
      <c r="AG1389" s="10"/>
      <c r="AH1389" s="10"/>
      <c r="AI1389" s="10"/>
      <c r="AJ1389" s="10"/>
      <c r="AK1389" s="10"/>
      <c r="AL1389" s="10"/>
      <c r="AM1389" s="10"/>
      <c r="AN1389" s="10"/>
      <c r="AO1389" s="10"/>
      <c r="AP1389" s="10"/>
      <c r="AQ1389" s="10"/>
      <c r="AR1389" s="10"/>
      <c r="AS1389" s="10"/>
      <c r="AT1389" s="10"/>
      <c r="AU1389" s="10"/>
      <c r="AV1389" s="10"/>
      <c r="AW1389" s="10"/>
      <c r="AX1389" s="10"/>
      <c r="AY1389" s="10"/>
      <c r="AZ1389" s="10"/>
      <c r="BA1389" s="10"/>
      <c r="BB1389" s="10"/>
      <c r="BC1389" s="10"/>
      <c r="BD1389" s="10"/>
      <c r="BE1389" s="10"/>
      <c r="BF1389" s="10"/>
      <c r="BG1389" s="10"/>
      <c r="BH1389" s="10"/>
      <c r="BI1389" s="10"/>
      <c r="BJ1389" s="10"/>
      <c r="BK1389" s="10"/>
      <c r="BL1389" s="10"/>
      <c r="BM1389" s="10"/>
      <c r="BN1389" s="10"/>
      <c r="BO1389" s="10"/>
      <c r="BP1389" s="10"/>
      <c r="BQ1389" s="10"/>
      <c r="BR1389" s="10"/>
    </row>
    <row r="1390" spans="2:70" x14ac:dyDescent="0.25">
      <c r="B1390" s="9" t="s">
        <v>5595</v>
      </c>
      <c r="C1390" s="10"/>
      <c r="D1390" s="10"/>
      <c r="E1390" s="10"/>
      <c r="F1390" s="10"/>
      <c r="G1390" s="10"/>
      <c r="H1390" s="10"/>
      <c r="I1390" s="10"/>
      <c r="J1390" s="10"/>
      <c r="K1390" s="10"/>
      <c r="L1390" s="10"/>
      <c r="M1390" s="10"/>
      <c r="N1390" s="10"/>
      <c r="O1390" s="10"/>
      <c r="P1390" s="10"/>
      <c r="Q1390" s="10"/>
      <c r="R1390" s="10"/>
      <c r="S1390" s="10"/>
      <c r="T1390" s="10"/>
      <c r="U1390" s="10"/>
      <c r="V1390" s="10"/>
      <c r="W1390" s="10"/>
      <c r="X1390" s="10"/>
      <c r="Y1390" s="10"/>
      <c r="Z1390" s="10"/>
      <c r="AA1390" s="10"/>
      <c r="AB1390" s="10"/>
      <c r="AC1390" s="10"/>
      <c r="AD1390" s="10"/>
      <c r="AE1390" s="10"/>
      <c r="AF1390" s="10"/>
      <c r="AG1390" s="10"/>
      <c r="AH1390" s="10"/>
      <c r="AI1390" s="10"/>
      <c r="AJ1390" s="10"/>
      <c r="AK1390" s="10"/>
      <c r="AL1390" s="10"/>
      <c r="AM1390" s="10"/>
      <c r="AN1390" s="10"/>
      <c r="AO1390" s="10"/>
      <c r="AP1390" s="10"/>
      <c r="AQ1390" s="10"/>
      <c r="AR1390" s="10"/>
      <c r="AS1390" s="10"/>
      <c r="AT1390" s="10"/>
      <c r="AU1390" s="10"/>
      <c r="AV1390" s="10"/>
      <c r="AW1390" s="10"/>
      <c r="AX1390" s="10"/>
      <c r="AY1390" s="10"/>
      <c r="AZ1390" s="10"/>
      <c r="BA1390" s="10"/>
      <c r="BB1390" s="10"/>
      <c r="BC1390" s="10"/>
      <c r="BD1390" s="10"/>
      <c r="BE1390" s="10"/>
      <c r="BF1390" s="10"/>
      <c r="BG1390" s="10"/>
      <c r="BH1390" s="10"/>
      <c r="BI1390" s="10"/>
      <c r="BJ1390" s="10"/>
      <c r="BK1390" s="10"/>
      <c r="BL1390" s="10"/>
      <c r="BM1390" s="10"/>
      <c r="BN1390" s="10"/>
      <c r="BO1390" s="10"/>
      <c r="BP1390" s="10"/>
      <c r="BQ1390" s="10"/>
      <c r="BR1390" s="10"/>
    </row>
    <row r="1391" spans="2:70" x14ac:dyDescent="0.25">
      <c r="B1391" s="9" t="s">
        <v>5596</v>
      </c>
      <c r="C1391" s="10"/>
      <c r="D1391" s="10"/>
      <c r="E1391" s="10"/>
      <c r="F1391" s="10"/>
      <c r="G1391" s="10"/>
      <c r="H1391" s="10"/>
      <c r="I1391" s="10"/>
      <c r="J1391" s="10"/>
      <c r="K1391" s="10"/>
      <c r="L1391" s="10"/>
      <c r="M1391" s="10"/>
      <c r="N1391" s="10"/>
      <c r="O1391" s="10"/>
      <c r="P1391" s="10"/>
      <c r="Q1391" s="10"/>
      <c r="R1391" s="10"/>
      <c r="S1391" s="10"/>
      <c r="T1391" s="10"/>
      <c r="U1391" s="10"/>
      <c r="V1391" s="10"/>
      <c r="W1391" s="10"/>
      <c r="X1391" s="10"/>
      <c r="Y1391" s="10"/>
      <c r="Z1391" s="10"/>
      <c r="AA1391" s="10"/>
      <c r="AB1391" s="10"/>
      <c r="AC1391" s="10"/>
      <c r="AD1391" s="10"/>
      <c r="AE1391" s="10"/>
      <c r="AF1391" s="10"/>
      <c r="AG1391" s="10"/>
      <c r="AH1391" s="10"/>
      <c r="AI1391" s="10"/>
      <c r="AJ1391" s="10"/>
      <c r="AK1391" s="10"/>
      <c r="AL1391" s="10"/>
      <c r="AM1391" s="10"/>
      <c r="AN1391" s="10"/>
      <c r="AO1391" s="10"/>
      <c r="AP1391" s="10"/>
      <c r="AQ1391" s="10"/>
      <c r="AR1391" s="10"/>
      <c r="AS1391" s="10"/>
      <c r="AT1391" s="10"/>
      <c r="AU1391" s="10"/>
      <c r="AV1391" s="10"/>
      <c r="AW1391" s="10"/>
      <c r="AX1391" s="10"/>
      <c r="AY1391" s="10"/>
      <c r="AZ1391" s="10"/>
      <c r="BA1391" s="10"/>
      <c r="BB1391" s="10"/>
      <c r="BC1391" s="10"/>
      <c r="BD1391" s="10"/>
      <c r="BE1391" s="10"/>
      <c r="BF1391" s="10"/>
      <c r="BG1391" s="10"/>
      <c r="BH1391" s="10"/>
      <c r="BI1391" s="10"/>
      <c r="BJ1391" s="10"/>
      <c r="BK1391" s="10"/>
      <c r="BL1391" s="10"/>
      <c r="BM1391" s="10"/>
      <c r="BN1391" s="10"/>
      <c r="BO1391" s="10"/>
      <c r="BP1391" s="10"/>
      <c r="BQ1391" s="10"/>
      <c r="BR1391" s="10"/>
    </row>
    <row r="1392" spans="2:70" x14ac:dyDescent="0.25">
      <c r="B1392" s="9" t="s">
        <v>5597</v>
      </c>
      <c r="C1392" s="10"/>
      <c r="D1392" s="10"/>
      <c r="E1392" s="10"/>
      <c r="F1392" s="10"/>
      <c r="G1392" s="10"/>
      <c r="H1392" s="10"/>
      <c r="I1392" s="10"/>
      <c r="J1392" s="10"/>
      <c r="K1392" s="10"/>
      <c r="L1392" s="10"/>
      <c r="M1392" s="10"/>
      <c r="N1392" s="10"/>
      <c r="O1392" s="10"/>
      <c r="P1392" s="10"/>
      <c r="Q1392" s="10"/>
      <c r="R1392" s="10"/>
      <c r="S1392" s="10"/>
      <c r="T1392" s="10"/>
      <c r="U1392" s="10"/>
      <c r="V1392" s="10"/>
      <c r="W1392" s="10"/>
      <c r="X1392" s="10"/>
      <c r="Y1392" s="10"/>
      <c r="Z1392" s="10"/>
      <c r="AA1392" s="10"/>
      <c r="AB1392" s="10"/>
      <c r="AC1392" s="10"/>
      <c r="AD1392" s="10"/>
      <c r="AE1392" s="10"/>
      <c r="AF1392" s="10"/>
      <c r="AG1392" s="10"/>
      <c r="AH1392" s="10"/>
      <c r="AI1392" s="10"/>
      <c r="AJ1392" s="10"/>
      <c r="AK1392" s="10"/>
      <c r="AL1392" s="10"/>
      <c r="AM1392" s="10"/>
      <c r="AN1392" s="10"/>
      <c r="AO1392" s="10"/>
      <c r="AP1392" s="10"/>
      <c r="AQ1392" s="10"/>
      <c r="AR1392" s="10"/>
      <c r="AS1392" s="10"/>
      <c r="AT1392" s="10"/>
      <c r="AU1392" s="10"/>
      <c r="AV1392" s="10"/>
      <c r="AW1392" s="10"/>
      <c r="AX1392" s="10"/>
      <c r="AY1392" s="10"/>
      <c r="AZ1392" s="10"/>
      <c r="BA1392" s="10"/>
      <c r="BB1392" s="10"/>
      <c r="BC1392" s="10"/>
      <c r="BD1392" s="10"/>
      <c r="BE1392" s="10"/>
      <c r="BF1392" s="10"/>
      <c r="BG1392" s="10"/>
      <c r="BH1392" s="10"/>
      <c r="BI1392" s="10"/>
      <c r="BJ1392" s="10"/>
      <c r="BK1392" s="10"/>
      <c r="BL1392" s="10"/>
      <c r="BM1392" s="10"/>
      <c r="BN1392" s="10"/>
      <c r="BO1392" s="10"/>
      <c r="BP1392" s="10"/>
      <c r="BQ1392" s="10"/>
      <c r="BR1392" s="10"/>
    </row>
    <row r="1393" spans="2:70" x14ac:dyDescent="0.25">
      <c r="B1393" s="9" t="s">
        <v>5598</v>
      </c>
      <c r="C1393" s="10"/>
      <c r="D1393" s="10"/>
      <c r="E1393" s="10"/>
      <c r="F1393" s="10"/>
      <c r="G1393" s="10"/>
      <c r="H1393" s="10"/>
      <c r="I1393" s="10"/>
      <c r="J1393" s="10"/>
      <c r="K1393" s="10"/>
      <c r="L1393" s="10"/>
      <c r="M1393" s="10"/>
      <c r="N1393" s="10"/>
      <c r="O1393" s="10"/>
      <c r="P1393" s="10"/>
      <c r="Q1393" s="10"/>
      <c r="R1393" s="10"/>
      <c r="S1393" s="10"/>
      <c r="T1393" s="10"/>
      <c r="U1393" s="10"/>
      <c r="V1393" s="10"/>
      <c r="W1393" s="10"/>
      <c r="X1393" s="10"/>
      <c r="Y1393" s="10"/>
      <c r="Z1393" s="10"/>
      <c r="AA1393" s="10"/>
      <c r="AB1393" s="10"/>
      <c r="AC1393" s="10"/>
      <c r="AD1393" s="10"/>
      <c r="AE1393" s="10"/>
      <c r="AF1393" s="10"/>
      <c r="AG1393" s="10"/>
      <c r="AH1393" s="10"/>
      <c r="AI1393" s="10"/>
      <c r="AJ1393" s="10"/>
      <c r="AK1393" s="10"/>
      <c r="AL1393" s="10"/>
      <c r="AM1393" s="10"/>
      <c r="AN1393" s="10"/>
      <c r="AO1393" s="10"/>
      <c r="AP1393" s="10"/>
      <c r="AQ1393" s="10"/>
      <c r="AR1393" s="10"/>
      <c r="AS1393" s="10"/>
      <c r="AT1393" s="10"/>
      <c r="AU1393" s="10"/>
      <c r="AV1393" s="10"/>
      <c r="AW1393" s="10"/>
      <c r="AX1393" s="10"/>
      <c r="AY1393" s="10"/>
      <c r="AZ1393" s="10"/>
      <c r="BA1393" s="10"/>
      <c r="BB1393" s="10"/>
      <c r="BC1393" s="10"/>
      <c r="BD1393" s="10"/>
      <c r="BE1393" s="10"/>
      <c r="BF1393" s="10"/>
      <c r="BG1393" s="10"/>
      <c r="BH1393" s="10"/>
      <c r="BI1393" s="10"/>
      <c r="BJ1393" s="10"/>
      <c r="BK1393" s="10"/>
      <c r="BL1393" s="10"/>
      <c r="BM1393" s="10"/>
      <c r="BN1393" s="10"/>
      <c r="BO1393" s="10"/>
      <c r="BP1393" s="10"/>
      <c r="BQ1393" s="10"/>
      <c r="BR1393" s="10"/>
    </row>
    <row r="1394" spans="2:70" x14ac:dyDescent="0.25">
      <c r="B1394" s="9" t="s">
        <v>5599</v>
      </c>
      <c r="C1394" s="10"/>
      <c r="D1394" s="10"/>
      <c r="E1394" s="10"/>
      <c r="F1394" s="10"/>
      <c r="G1394" s="10"/>
      <c r="H1394" s="10"/>
      <c r="I1394" s="10"/>
      <c r="J1394" s="10"/>
      <c r="K1394" s="10"/>
      <c r="L1394" s="10"/>
      <c r="M1394" s="10"/>
      <c r="N1394" s="10"/>
      <c r="O1394" s="10"/>
      <c r="P1394" s="10"/>
      <c r="Q1394" s="10"/>
      <c r="R1394" s="10"/>
      <c r="S1394" s="10"/>
      <c r="T1394" s="10"/>
      <c r="U1394" s="10"/>
      <c r="V1394" s="10"/>
      <c r="W1394" s="10"/>
      <c r="X1394" s="10"/>
      <c r="Y1394" s="10"/>
      <c r="Z1394" s="10"/>
      <c r="AA1394" s="10"/>
      <c r="AB1394" s="10"/>
      <c r="AC1394" s="10"/>
      <c r="AD1394" s="10"/>
      <c r="AE1394" s="10"/>
      <c r="AF1394" s="10"/>
      <c r="AG1394" s="10"/>
      <c r="AH1394" s="10"/>
      <c r="AI1394" s="10"/>
      <c r="AJ1394" s="10"/>
      <c r="AK1394" s="10"/>
      <c r="AL1394" s="10"/>
      <c r="AM1394" s="10"/>
      <c r="AN1394" s="10"/>
      <c r="AO1394" s="10"/>
      <c r="AP1394" s="10"/>
      <c r="AQ1394" s="10"/>
      <c r="AR1394" s="10"/>
      <c r="AS1394" s="10"/>
      <c r="AT1394" s="10"/>
      <c r="AU1394" s="10"/>
      <c r="AV1394" s="10"/>
      <c r="AW1394" s="10"/>
      <c r="AX1394" s="10"/>
      <c r="AY1394" s="10"/>
      <c r="AZ1394" s="10"/>
      <c r="BA1394" s="10"/>
      <c r="BB1394" s="10"/>
      <c r="BC1394" s="10"/>
      <c r="BD1394" s="10"/>
      <c r="BE1394" s="10"/>
      <c r="BF1394" s="10"/>
      <c r="BG1394" s="10"/>
      <c r="BH1394" s="10"/>
      <c r="BI1394" s="10"/>
      <c r="BJ1394" s="10"/>
      <c r="BK1394" s="10"/>
      <c r="BL1394" s="10"/>
      <c r="BM1394" s="10"/>
      <c r="BN1394" s="10"/>
      <c r="BO1394" s="10"/>
      <c r="BP1394" s="10"/>
      <c r="BQ1394" s="10"/>
      <c r="BR1394" s="10"/>
    </row>
    <row r="1395" spans="2:70" x14ac:dyDescent="0.25">
      <c r="B1395" s="9" t="s">
        <v>5600</v>
      </c>
      <c r="C1395" s="10"/>
      <c r="D1395" s="10"/>
      <c r="E1395" s="10"/>
      <c r="F1395" s="10"/>
      <c r="G1395" s="10"/>
      <c r="H1395" s="10"/>
      <c r="I1395" s="10"/>
      <c r="J1395" s="10"/>
      <c r="K1395" s="10"/>
      <c r="L1395" s="10"/>
      <c r="M1395" s="10"/>
      <c r="N1395" s="10"/>
      <c r="O1395" s="10"/>
      <c r="P1395" s="10"/>
      <c r="Q1395" s="10"/>
      <c r="R1395" s="10"/>
      <c r="S1395" s="10"/>
      <c r="T1395" s="10"/>
      <c r="U1395" s="10"/>
      <c r="V1395" s="10"/>
      <c r="W1395" s="10"/>
      <c r="X1395" s="10"/>
      <c r="Y1395" s="10"/>
      <c r="Z1395" s="10"/>
      <c r="AA1395" s="10"/>
      <c r="AB1395" s="10"/>
      <c r="AC1395" s="10"/>
      <c r="AD1395" s="10"/>
      <c r="AE1395" s="10"/>
      <c r="AF1395" s="10"/>
      <c r="AG1395" s="10"/>
      <c r="AH1395" s="10"/>
      <c r="AI1395" s="10"/>
      <c r="AJ1395" s="10"/>
      <c r="AK1395" s="10"/>
      <c r="AL1395" s="10"/>
      <c r="AM1395" s="10"/>
      <c r="AN1395" s="10"/>
      <c r="AO1395" s="10"/>
      <c r="AP1395" s="10"/>
      <c r="AQ1395" s="10"/>
      <c r="AR1395" s="10"/>
      <c r="AS1395" s="10"/>
      <c r="AT1395" s="10"/>
      <c r="AU1395" s="10"/>
      <c r="AV1395" s="10"/>
      <c r="AW1395" s="10"/>
      <c r="AX1395" s="10"/>
      <c r="AY1395" s="10"/>
      <c r="AZ1395" s="10"/>
      <c r="BA1395" s="10"/>
      <c r="BB1395" s="10"/>
      <c r="BC1395" s="10"/>
      <c r="BD1395" s="10"/>
      <c r="BE1395" s="10"/>
      <c r="BF1395" s="10"/>
      <c r="BG1395" s="10"/>
      <c r="BH1395" s="10"/>
      <c r="BI1395" s="10"/>
      <c r="BJ1395" s="10"/>
      <c r="BK1395" s="10"/>
      <c r="BL1395" s="10"/>
      <c r="BM1395" s="10"/>
      <c r="BN1395" s="10"/>
      <c r="BO1395" s="10"/>
      <c r="BP1395" s="10"/>
      <c r="BQ1395" s="10"/>
      <c r="BR1395" s="10"/>
    </row>
    <row r="1396" spans="2:70" x14ac:dyDescent="0.25">
      <c r="B1396" s="9" t="s">
        <v>5601</v>
      </c>
      <c r="C1396" s="10"/>
      <c r="D1396" s="10"/>
      <c r="E1396" s="10"/>
      <c r="F1396" s="10"/>
      <c r="G1396" s="10"/>
      <c r="H1396" s="10"/>
      <c r="I1396" s="10"/>
      <c r="J1396" s="10"/>
      <c r="K1396" s="10"/>
      <c r="L1396" s="10"/>
      <c r="M1396" s="10"/>
      <c r="N1396" s="10"/>
      <c r="O1396" s="10"/>
      <c r="P1396" s="10"/>
      <c r="Q1396" s="10"/>
      <c r="R1396" s="10"/>
      <c r="S1396" s="10"/>
      <c r="T1396" s="10"/>
      <c r="U1396" s="10"/>
      <c r="V1396" s="10"/>
      <c r="W1396" s="10"/>
      <c r="X1396" s="10"/>
      <c r="Y1396" s="10"/>
      <c r="Z1396" s="10"/>
      <c r="AA1396" s="10"/>
      <c r="AB1396" s="10"/>
      <c r="AC1396" s="10"/>
      <c r="AD1396" s="10"/>
      <c r="AE1396" s="10"/>
      <c r="AF1396" s="10"/>
      <c r="AG1396" s="10"/>
      <c r="AH1396" s="10"/>
      <c r="AI1396" s="10"/>
      <c r="AJ1396" s="10"/>
      <c r="AK1396" s="10"/>
      <c r="AL1396" s="10"/>
      <c r="AM1396" s="10"/>
      <c r="AN1396" s="10"/>
      <c r="AO1396" s="10"/>
      <c r="AP1396" s="10"/>
      <c r="AQ1396" s="10"/>
      <c r="AR1396" s="10"/>
      <c r="AS1396" s="10"/>
      <c r="AT1396" s="10"/>
      <c r="AU1396" s="10"/>
      <c r="AV1396" s="10"/>
      <c r="AW1396" s="10"/>
      <c r="AX1396" s="10"/>
      <c r="AY1396" s="10"/>
      <c r="AZ1396" s="10"/>
      <c r="BA1396" s="10"/>
      <c r="BB1396" s="10"/>
      <c r="BC1396" s="10"/>
      <c r="BD1396" s="10"/>
      <c r="BE1396" s="10"/>
      <c r="BF1396" s="10"/>
      <c r="BG1396" s="10"/>
      <c r="BH1396" s="10"/>
      <c r="BI1396" s="10"/>
      <c r="BJ1396" s="10"/>
      <c r="BK1396" s="10"/>
      <c r="BL1396" s="10"/>
      <c r="BM1396" s="10"/>
      <c r="BN1396" s="10"/>
      <c r="BO1396" s="10"/>
      <c r="BP1396" s="10"/>
      <c r="BQ1396" s="10"/>
      <c r="BR1396" s="10"/>
    </row>
    <row r="1397" spans="2:70" x14ac:dyDescent="0.25">
      <c r="B1397" s="9" t="s">
        <v>5602</v>
      </c>
      <c r="C1397" s="10"/>
      <c r="D1397" s="10"/>
      <c r="E1397" s="10"/>
      <c r="F1397" s="10"/>
      <c r="G1397" s="10"/>
      <c r="H1397" s="10"/>
      <c r="I1397" s="10"/>
      <c r="J1397" s="10"/>
      <c r="K1397" s="10"/>
      <c r="L1397" s="10"/>
      <c r="M1397" s="10"/>
      <c r="N1397" s="10"/>
      <c r="O1397" s="10"/>
      <c r="P1397" s="10"/>
      <c r="Q1397" s="10"/>
      <c r="R1397" s="10"/>
      <c r="S1397" s="10"/>
      <c r="T1397" s="10"/>
      <c r="U1397" s="10"/>
      <c r="V1397" s="10"/>
      <c r="W1397" s="10"/>
      <c r="X1397" s="10"/>
      <c r="Y1397" s="10"/>
      <c r="Z1397" s="10"/>
      <c r="AA1397" s="10"/>
      <c r="AB1397" s="10"/>
      <c r="AC1397" s="10"/>
      <c r="AD1397" s="10"/>
      <c r="AE1397" s="10"/>
      <c r="AF1397" s="10"/>
      <c r="AG1397" s="10"/>
      <c r="AH1397" s="10"/>
      <c r="AI1397" s="10"/>
      <c r="AJ1397" s="10"/>
      <c r="AK1397" s="10"/>
      <c r="AL1397" s="10"/>
      <c r="AM1397" s="10"/>
      <c r="AN1397" s="10"/>
      <c r="AO1397" s="10"/>
      <c r="AP1397" s="10"/>
      <c r="AQ1397" s="10"/>
      <c r="AR1397" s="10"/>
      <c r="AS1397" s="10"/>
      <c r="AT1397" s="10"/>
      <c r="AU1397" s="10"/>
      <c r="AV1397" s="10"/>
      <c r="AW1397" s="10"/>
      <c r="AX1397" s="10"/>
      <c r="AY1397" s="10"/>
      <c r="AZ1397" s="10"/>
      <c r="BA1397" s="10"/>
      <c r="BB1397" s="10"/>
      <c r="BC1397" s="10"/>
      <c r="BD1397" s="10"/>
      <c r="BE1397" s="10"/>
      <c r="BF1397" s="10"/>
      <c r="BG1397" s="10"/>
      <c r="BH1397" s="10"/>
      <c r="BI1397" s="10"/>
      <c r="BJ1397" s="10"/>
      <c r="BK1397" s="10"/>
      <c r="BL1397" s="10"/>
      <c r="BM1397" s="10"/>
      <c r="BN1397" s="10"/>
      <c r="BO1397" s="10"/>
      <c r="BP1397" s="10"/>
      <c r="BQ1397" s="10"/>
      <c r="BR1397" s="10"/>
    </row>
    <row r="1398" spans="2:70" x14ac:dyDescent="0.25">
      <c r="B1398" s="9" t="s">
        <v>5603</v>
      </c>
      <c r="C1398" s="10"/>
      <c r="D1398" s="10"/>
      <c r="E1398" s="10"/>
      <c r="F1398" s="10"/>
      <c r="G1398" s="10"/>
      <c r="H1398" s="10"/>
      <c r="I1398" s="10"/>
      <c r="J1398" s="10"/>
      <c r="K1398" s="10"/>
      <c r="L1398" s="10"/>
      <c r="M1398" s="10"/>
      <c r="N1398" s="10"/>
      <c r="O1398" s="10"/>
      <c r="P1398" s="10"/>
      <c r="Q1398" s="10"/>
      <c r="R1398" s="10"/>
      <c r="S1398" s="10"/>
      <c r="T1398" s="10"/>
      <c r="U1398" s="10"/>
      <c r="V1398" s="10"/>
      <c r="W1398" s="10"/>
      <c r="X1398" s="10"/>
      <c r="Y1398" s="10"/>
      <c r="Z1398" s="10"/>
      <c r="AA1398" s="10"/>
      <c r="AB1398" s="10"/>
      <c r="AC1398" s="10"/>
      <c r="AD1398" s="10"/>
      <c r="AE1398" s="10"/>
      <c r="AF1398" s="10"/>
      <c r="AG1398" s="10"/>
      <c r="AH1398" s="10"/>
      <c r="AI1398" s="10"/>
      <c r="AJ1398" s="10"/>
      <c r="AK1398" s="10"/>
      <c r="AL1398" s="10"/>
      <c r="AM1398" s="10"/>
      <c r="AN1398" s="10"/>
      <c r="AO1398" s="10"/>
      <c r="AP1398" s="10"/>
      <c r="AQ1398" s="10"/>
      <c r="AR1398" s="10"/>
      <c r="AS1398" s="10"/>
      <c r="AT1398" s="10"/>
      <c r="AU1398" s="10"/>
      <c r="AV1398" s="10"/>
      <c r="AW1398" s="10"/>
      <c r="AX1398" s="10"/>
      <c r="AY1398" s="10"/>
      <c r="AZ1398" s="10"/>
      <c r="BA1398" s="10"/>
      <c r="BB1398" s="10"/>
      <c r="BC1398" s="10"/>
      <c r="BD1398" s="10"/>
      <c r="BE1398" s="10"/>
      <c r="BF1398" s="10"/>
      <c r="BG1398" s="10"/>
      <c r="BH1398" s="10"/>
      <c r="BI1398" s="10"/>
      <c r="BJ1398" s="10"/>
      <c r="BK1398" s="10"/>
      <c r="BL1398" s="10"/>
      <c r="BM1398" s="10"/>
      <c r="BN1398" s="10"/>
      <c r="BO1398" s="10"/>
      <c r="BP1398" s="10"/>
      <c r="BQ1398" s="10"/>
      <c r="BR1398" s="10"/>
    </row>
    <row r="1399" spans="2:70" x14ac:dyDescent="0.25">
      <c r="B1399" s="9" t="s">
        <v>5604</v>
      </c>
      <c r="C1399" s="10"/>
      <c r="D1399" s="10"/>
      <c r="E1399" s="10"/>
      <c r="F1399" s="10"/>
      <c r="G1399" s="10"/>
      <c r="H1399" s="10"/>
      <c r="I1399" s="10"/>
      <c r="J1399" s="10"/>
      <c r="K1399" s="10"/>
      <c r="L1399" s="10"/>
      <c r="M1399" s="10"/>
      <c r="N1399" s="10"/>
      <c r="O1399" s="10"/>
      <c r="P1399" s="10"/>
      <c r="Q1399" s="10"/>
      <c r="R1399" s="10"/>
      <c r="S1399" s="10"/>
      <c r="T1399" s="10"/>
      <c r="U1399" s="10"/>
      <c r="V1399" s="10"/>
      <c r="W1399" s="10"/>
      <c r="X1399" s="10"/>
      <c r="Y1399" s="10"/>
      <c r="Z1399" s="10"/>
      <c r="AA1399" s="10"/>
      <c r="AB1399" s="10"/>
      <c r="AC1399" s="10"/>
      <c r="AD1399" s="10"/>
      <c r="AE1399" s="10"/>
      <c r="AF1399" s="10"/>
      <c r="AG1399" s="10"/>
      <c r="AH1399" s="10"/>
      <c r="AI1399" s="10"/>
      <c r="AJ1399" s="10"/>
      <c r="AK1399" s="10"/>
      <c r="AL1399" s="10"/>
      <c r="AM1399" s="10"/>
      <c r="AN1399" s="10"/>
      <c r="AO1399" s="10"/>
      <c r="AP1399" s="10"/>
      <c r="AQ1399" s="10"/>
      <c r="AR1399" s="10"/>
      <c r="AS1399" s="10"/>
      <c r="AT1399" s="10"/>
      <c r="AU1399" s="10"/>
      <c r="AV1399" s="10"/>
      <c r="AW1399" s="10"/>
      <c r="AX1399" s="10"/>
      <c r="AY1399" s="10"/>
      <c r="AZ1399" s="10"/>
      <c r="BA1399" s="10"/>
      <c r="BB1399" s="10"/>
      <c r="BC1399" s="10"/>
      <c r="BD1399" s="10"/>
      <c r="BE1399" s="10"/>
      <c r="BF1399" s="10"/>
      <c r="BG1399" s="10"/>
      <c r="BH1399" s="10"/>
      <c r="BI1399" s="10"/>
      <c r="BJ1399" s="10"/>
      <c r="BK1399" s="10"/>
      <c r="BL1399" s="10"/>
      <c r="BM1399" s="10"/>
      <c r="BN1399" s="10"/>
      <c r="BO1399" s="10"/>
      <c r="BP1399" s="10"/>
      <c r="BQ1399" s="10"/>
      <c r="BR1399" s="10"/>
    </row>
    <row r="1400" spans="2:70" x14ac:dyDescent="0.25">
      <c r="B1400" s="9" t="s">
        <v>5605</v>
      </c>
      <c r="C1400" s="10"/>
      <c r="D1400" s="10"/>
      <c r="E1400" s="10"/>
      <c r="F1400" s="10"/>
      <c r="G1400" s="10"/>
      <c r="H1400" s="10"/>
      <c r="I1400" s="10"/>
      <c r="J1400" s="10"/>
      <c r="K1400" s="10"/>
      <c r="L1400" s="10"/>
      <c r="M1400" s="10"/>
      <c r="N1400" s="10"/>
      <c r="O1400" s="10"/>
      <c r="P1400" s="10"/>
      <c r="Q1400" s="10"/>
      <c r="R1400" s="10"/>
      <c r="S1400" s="10"/>
      <c r="T1400" s="10"/>
      <c r="U1400" s="10"/>
      <c r="V1400" s="10"/>
      <c r="W1400" s="10"/>
      <c r="X1400" s="10"/>
      <c r="Y1400" s="10"/>
      <c r="Z1400" s="10"/>
      <c r="AA1400" s="10"/>
      <c r="AB1400" s="10"/>
      <c r="AC1400" s="10"/>
      <c r="AD1400" s="10"/>
      <c r="AE1400" s="10"/>
      <c r="AF1400" s="10"/>
      <c r="AG1400" s="10"/>
      <c r="AH1400" s="10"/>
      <c r="AI1400" s="10"/>
      <c r="AJ1400" s="10"/>
      <c r="AK1400" s="10"/>
      <c r="AL1400" s="10"/>
      <c r="AM1400" s="10"/>
      <c r="AN1400" s="10"/>
      <c r="AO1400" s="10"/>
      <c r="AP1400" s="10"/>
      <c r="AQ1400" s="10"/>
      <c r="AR1400" s="10"/>
      <c r="AS1400" s="10"/>
      <c r="AT1400" s="10"/>
      <c r="AU1400" s="10"/>
      <c r="AV1400" s="10"/>
      <c r="AW1400" s="10"/>
      <c r="AX1400" s="10"/>
      <c r="AY1400" s="10"/>
      <c r="AZ1400" s="10"/>
      <c r="BA1400" s="10"/>
      <c r="BB1400" s="10"/>
      <c r="BC1400" s="10"/>
      <c r="BD1400" s="10"/>
      <c r="BE1400" s="10"/>
      <c r="BF1400" s="10"/>
      <c r="BG1400" s="10"/>
      <c r="BH1400" s="10"/>
      <c r="BI1400" s="10"/>
      <c r="BJ1400" s="10"/>
      <c r="BK1400" s="10"/>
      <c r="BL1400" s="10"/>
      <c r="BM1400" s="10"/>
      <c r="BN1400" s="10"/>
      <c r="BO1400" s="10"/>
      <c r="BP1400" s="10"/>
      <c r="BQ1400" s="10"/>
      <c r="BR1400" s="10"/>
    </row>
    <row r="1401" spans="2:70" x14ac:dyDescent="0.25">
      <c r="B1401" s="9" t="s">
        <v>5606</v>
      </c>
      <c r="C1401" s="10"/>
      <c r="D1401" s="10"/>
      <c r="E1401" s="10"/>
      <c r="F1401" s="10"/>
      <c r="G1401" s="10"/>
      <c r="H1401" s="10"/>
      <c r="I1401" s="10"/>
      <c r="J1401" s="10"/>
      <c r="K1401" s="10"/>
      <c r="L1401" s="10"/>
      <c r="M1401" s="10"/>
      <c r="N1401" s="10"/>
      <c r="O1401" s="10"/>
      <c r="P1401" s="10"/>
      <c r="Q1401" s="10"/>
      <c r="R1401" s="10"/>
      <c r="S1401" s="10"/>
      <c r="T1401" s="10"/>
      <c r="U1401" s="10"/>
      <c r="V1401" s="10"/>
      <c r="W1401" s="10"/>
      <c r="X1401" s="10"/>
      <c r="Y1401" s="10"/>
      <c r="Z1401" s="10"/>
      <c r="AA1401" s="10"/>
      <c r="AB1401" s="10"/>
      <c r="AC1401" s="10"/>
      <c r="AD1401" s="10"/>
      <c r="AE1401" s="10"/>
      <c r="AF1401" s="10"/>
      <c r="AG1401" s="10"/>
      <c r="AH1401" s="10"/>
      <c r="AI1401" s="10"/>
      <c r="AJ1401" s="10"/>
      <c r="AK1401" s="10"/>
      <c r="AL1401" s="10"/>
      <c r="AM1401" s="10"/>
      <c r="AN1401" s="10"/>
      <c r="AO1401" s="10"/>
      <c r="AP1401" s="10"/>
      <c r="AQ1401" s="10"/>
      <c r="AR1401" s="10"/>
      <c r="AS1401" s="10"/>
      <c r="AT1401" s="10"/>
      <c r="AU1401" s="10"/>
      <c r="AV1401" s="10"/>
      <c r="AW1401" s="10"/>
      <c r="AX1401" s="10"/>
      <c r="AY1401" s="10"/>
      <c r="AZ1401" s="10"/>
      <c r="BA1401" s="10"/>
      <c r="BB1401" s="10"/>
      <c r="BC1401" s="10"/>
      <c r="BD1401" s="10"/>
      <c r="BE1401" s="10"/>
      <c r="BF1401" s="10"/>
      <c r="BG1401" s="10"/>
      <c r="BH1401" s="10"/>
      <c r="BI1401" s="10"/>
      <c r="BJ1401" s="10"/>
      <c r="BK1401" s="10"/>
      <c r="BL1401" s="10"/>
      <c r="BM1401" s="10"/>
      <c r="BN1401" s="10"/>
      <c r="BO1401" s="10"/>
      <c r="BP1401" s="10"/>
      <c r="BQ1401" s="10"/>
      <c r="BR1401" s="10"/>
    </row>
    <row r="1402" spans="2:70" x14ac:dyDescent="0.25">
      <c r="B1402" s="9" t="s">
        <v>5607</v>
      </c>
      <c r="C1402" s="10"/>
      <c r="D1402" s="10"/>
      <c r="E1402" s="10"/>
      <c r="F1402" s="10"/>
      <c r="G1402" s="10"/>
      <c r="H1402" s="10"/>
      <c r="I1402" s="10"/>
      <c r="J1402" s="10"/>
      <c r="K1402" s="10"/>
      <c r="L1402" s="10"/>
      <c r="M1402" s="10"/>
      <c r="N1402" s="10"/>
      <c r="O1402" s="10"/>
      <c r="P1402" s="10"/>
      <c r="Q1402" s="10"/>
      <c r="R1402" s="10"/>
      <c r="S1402" s="10"/>
      <c r="T1402" s="10"/>
      <c r="U1402" s="10"/>
      <c r="V1402" s="10"/>
      <c r="W1402" s="10"/>
      <c r="X1402" s="10"/>
      <c r="Y1402" s="10"/>
      <c r="Z1402" s="10"/>
      <c r="AA1402" s="10"/>
      <c r="AB1402" s="10"/>
      <c r="AC1402" s="10"/>
      <c r="AD1402" s="10"/>
      <c r="AE1402" s="10"/>
      <c r="AF1402" s="10"/>
      <c r="AG1402" s="10"/>
      <c r="AH1402" s="10"/>
      <c r="AI1402" s="10"/>
      <c r="AJ1402" s="10"/>
      <c r="AK1402" s="10"/>
      <c r="AL1402" s="10"/>
      <c r="AM1402" s="10"/>
      <c r="AN1402" s="10"/>
      <c r="AO1402" s="10"/>
      <c r="AP1402" s="10"/>
      <c r="AQ1402" s="10"/>
      <c r="AR1402" s="10"/>
      <c r="AS1402" s="10"/>
      <c r="AT1402" s="10"/>
      <c r="AU1402" s="10"/>
      <c r="AV1402" s="10"/>
      <c r="AW1402" s="10"/>
      <c r="AX1402" s="10"/>
      <c r="AY1402" s="10"/>
      <c r="AZ1402" s="10"/>
      <c r="BA1402" s="10"/>
      <c r="BB1402" s="10"/>
      <c r="BC1402" s="10"/>
      <c r="BD1402" s="10"/>
      <c r="BE1402" s="10"/>
      <c r="BF1402" s="10"/>
      <c r="BG1402" s="10"/>
      <c r="BH1402" s="10"/>
      <c r="BI1402" s="10"/>
      <c r="BJ1402" s="10"/>
      <c r="BK1402" s="10"/>
      <c r="BL1402" s="10"/>
      <c r="BM1402" s="10"/>
      <c r="BN1402" s="10"/>
      <c r="BO1402" s="10"/>
      <c r="BP1402" s="10"/>
      <c r="BQ1402" s="10"/>
      <c r="BR1402" s="10"/>
    </row>
    <row r="1403" spans="2:70" x14ac:dyDescent="0.25">
      <c r="B1403" s="9" t="s">
        <v>5572</v>
      </c>
      <c r="C1403" s="10"/>
      <c r="D1403" s="10"/>
      <c r="E1403" s="10"/>
      <c r="F1403" s="10"/>
      <c r="G1403" s="10"/>
      <c r="H1403" s="10"/>
      <c r="I1403" s="10"/>
      <c r="J1403" s="10"/>
      <c r="K1403" s="10"/>
      <c r="L1403" s="10"/>
      <c r="M1403" s="10"/>
      <c r="N1403" s="10"/>
      <c r="O1403" s="10"/>
      <c r="P1403" s="10"/>
      <c r="Q1403" s="10"/>
      <c r="R1403" s="10"/>
      <c r="S1403" s="10"/>
      <c r="T1403" s="10"/>
      <c r="U1403" s="10"/>
      <c r="V1403" s="10"/>
      <c r="W1403" s="10"/>
      <c r="X1403" s="10"/>
      <c r="Y1403" s="10"/>
      <c r="Z1403" s="10"/>
      <c r="AA1403" s="10"/>
      <c r="AB1403" s="10"/>
      <c r="AC1403" s="10"/>
      <c r="AD1403" s="10"/>
      <c r="AE1403" s="10"/>
      <c r="AF1403" s="10"/>
      <c r="AG1403" s="10"/>
      <c r="AH1403" s="10"/>
      <c r="AI1403" s="10"/>
      <c r="AJ1403" s="10"/>
      <c r="AK1403" s="10"/>
      <c r="AL1403" s="10"/>
      <c r="AM1403" s="10"/>
      <c r="AN1403" s="10"/>
      <c r="AO1403" s="10"/>
      <c r="AP1403" s="10"/>
      <c r="AQ1403" s="10"/>
      <c r="AR1403" s="10"/>
      <c r="AS1403" s="10"/>
      <c r="AT1403" s="10"/>
      <c r="AU1403" s="10"/>
      <c r="AV1403" s="10"/>
      <c r="AW1403" s="10"/>
      <c r="AX1403" s="10"/>
      <c r="AY1403" s="10"/>
      <c r="AZ1403" s="10"/>
      <c r="BA1403" s="10"/>
      <c r="BB1403" s="10"/>
      <c r="BC1403" s="10"/>
      <c r="BD1403" s="10"/>
      <c r="BE1403" s="10"/>
      <c r="BF1403" s="10"/>
      <c r="BG1403" s="10"/>
      <c r="BH1403" s="10"/>
      <c r="BI1403" s="10"/>
      <c r="BJ1403" s="10"/>
      <c r="BK1403" s="10"/>
      <c r="BL1403" s="10"/>
      <c r="BM1403" s="10"/>
      <c r="BN1403" s="10"/>
      <c r="BO1403" s="10"/>
      <c r="BP1403" s="10"/>
      <c r="BQ1403" s="10"/>
      <c r="BR1403" s="10"/>
    </row>
    <row r="1404" spans="2:70" x14ac:dyDescent="0.25">
      <c r="B1404" s="9" t="s">
        <v>5608</v>
      </c>
      <c r="C1404" s="10"/>
      <c r="D1404" s="10"/>
      <c r="E1404" s="10"/>
      <c r="F1404" s="10"/>
      <c r="G1404" s="10"/>
      <c r="H1404" s="10"/>
      <c r="I1404" s="10"/>
      <c r="J1404" s="10"/>
      <c r="K1404" s="10"/>
      <c r="L1404" s="10"/>
      <c r="M1404" s="10"/>
      <c r="N1404" s="10"/>
      <c r="O1404" s="10"/>
      <c r="P1404" s="10"/>
      <c r="Q1404" s="10"/>
      <c r="R1404" s="10"/>
      <c r="S1404" s="10"/>
      <c r="T1404" s="10"/>
      <c r="U1404" s="10"/>
      <c r="V1404" s="10"/>
      <c r="W1404" s="10"/>
      <c r="X1404" s="10"/>
      <c r="Y1404" s="10"/>
      <c r="Z1404" s="10"/>
      <c r="AA1404" s="10"/>
      <c r="AB1404" s="10"/>
      <c r="AC1404" s="10"/>
      <c r="AD1404" s="10"/>
      <c r="AE1404" s="10"/>
      <c r="AF1404" s="10"/>
      <c r="AG1404" s="10"/>
      <c r="AH1404" s="10"/>
      <c r="AI1404" s="10"/>
      <c r="AJ1404" s="10"/>
      <c r="AK1404" s="10"/>
      <c r="AL1404" s="10"/>
      <c r="AM1404" s="10"/>
      <c r="AN1404" s="10"/>
      <c r="AO1404" s="10"/>
      <c r="AP1404" s="10"/>
      <c r="AQ1404" s="10"/>
      <c r="AR1404" s="10"/>
      <c r="AS1404" s="10"/>
      <c r="AT1404" s="10"/>
      <c r="AU1404" s="10"/>
      <c r="AV1404" s="10"/>
      <c r="AW1404" s="10"/>
      <c r="AX1404" s="10"/>
      <c r="AY1404" s="10"/>
      <c r="AZ1404" s="10"/>
      <c r="BA1404" s="10"/>
      <c r="BB1404" s="10"/>
      <c r="BC1404" s="10"/>
      <c r="BD1404" s="10"/>
      <c r="BE1404" s="10"/>
      <c r="BF1404" s="10"/>
      <c r="BG1404" s="10"/>
      <c r="BH1404" s="10"/>
      <c r="BI1404" s="10"/>
      <c r="BJ1404" s="10"/>
      <c r="BK1404" s="10"/>
      <c r="BL1404" s="10"/>
      <c r="BM1404" s="10"/>
      <c r="BN1404" s="10"/>
      <c r="BO1404" s="10"/>
      <c r="BP1404" s="10"/>
      <c r="BQ1404" s="10"/>
      <c r="BR1404" s="10"/>
    </row>
    <row r="1405" spans="2:70" x14ac:dyDescent="0.25">
      <c r="B1405" s="9" t="s">
        <v>5609</v>
      </c>
      <c r="C1405" s="10"/>
      <c r="D1405" s="10"/>
      <c r="E1405" s="10"/>
      <c r="F1405" s="10"/>
      <c r="G1405" s="10"/>
      <c r="H1405" s="10"/>
      <c r="I1405" s="10"/>
      <c r="J1405" s="10"/>
      <c r="K1405" s="10"/>
      <c r="L1405" s="10"/>
      <c r="M1405" s="10"/>
      <c r="N1405" s="10"/>
      <c r="O1405" s="10"/>
      <c r="P1405" s="10"/>
      <c r="Q1405" s="10"/>
      <c r="R1405" s="10"/>
      <c r="S1405" s="10"/>
      <c r="T1405" s="10"/>
      <c r="U1405" s="10"/>
      <c r="V1405" s="10"/>
      <c r="W1405" s="10"/>
      <c r="X1405" s="10"/>
      <c r="Y1405" s="10"/>
      <c r="Z1405" s="10"/>
      <c r="AA1405" s="10"/>
      <c r="AB1405" s="10"/>
      <c r="AC1405" s="10"/>
      <c r="AD1405" s="10"/>
      <c r="AE1405" s="10"/>
      <c r="AF1405" s="10"/>
      <c r="AG1405" s="10"/>
      <c r="AH1405" s="10"/>
      <c r="AI1405" s="10"/>
      <c r="AJ1405" s="10"/>
      <c r="AK1405" s="10"/>
      <c r="AL1405" s="10"/>
      <c r="AM1405" s="10"/>
      <c r="AN1405" s="10"/>
      <c r="AO1405" s="10"/>
      <c r="AP1405" s="10"/>
      <c r="AQ1405" s="10"/>
      <c r="AR1405" s="10"/>
      <c r="AS1405" s="10"/>
      <c r="AT1405" s="10"/>
      <c r="AU1405" s="10"/>
      <c r="AV1405" s="10"/>
      <c r="AW1405" s="10"/>
      <c r="AX1405" s="10"/>
      <c r="AY1405" s="10"/>
      <c r="AZ1405" s="10"/>
      <c r="BA1405" s="10"/>
      <c r="BB1405" s="10"/>
      <c r="BC1405" s="10"/>
      <c r="BD1405" s="10"/>
      <c r="BE1405" s="10"/>
      <c r="BF1405" s="10"/>
      <c r="BG1405" s="10"/>
      <c r="BH1405" s="10"/>
      <c r="BI1405" s="10"/>
      <c r="BJ1405" s="10"/>
      <c r="BK1405" s="10"/>
      <c r="BL1405" s="10"/>
      <c r="BM1405" s="10"/>
      <c r="BN1405" s="10"/>
      <c r="BO1405" s="10"/>
      <c r="BP1405" s="10"/>
      <c r="BQ1405" s="10"/>
      <c r="BR1405" s="10"/>
    </row>
    <row r="1406" spans="2:70" x14ac:dyDescent="0.25">
      <c r="B1406" s="9" t="s">
        <v>5610</v>
      </c>
      <c r="C1406" s="10"/>
      <c r="D1406" s="10"/>
      <c r="E1406" s="10"/>
      <c r="F1406" s="10"/>
      <c r="G1406" s="10"/>
      <c r="H1406" s="10"/>
      <c r="I1406" s="10"/>
      <c r="J1406" s="10"/>
      <c r="K1406" s="10"/>
      <c r="L1406" s="10"/>
      <c r="M1406" s="10"/>
      <c r="N1406" s="10"/>
      <c r="O1406" s="10"/>
      <c r="P1406" s="10"/>
      <c r="Q1406" s="10"/>
      <c r="R1406" s="10"/>
      <c r="S1406" s="10"/>
      <c r="T1406" s="10"/>
      <c r="U1406" s="10"/>
      <c r="V1406" s="10"/>
      <c r="W1406" s="10"/>
      <c r="X1406" s="10"/>
      <c r="Y1406" s="10"/>
      <c r="Z1406" s="10"/>
      <c r="AA1406" s="10"/>
      <c r="AB1406" s="10"/>
      <c r="AC1406" s="10"/>
      <c r="AD1406" s="10"/>
      <c r="AE1406" s="10"/>
      <c r="AF1406" s="10"/>
      <c r="AG1406" s="10"/>
      <c r="AH1406" s="10"/>
      <c r="AI1406" s="10"/>
      <c r="AJ1406" s="10"/>
      <c r="AK1406" s="10"/>
      <c r="AL1406" s="10"/>
      <c r="AM1406" s="10"/>
      <c r="AN1406" s="10"/>
      <c r="AO1406" s="10"/>
      <c r="AP1406" s="10"/>
      <c r="AQ1406" s="10"/>
      <c r="AR1406" s="10"/>
      <c r="AS1406" s="10"/>
      <c r="AT1406" s="10"/>
      <c r="AU1406" s="10"/>
      <c r="AV1406" s="10"/>
      <c r="AW1406" s="10"/>
      <c r="AX1406" s="10"/>
      <c r="AY1406" s="10"/>
      <c r="AZ1406" s="10"/>
      <c r="BA1406" s="10"/>
      <c r="BB1406" s="10"/>
      <c r="BC1406" s="10"/>
      <c r="BD1406" s="10"/>
      <c r="BE1406" s="10"/>
      <c r="BF1406" s="10"/>
      <c r="BG1406" s="10"/>
      <c r="BH1406" s="10"/>
      <c r="BI1406" s="10"/>
      <c r="BJ1406" s="10"/>
      <c r="BK1406" s="10"/>
      <c r="BL1406" s="10"/>
      <c r="BM1406" s="10"/>
      <c r="BN1406" s="10"/>
      <c r="BO1406" s="10"/>
      <c r="BP1406" s="10"/>
      <c r="BQ1406" s="10"/>
      <c r="BR1406" s="10"/>
    </row>
    <row r="1407" spans="2:70" x14ac:dyDescent="0.25">
      <c r="B1407" s="9" t="s">
        <v>5611</v>
      </c>
      <c r="C1407" s="10"/>
      <c r="D1407" s="10"/>
      <c r="E1407" s="10"/>
      <c r="F1407" s="10"/>
      <c r="G1407" s="10"/>
      <c r="H1407" s="10"/>
      <c r="I1407" s="10"/>
      <c r="J1407" s="10"/>
      <c r="K1407" s="10"/>
      <c r="L1407" s="10"/>
      <c r="M1407" s="10"/>
      <c r="N1407" s="10"/>
      <c r="O1407" s="10"/>
      <c r="P1407" s="10"/>
      <c r="Q1407" s="10"/>
      <c r="R1407" s="10"/>
      <c r="S1407" s="10"/>
      <c r="T1407" s="10"/>
      <c r="U1407" s="10"/>
      <c r="V1407" s="10"/>
      <c r="W1407" s="10"/>
      <c r="X1407" s="10"/>
      <c r="Y1407" s="10"/>
      <c r="Z1407" s="10"/>
      <c r="AA1407" s="10"/>
      <c r="AB1407" s="10"/>
      <c r="AC1407" s="10"/>
      <c r="AD1407" s="10"/>
      <c r="AE1407" s="10"/>
      <c r="AF1407" s="10"/>
      <c r="AG1407" s="10"/>
      <c r="AH1407" s="10"/>
      <c r="AI1407" s="10"/>
      <c r="AJ1407" s="10"/>
      <c r="AK1407" s="10"/>
      <c r="AL1407" s="10"/>
      <c r="AM1407" s="10"/>
      <c r="AN1407" s="10"/>
      <c r="AO1407" s="10"/>
      <c r="AP1407" s="10"/>
      <c r="AQ1407" s="10"/>
      <c r="AR1407" s="10"/>
      <c r="AS1407" s="10"/>
      <c r="AT1407" s="10"/>
      <c r="AU1407" s="10"/>
      <c r="AV1407" s="10"/>
      <c r="AW1407" s="10"/>
      <c r="AX1407" s="10"/>
      <c r="AY1407" s="10"/>
      <c r="AZ1407" s="10"/>
      <c r="BA1407" s="10"/>
      <c r="BB1407" s="10"/>
      <c r="BC1407" s="10"/>
      <c r="BD1407" s="10"/>
      <c r="BE1407" s="10"/>
      <c r="BF1407" s="10"/>
      <c r="BG1407" s="10"/>
      <c r="BH1407" s="10"/>
      <c r="BI1407" s="10"/>
      <c r="BJ1407" s="10"/>
      <c r="BK1407" s="10"/>
      <c r="BL1407" s="10"/>
      <c r="BM1407" s="10"/>
      <c r="BN1407" s="10"/>
      <c r="BO1407" s="10"/>
      <c r="BP1407" s="10"/>
      <c r="BQ1407" s="10"/>
      <c r="BR1407" s="10"/>
    </row>
    <row r="1408" spans="2:70" x14ac:dyDescent="0.25">
      <c r="B1408" s="9" t="s">
        <v>5612</v>
      </c>
      <c r="C1408" s="10"/>
      <c r="D1408" s="10"/>
      <c r="E1408" s="10"/>
      <c r="F1408" s="10"/>
      <c r="G1408" s="10"/>
      <c r="H1408" s="10"/>
      <c r="I1408" s="10"/>
      <c r="J1408" s="10"/>
      <c r="K1408" s="10"/>
      <c r="L1408" s="10"/>
      <c r="M1408" s="10"/>
      <c r="N1408" s="10"/>
      <c r="O1408" s="10"/>
      <c r="P1408" s="10"/>
      <c r="Q1408" s="10"/>
      <c r="R1408" s="10"/>
      <c r="S1408" s="10"/>
      <c r="T1408" s="10"/>
      <c r="U1408" s="10"/>
      <c r="V1408" s="10"/>
      <c r="W1408" s="10"/>
      <c r="X1408" s="10"/>
      <c r="Y1408" s="10"/>
      <c r="Z1408" s="10"/>
      <c r="AA1408" s="10"/>
      <c r="AB1408" s="10"/>
      <c r="AC1408" s="10"/>
      <c r="AD1408" s="10"/>
      <c r="AE1408" s="10"/>
      <c r="AF1408" s="10"/>
      <c r="AG1408" s="10"/>
      <c r="AH1408" s="10"/>
      <c r="AI1408" s="10"/>
      <c r="AJ1408" s="10"/>
      <c r="AK1408" s="10"/>
      <c r="AL1408" s="10"/>
      <c r="AM1408" s="10"/>
      <c r="AN1408" s="10"/>
      <c r="AO1408" s="10"/>
      <c r="AP1408" s="10"/>
      <c r="AQ1408" s="10"/>
      <c r="AR1408" s="10"/>
      <c r="AS1408" s="10"/>
      <c r="AT1408" s="10"/>
      <c r="AU1408" s="10"/>
      <c r="AV1408" s="10"/>
      <c r="AW1408" s="10"/>
      <c r="AX1408" s="10"/>
      <c r="AY1408" s="10"/>
      <c r="AZ1408" s="10"/>
      <c r="BA1408" s="10"/>
      <c r="BB1408" s="10"/>
      <c r="BC1408" s="10"/>
      <c r="BD1408" s="10"/>
      <c r="BE1408" s="10"/>
      <c r="BF1408" s="10"/>
      <c r="BG1408" s="10"/>
      <c r="BH1408" s="10"/>
      <c r="BI1408" s="10"/>
      <c r="BJ1408" s="10"/>
      <c r="BK1408" s="10"/>
      <c r="BL1408" s="10"/>
      <c r="BM1408" s="10"/>
      <c r="BN1408" s="10"/>
      <c r="BO1408" s="10"/>
      <c r="BP1408" s="10"/>
      <c r="BQ1408" s="10"/>
      <c r="BR1408" s="10"/>
    </row>
    <row r="1409" spans="2:70" x14ac:dyDescent="0.25">
      <c r="B1409" s="9" t="s">
        <v>5613</v>
      </c>
      <c r="C1409" s="10"/>
      <c r="D1409" s="10"/>
      <c r="E1409" s="10"/>
      <c r="F1409" s="10"/>
      <c r="G1409" s="10"/>
      <c r="H1409" s="10"/>
      <c r="I1409" s="10"/>
      <c r="J1409" s="10"/>
      <c r="K1409" s="10"/>
      <c r="L1409" s="10"/>
      <c r="M1409" s="10"/>
      <c r="N1409" s="10"/>
      <c r="O1409" s="10"/>
      <c r="P1409" s="10"/>
      <c r="Q1409" s="10"/>
      <c r="R1409" s="10"/>
      <c r="S1409" s="10"/>
      <c r="T1409" s="10"/>
      <c r="U1409" s="10"/>
      <c r="V1409" s="10"/>
      <c r="W1409" s="10"/>
      <c r="X1409" s="10"/>
      <c r="Y1409" s="10"/>
      <c r="Z1409" s="10"/>
      <c r="AA1409" s="10"/>
      <c r="AB1409" s="10"/>
      <c r="AC1409" s="10"/>
      <c r="AD1409" s="10"/>
      <c r="AE1409" s="10"/>
      <c r="AF1409" s="10"/>
      <c r="AG1409" s="10"/>
      <c r="AH1409" s="10"/>
      <c r="AI1409" s="10"/>
      <c r="AJ1409" s="10"/>
      <c r="AK1409" s="10"/>
      <c r="AL1409" s="10"/>
      <c r="AM1409" s="10"/>
      <c r="AN1409" s="10"/>
      <c r="AO1409" s="10"/>
      <c r="AP1409" s="10"/>
      <c r="AQ1409" s="10"/>
      <c r="AR1409" s="10"/>
      <c r="AS1409" s="10"/>
      <c r="AT1409" s="10"/>
      <c r="AU1409" s="10"/>
      <c r="AV1409" s="10"/>
      <c r="AW1409" s="10"/>
      <c r="AX1409" s="10"/>
      <c r="AY1409" s="10"/>
      <c r="AZ1409" s="10"/>
      <c r="BA1409" s="10"/>
      <c r="BB1409" s="10"/>
      <c r="BC1409" s="10"/>
      <c r="BD1409" s="10"/>
      <c r="BE1409" s="10"/>
      <c r="BF1409" s="10"/>
      <c r="BG1409" s="10"/>
      <c r="BH1409" s="10"/>
      <c r="BI1409" s="10"/>
      <c r="BJ1409" s="10"/>
      <c r="BK1409" s="10"/>
      <c r="BL1409" s="10"/>
      <c r="BM1409" s="10"/>
      <c r="BN1409" s="10"/>
      <c r="BO1409" s="10"/>
      <c r="BP1409" s="10"/>
      <c r="BQ1409" s="10"/>
      <c r="BR1409" s="10"/>
    </row>
    <row r="1410" spans="2:70" x14ac:dyDescent="0.25">
      <c r="B1410" s="9" t="s">
        <v>5611</v>
      </c>
      <c r="C1410" s="10"/>
      <c r="D1410" s="10"/>
      <c r="E1410" s="10"/>
      <c r="F1410" s="10"/>
      <c r="G1410" s="10"/>
      <c r="H1410" s="10"/>
      <c r="I1410" s="10"/>
      <c r="J1410" s="10"/>
      <c r="K1410" s="10"/>
      <c r="L1410" s="10"/>
      <c r="M1410" s="10"/>
      <c r="N1410" s="10"/>
      <c r="O1410" s="10"/>
      <c r="P1410" s="10"/>
      <c r="Q1410" s="10"/>
      <c r="R1410" s="10"/>
      <c r="S1410" s="10"/>
      <c r="T1410" s="10"/>
      <c r="U1410" s="10"/>
      <c r="V1410" s="10"/>
      <c r="W1410" s="10"/>
      <c r="X1410" s="10"/>
      <c r="Y1410" s="10"/>
      <c r="Z1410" s="10"/>
      <c r="AA1410" s="10"/>
      <c r="AB1410" s="10"/>
      <c r="AC1410" s="10"/>
      <c r="AD1410" s="10"/>
      <c r="AE1410" s="10"/>
      <c r="AF1410" s="10"/>
      <c r="AG1410" s="10"/>
      <c r="AH1410" s="10"/>
      <c r="AI1410" s="10"/>
      <c r="AJ1410" s="10"/>
      <c r="AK1410" s="10"/>
      <c r="AL1410" s="10"/>
      <c r="AM1410" s="10"/>
      <c r="AN1410" s="10"/>
      <c r="AO1410" s="10"/>
      <c r="AP1410" s="10"/>
      <c r="AQ1410" s="10"/>
      <c r="AR1410" s="10"/>
      <c r="AS1410" s="10"/>
      <c r="AT1410" s="10"/>
      <c r="AU1410" s="10"/>
      <c r="AV1410" s="10"/>
      <c r="AW1410" s="10"/>
      <c r="AX1410" s="10"/>
      <c r="AY1410" s="10"/>
      <c r="AZ1410" s="10"/>
      <c r="BA1410" s="10"/>
      <c r="BB1410" s="10"/>
      <c r="BC1410" s="10"/>
      <c r="BD1410" s="10"/>
      <c r="BE1410" s="10"/>
      <c r="BF1410" s="10"/>
      <c r="BG1410" s="10"/>
      <c r="BH1410" s="10"/>
      <c r="BI1410" s="10"/>
      <c r="BJ1410" s="10"/>
      <c r="BK1410" s="10"/>
      <c r="BL1410" s="10"/>
      <c r="BM1410" s="10"/>
      <c r="BN1410" s="10"/>
      <c r="BO1410" s="10"/>
      <c r="BP1410" s="10"/>
      <c r="BQ1410" s="10"/>
      <c r="BR1410" s="10"/>
    </row>
    <row r="1411" spans="2:70" x14ac:dyDescent="0.25">
      <c r="B1411" s="9" t="s">
        <v>5614</v>
      </c>
      <c r="C1411" s="10"/>
      <c r="D1411" s="10"/>
      <c r="E1411" s="10"/>
      <c r="F1411" s="10"/>
      <c r="G1411" s="10"/>
      <c r="H1411" s="10"/>
      <c r="I1411" s="10"/>
      <c r="J1411" s="10"/>
      <c r="K1411" s="10"/>
      <c r="L1411" s="10"/>
      <c r="M1411" s="10"/>
      <c r="N1411" s="10"/>
      <c r="O1411" s="10"/>
      <c r="P1411" s="10"/>
      <c r="Q1411" s="10"/>
      <c r="R1411" s="10"/>
      <c r="S1411" s="10"/>
      <c r="T1411" s="10"/>
      <c r="U1411" s="10"/>
      <c r="V1411" s="10"/>
      <c r="W1411" s="10"/>
      <c r="X1411" s="10"/>
      <c r="Y1411" s="10"/>
      <c r="Z1411" s="10"/>
      <c r="AA1411" s="10"/>
      <c r="AB1411" s="10"/>
      <c r="AC1411" s="10"/>
      <c r="AD1411" s="10"/>
      <c r="AE1411" s="10"/>
      <c r="AF1411" s="10"/>
      <c r="AG1411" s="10"/>
      <c r="AH1411" s="10"/>
      <c r="AI1411" s="10"/>
      <c r="AJ1411" s="10"/>
      <c r="AK1411" s="10"/>
      <c r="AL1411" s="10"/>
      <c r="AM1411" s="10"/>
      <c r="AN1411" s="10"/>
      <c r="AO1411" s="10"/>
      <c r="AP1411" s="10"/>
      <c r="AQ1411" s="10"/>
      <c r="AR1411" s="10"/>
      <c r="AS1411" s="10"/>
      <c r="AT1411" s="10"/>
      <c r="AU1411" s="10"/>
      <c r="AV1411" s="10"/>
      <c r="AW1411" s="10"/>
      <c r="AX1411" s="10"/>
      <c r="AY1411" s="10"/>
      <c r="AZ1411" s="10"/>
      <c r="BA1411" s="10"/>
      <c r="BB1411" s="10"/>
      <c r="BC1411" s="10"/>
      <c r="BD1411" s="10"/>
      <c r="BE1411" s="10"/>
      <c r="BF1411" s="10"/>
      <c r="BG1411" s="10"/>
      <c r="BH1411" s="10"/>
      <c r="BI1411" s="10"/>
      <c r="BJ1411" s="10"/>
      <c r="BK1411" s="10"/>
      <c r="BL1411" s="10"/>
      <c r="BM1411" s="10"/>
      <c r="BN1411" s="10"/>
      <c r="BO1411" s="10"/>
      <c r="BP1411" s="10"/>
      <c r="BQ1411" s="10"/>
      <c r="BR1411" s="10"/>
    </row>
    <row r="1412" spans="2:70" x14ac:dyDescent="0.25">
      <c r="B1412" s="9" t="s">
        <v>5615</v>
      </c>
      <c r="C1412" s="10"/>
      <c r="D1412" s="10"/>
      <c r="E1412" s="10"/>
      <c r="F1412" s="10"/>
      <c r="G1412" s="10"/>
      <c r="H1412" s="10"/>
      <c r="I1412" s="10"/>
      <c r="J1412" s="10"/>
      <c r="K1412" s="10"/>
      <c r="L1412" s="10"/>
      <c r="M1412" s="10"/>
      <c r="N1412" s="10"/>
      <c r="O1412" s="10"/>
      <c r="P1412" s="10"/>
      <c r="Q1412" s="10"/>
      <c r="R1412" s="10"/>
      <c r="S1412" s="10"/>
      <c r="T1412" s="10"/>
      <c r="U1412" s="10"/>
      <c r="V1412" s="10"/>
      <c r="W1412" s="10"/>
      <c r="X1412" s="10"/>
      <c r="Y1412" s="10"/>
      <c r="Z1412" s="10"/>
      <c r="AA1412" s="10"/>
      <c r="AB1412" s="10"/>
      <c r="AC1412" s="10"/>
      <c r="AD1412" s="10"/>
      <c r="AE1412" s="10"/>
      <c r="AF1412" s="10"/>
      <c r="AG1412" s="10"/>
      <c r="AH1412" s="10"/>
      <c r="AI1412" s="10"/>
      <c r="AJ1412" s="10"/>
      <c r="AK1412" s="10"/>
      <c r="AL1412" s="10"/>
      <c r="AM1412" s="10"/>
      <c r="AN1412" s="10"/>
      <c r="AO1412" s="10"/>
      <c r="AP1412" s="10"/>
      <c r="AQ1412" s="10"/>
      <c r="AR1412" s="10"/>
      <c r="AS1412" s="10"/>
      <c r="AT1412" s="10"/>
      <c r="AU1412" s="10"/>
      <c r="AV1412" s="10"/>
      <c r="AW1412" s="10"/>
      <c r="AX1412" s="10"/>
      <c r="AY1412" s="10"/>
      <c r="AZ1412" s="10"/>
      <c r="BA1412" s="10"/>
      <c r="BB1412" s="10"/>
      <c r="BC1412" s="10"/>
      <c r="BD1412" s="10"/>
      <c r="BE1412" s="10"/>
      <c r="BF1412" s="10"/>
      <c r="BG1412" s="10"/>
      <c r="BH1412" s="10"/>
      <c r="BI1412" s="10"/>
      <c r="BJ1412" s="10"/>
      <c r="BK1412" s="10"/>
      <c r="BL1412" s="10"/>
      <c r="BM1412" s="10"/>
      <c r="BN1412" s="10"/>
      <c r="BO1412" s="10"/>
      <c r="BP1412" s="10"/>
      <c r="BQ1412" s="10"/>
      <c r="BR1412" s="10"/>
    </row>
    <row r="1413" spans="2:70" x14ac:dyDescent="0.25">
      <c r="B1413" s="9" t="s">
        <v>5616</v>
      </c>
      <c r="C1413" s="10"/>
      <c r="D1413" s="10"/>
      <c r="E1413" s="10"/>
      <c r="F1413" s="10"/>
      <c r="G1413" s="10"/>
      <c r="H1413" s="10"/>
      <c r="I1413" s="10"/>
      <c r="J1413" s="10"/>
      <c r="K1413" s="10"/>
      <c r="L1413" s="10"/>
      <c r="M1413" s="10"/>
      <c r="N1413" s="10"/>
      <c r="O1413" s="10"/>
      <c r="P1413" s="10"/>
      <c r="Q1413" s="10"/>
      <c r="R1413" s="10"/>
      <c r="S1413" s="10"/>
      <c r="T1413" s="10"/>
      <c r="U1413" s="10"/>
      <c r="V1413" s="10"/>
      <c r="W1413" s="10"/>
      <c r="X1413" s="10"/>
      <c r="Y1413" s="10"/>
      <c r="Z1413" s="10"/>
      <c r="AA1413" s="10"/>
      <c r="AB1413" s="10"/>
      <c r="AC1413" s="10"/>
      <c r="AD1413" s="10"/>
      <c r="AE1413" s="10"/>
      <c r="AF1413" s="10"/>
      <c r="AG1413" s="10"/>
      <c r="AH1413" s="10"/>
      <c r="AI1413" s="10"/>
      <c r="AJ1413" s="10"/>
      <c r="AK1413" s="10"/>
      <c r="AL1413" s="10"/>
      <c r="AM1413" s="10"/>
      <c r="AN1413" s="10"/>
      <c r="AO1413" s="10"/>
      <c r="AP1413" s="10"/>
      <c r="AQ1413" s="10"/>
      <c r="AR1413" s="10"/>
      <c r="AS1413" s="10"/>
      <c r="AT1413" s="10"/>
      <c r="AU1413" s="10"/>
      <c r="AV1413" s="10"/>
      <c r="AW1413" s="10"/>
      <c r="AX1413" s="10"/>
      <c r="AY1413" s="10"/>
      <c r="AZ1413" s="10"/>
      <c r="BA1413" s="10"/>
      <c r="BB1413" s="10"/>
      <c r="BC1413" s="10"/>
      <c r="BD1413" s="10"/>
      <c r="BE1413" s="10"/>
      <c r="BF1413" s="10"/>
      <c r="BG1413" s="10"/>
      <c r="BH1413" s="10"/>
      <c r="BI1413" s="10"/>
      <c r="BJ1413" s="10"/>
      <c r="BK1413" s="10"/>
      <c r="BL1413" s="10"/>
      <c r="BM1413" s="10"/>
      <c r="BN1413" s="10"/>
      <c r="BO1413" s="10"/>
      <c r="BP1413" s="10"/>
      <c r="BQ1413" s="10"/>
      <c r="BR1413" s="10"/>
    </row>
    <row r="1414" spans="2:70" x14ac:dyDescent="0.25">
      <c r="B1414" s="9" t="s">
        <v>5617</v>
      </c>
      <c r="C1414" s="10"/>
      <c r="D1414" s="10"/>
      <c r="E1414" s="10"/>
      <c r="F1414" s="10"/>
      <c r="G1414" s="10"/>
      <c r="H1414" s="10"/>
      <c r="I1414" s="10"/>
      <c r="J1414" s="10"/>
      <c r="K1414" s="10"/>
      <c r="L1414" s="10"/>
      <c r="M1414" s="10"/>
      <c r="N1414" s="10"/>
      <c r="O1414" s="10"/>
      <c r="P1414" s="10"/>
      <c r="Q1414" s="10"/>
      <c r="R1414" s="10"/>
      <c r="S1414" s="10"/>
      <c r="T1414" s="10"/>
      <c r="U1414" s="10"/>
      <c r="V1414" s="10"/>
      <c r="W1414" s="10"/>
      <c r="X1414" s="10"/>
      <c r="Y1414" s="10"/>
      <c r="Z1414" s="10"/>
      <c r="AA1414" s="10"/>
      <c r="AB1414" s="10"/>
      <c r="AC1414" s="10"/>
      <c r="AD1414" s="10"/>
      <c r="AE1414" s="10"/>
      <c r="AF1414" s="10"/>
      <c r="AG1414" s="10"/>
      <c r="AH1414" s="10"/>
      <c r="AI1414" s="10"/>
      <c r="AJ1414" s="10"/>
      <c r="AK1414" s="10"/>
      <c r="AL1414" s="10"/>
      <c r="AM1414" s="10"/>
      <c r="AN1414" s="10"/>
      <c r="AO1414" s="10"/>
      <c r="AP1414" s="10"/>
      <c r="AQ1414" s="10"/>
      <c r="AR1414" s="10"/>
      <c r="AS1414" s="10"/>
      <c r="AT1414" s="10"/>
      <c r="AU1414" s="10"/>
      <c r="AV1414" s="10"/>
      <c r="AW1414" s="10"/>
      <c r="AX1414" s="10"/>
      <c r="AY1414" s="10"/>
      <c r="AZ1414" s="10"/>
      <c r="BA1414" s="10"/>
      <c r="BB1414" s="10"/>
      <c r="BC1414" s="10"/>
      <c r="BD1414" s="10"/>
      <c r="BE1414" s="10"/>
      <c r="BF1414" s="10"/>
      <c r="BG1414" s="10"/>
      <c r="BH1414" s="10"/>
      <c r="BI1414" s="10"/>
      <c r="BJ1414" s="10"/>
      <c r="BK1414" s="10"/>
      <c r="BL1414" s="10"/>
      <c r="BM1414" s="10"/>
      <c r="BN1414" s="10"/>
      <c r="BO1414" s="10"/>
      <c r="BP1414" s="10"/>
      <c r="BQ1414" s="10"/>
      <c r="BR1414" s="10"/>
    </row>
    <row r="1415" spans="2:70" x14ac:dyDescent="0.25">
      <c r="B1415" s="9" t="s">
        <v>5618</v>
      </c>
      <c r="C1415" s="10"/>
      <c r="D1415" s="10"/>
      <c r="E1415" s="10"/>
      <c r="F1415" s="10"/>
      <c r="G1415" s="10"/>
      <c r="H1415" s="10"/>
      <c r="I1415" s="10"/>
      <c r="J1415" s="10"/>
      <c r="K1415" s="10"/>
      <c r="L1415" s="10"/>
      <c r="M1415" s="10"/>
      <c r="N1415" s="10"/>
      <c r="O1415" s="10"/>
      <c r="P1415" s="10"/>
      <c r="Q1415" s="10"/>
      <c r="R1415" s="10"/>
      <c r="S1415" s="10"/>
      <c r="T1415" s="10"/>
      <c r="U1415" s="10"/>
      <c r="V1415" s="10"/>
      <c r="W1415" s="10"/>
      <c r="X1415" s="10"/>
      <c r="Y1415" s="10"/>
      <c r="Z1415" s="10"/>
      <c r="AA1415" s="10"/>
      <c r="AB1415" s="10"/>
      <c r="AC1415" s="10"/>
      <c r="AD1415" s="10"/>
      <c r="AE1415" s="10"/>
      <c r="AF1415" s="10"/>
      <c r="AG1415" s="10"/>
      <c r="AH1415" s="10"/>
      <c r="AI1415" s="10"/>
      <c r="AJ1415" s="10"/>
      <c r="AK1415" s="10"/>
      <c r="AL1415" s="10"/>
      <c r="AM1415" s="10"/>
      <c r="AN1415" s="10"/>
      <c r="AO1415" s="10"/>
      <c r="AP1415" s="10"/>
      <c r="AQ1415" s="10"/>
      <c r="AR1415" s="10"/>
      <c r="AS1415" s="10"/>
      <c r="AT1415" s="10"/>
      <c r="AU1415" s="10"/>
      <c r="AV1415" s="10"/>
      <c r="AW1415" s="10"/>
      <c r="AX1415" s="10"/>
      <c r="AY1415" s="10"/>
      <c r="AZ1415" s="10"/>
      <c r="BA1415" s="10"/>
      <c r="BB1415" s="10"/>
      <c r="BC1415" s="10"/>
      <c r="BD1415" s="10"/>
      <c r="BE1415" s="10"/>
      <c r="BF1415" s="10"/>
      <c r="BG1415" s="10"/>
      <c r="BH1415" s="10"/>
      <c r="BI1415" s="10"/>
      <c r="BJ1415" s="10"/>
      <c r="BK1415" s="10"/>
      <c r="BL1415" s="10"/>
      <c r="BM1415" s="10"/>
      <c r="BN1415" s="10"/>
      <c r="BO1415" s="10"/>
      <c r="BP1415" s="10"/>
      <c r="BQ1415" s="10"/>
      <c r="BR1415" s="10"/>
    </row>
    <row r="1416" spans="2:70" x14ac:dyDescent="0.25">
      <c r="B1416" s="9" t="s">
        <v>5572</v>
      </c>
      <c r="C1416" s="10"/>
      <c r="D1416" s="10"/>
      <c r="E1416" s="10"/>
      <c r="F1416" s="10"/>
      <c r="G1416" s="10"/>
      <c r="H1416" s="10"/>
      <c r="I1416" s="10"/>
      <c r="J1416" s="10"/>
      <c r="K1416" s="10"/>
      <c r="L1416" s="10"/>
      <c r="M1416" s="10"/>
      <c r="N1416" s="10"/>
      <c r="O1416" s="10"/>
      <c r="P1416" s="10"/>
      <c r="Q1416" s="10"/>
      <c r="R1416" s="10"/>
      <c r="S1416" s="10"/>
      <c r="T1416" s="10"/>
      <c r="U1416" s="10"/>
      <c r="V1416" s="10"/>
      <c r="W1416" s="10"/>
      <c r="X1416" s="10"/>
      <c r="Y1416" s="10"/>
      <c r="Z1416" s="10"/>
      <c r="AA1416" s="10"/>
      <c r="AB1416" s="10"/>
      <c r="AC1416" s="10"/>
      <c r="AD1416" s="10"/>
      <c r="AE1416" s="10"/>
      <c r="AF1416" s="10"/>
      <c r="AG1416" s="10"/>
      <c r="AH1416" s="10"/>
      <c r="AI1416" s="10"/>
      <c r="AJ1416" s="10"/>
      <c r="AK1416" s="10"/>
      <c r="AL1416" s="10"/>
      <c r="AM1416" s="10"/>
      <c r="AN1416" s="10"/>
      <c r="AO1416" s="10"/>
      <c r="AP1416" s="10"/>
      <c r="AQ1416" s="10"/>
      <c r="AR1416" s="10"/>
      <c r="AS1416" s="10"/>
      <c r="AT1416" s="10"/>
      <c r="AU1416" s="10"/>
      <c r="AV1416" s="10"/>
      <c r="AW1416" s="10"/>
      <c r="AX1416" s="10"/>
      <c r="AY1416" s="10"/>
      <c r="AZ1416" s="10"/>
      <c r="BA1416" s="10"/>
      <c r="BB1416" s="10"/>
      <c r="BC1416" s="10"/>
      <c r="BD1416" s="10"/>
      <c r="BE1416" s="10"/>
      <c r="BF1416" s="10"/>
      <c r="BG1416" s="10"/>
      <c r="BH1416" s="10"/>
      <c r="BI1416" s="10"/>
      <c r="BJ1416" s="10"/>
      <c r="BK1416" s="10"/>
      <c r="BL1416" s="10"/>
      <c r="BM1416" s="10"/>
      <c r="BN1416" s="10"/>
      <c r="BO1416" s="10"/>
      <c r="BP1416" s="10"/>
      <c r="BQ1416" s="10"/>
      <c r="BR1416" s="10"/>
    </row>
    <row r="1417" spans="2:70" x14ac:dyDescent="0.25">
      <c r="B1417" s="9" t="s">
        <v>5573</v>
      </c>
      <c r="C1417" s="10"/>
      <c r="D1417" s="10"/>
      <c r="E1417" s="10"/>
      <c r="F1417" s="10"/>
      <c r="G1417" s="10"/>
      <c r="H1417" s="10"/>
      <c r="I1417" s="10"/>
      <c r="J1417" s="10"/>
      <c r="K1417" s="10"/>
      <c r="L1417" s="10"/>
      <c r="M1417" s="10"/>
      <c r="N1417" s="10"/>
      <c r="O1417" s="10"/>
      <c r="P1417" s="10"/>
      <c r="Q1417" s="10"/>
      <c r="R1417" s="10"/>
      <c r="S1417" s="10"/>
      <c r="T1417" s="10"/>
      <c r="U1417" s="10"/>
      <c r="V1417" s="10"/>
      <c r="W1417" s="10"/>
      <c r="X1417" s="10"/>
      <c r="Y1417" s="10"/>
      <c r="Z1417" s="10"/>
      <c r="AA1417" s="10"/>
      <c r="AB1417" s="10"/>
      <c r="AC1417" s="10"/>
      <c r="AD1417" s="10"/>
      <c r="AE1417" s="10"/>
      <c r="AF1417" s="10"/>
      <c r="AG1417" s="10"/>
      <c r="AH1417" s="10"/>
      <c r="AI1417" s="10"/>
      <c r="AJ1417" s="10"/>
      <c r="AK1417" s="10"/>
      <c r="AL1417" s="10"/>
      <c r="AM1417" s="10"/>
      <c r="AN1417" s="10"/>
      <c r="AO1417" s="10"/>
      <c r="AP1417" s="10"/>
      <c r="AQ1417" s="10"/>
      <c r="AR1417" s="10"/>
      <c r="AS1417" s="10"/>
      <c r="AT1417" s="10"/>
      <c r="AU1417" s="10"/>
      <c r="AV1417" s="10"/>
      <c r="AW1417" s="10"/>
      <c r="AX1417" s="10"/>
      <c r="AY1417" s="10"/>
      <c r="AZ1417" s="10"/>
      <c r="BA1417" s="10"/>
      <c r="BB1417" s="10"/>
      <c r="BC1417" s="10"/>
      <c r="BD1417" s="10"/>
      <c r="BE1417" s="10"/>
      <c r="BF1417" s="10"/>
      <c r="BG1417" s="10"/>
      <c r="BH1417" s="10"/>
      <c r="BI1417" s="10"/>
      <c r="BJ1417" s="10"/>
      <c r="BK1417" s="10"/>
      <c r="BL1417" s="10"/>
      <c r="BM1417" s="10"/>
      <c r="BN1417" s="10"/>
      <c r="BO1417" s="10"/>
      <c r="BP1417" s="10"/>
      <c r="BQ1417" s="10"/>
      <c r="BR1417" s="10"/>
    </row>
    <row r="1418" spans="2:70" x14ac:dyDescent="0.25">
      <c r="B1418" s="9" t="s">
        <v>5608</v>
      </c>
      <c r="C1418" s="10"/>
      <c r="D1418" s="10"/>
      <c r="E1418" s="10"/>
      <c r="F1418" s="10"/>
      <c r="G1418" s="10"/>
      <c r="H1418" s="10"/>
      <c r="I1418" s="10"/>
      <c r="J1418" s="10"/>
      <c r="K1418" s="10"/>
      <c r="L1418" s="10"/>
      <c r="M1418" s="10"/>
      <c r="N1418" s="10"/>
      <c r="O1418" s="10"/>
      <c r="P1418" s="10"/>
      <c r="Q1418" s="10"/>
      <c r="R1418" s="10"/>
      <c r="S1418" s="10"/>
      <c r="T1418" s="10"/>
      <c r="U1418" s="10"/>
      <c r="V1418" s="10"/>
      <c r="W1418" s="10"/>
      <c r="X1418" s="10"/>
      <c r="Y1418" s="10"/>
      <c r="Z1418" s="10"/>
      <c r="AA1418" s="10"/>
      <c r="AB1418" s="10"/>
      <c r="AC1418" s="10"/>
      <c r="AD1418" s="10"/>
      <c r="AE1418" s="10"/>
      <c r="AF1418" s="10"/>
      <c r="AG1418" s="10"/>
      <c r="AH1418" s="10"/>
      <c r="AI1418" s="10"/>
      <c r="AJ1418" s="10"/>
      <c r="AK1418" s="10"/>
      <c r="AL1418" s="10"/>
      <c r="AM1418" s="10"/>
      <c r="AN1418" s="10"/>
      <c r="AO1418" s="10"/>
      <c r="AP1418" s="10"/>
      <c r="AQ1418" s="10"/>
      <c r="AR1418" s="10"/>
      <c r="AS1418" s="10"/>
      <c r="AT1418" s="10"/>
      <c r="AU1418" s="10"/>
      <c r="AV1418" s="10"/>
      <c r="AW1418" s="10"/>
      <c r="AX1418" s="10"/>
      <c r="AY1418" s="10"/>
      <c r="AZ1418" s="10"/>
      <c r="BA1418" s="10"/>
      <c r="BB1418" s="10"/>
      <c r="BC1418" s="10"/>
      <c r="BD1418" s="10"/>
      <c r="BE1418" s="10"/>
      <c r="BF1418" s="10"/>
      <c r="BG1418" s="10"/>
      <c r="BH1418" s="10"/>
      <c r="BI1418" s="10"/>
      <c r="BJ1418" s="10"/>
      <c r="BK1418" s="10"/>
      <c r="BL1418" s="10"/>
      <c r="BM1418" s="10"/>
      <c r="BN1418" s="10"/>
      <c r="BO1418" s="10"/>
      <c r="BP1418" s="10"/>
      <c r="BQ1418" s="10"/>
      <c r="BR1418" s="10"/>
    </row>
    <row r="1419" spans="2:70" x14ac:dyDescent="0.25">
      <c r="B1419" s="9" t="s">
        <v>5609</v>
      </c>
      <c r="C1419" s="10"/>
      <c r="D1419" s="10"/>
      <c r="E1419" s="10"/>
      <c r="F1419" s="10"/>
      <c r="G1419" s="10"/>
      <c r="H1419" s="10"/>
      <c r="I1419" s="10"/>
      <c r="J1419" s="10"/>
      <c r="K1419" s="10"/>
      <c r="L1419" s="10"/>
      <c r="M1419" s="10"/>
      <c r="N1419" s="10"/>
      <c r="O1419" s="10"/>
      <c r="P1419" s="10"/>
      <c r="Q1419" s="10"/>
      <c r="R1419" s="10"/>
      <c r="S1419" s="10"/>
      <c r="T1419" s="10"/>
      <c r="U1419" s="10"/>
      <c r="V1419" s="10"/>
      <c r="W1419" s="10"/>
      <c r="X1419" s="10"/>
      <c r="Y1419" s="10"/>
      <c r="Z1419" s="10"/>
      <c r="AA1419" s="10"/>
      <c r="AB1419" s="10"/>
      <c r="AC1419" s="10"/>
      <c r="AD1419" s="10"/>
      <c r="AE1419" s="10"/>
      <c r="AF1419" s="10"/>
      <c r="AG1419" s="10"/>
      <c r="AH1419" s="10"/>
      <c r="AI1419" s="10"/>
      <c r="AJ1419" s="10"/>
      <c r="AK1419" s="10"/>
      <c r="AL1419" s="10"/>
      <c r="AM1419" s="10"/>
      <c r="AN1419" s="10"/>
      <c r="AO1419" s="10"/>
      <c r="AP1419" s="10"/>
      <c r="AQ1419" s="10"/>
      <c r="AR1419" s="10"/>
      <c r="AS1419" s="10"/>
      <c r="AT1419" s="10"/>
      <c r="AU1419" s="10"/>
      <c r="AV1419" s="10"/>
      <c r="AW1419" s="10"/>
      <c r="AX1419" s="10"/>
      <c r="AY1419" s="10"/>
      <c r="AZ1419" s="10"/>
      <c r="BA1419" s="10"/>
      <c r="BB1419" s="10"/>
      <c r="BC1419" s="10"/>
      <c r="BD1419" s="10"/>
      <c r="BE1419" s="10"/>
      <c r="BF1419" s="10"/>
      <c r="BG1419" s="10"/>
      <c r="BH1419" s="10"/>
      <c r="BI1419" s="10"/>
      <c r="BJ1419" s="10"/>
      <c r="BK1419" s="10"/>
      <c r="BL1419" s="10"/>
      <c r="BM1419" s="10"/>
      <c r="BN1419" s="10"/>
      <c r="BO1419" s="10"/>
      <c r="BP1419" s="10"/>
      <c r="BQ1419" s="10"/>
      <c r="BR1419" s="10"/>
    </row>
    <row r="1420" spans="2:70" x14ac:dyDescent="0.25">
      <c r="B1420" s="9" t="s">
        <v>5619</v>
      </c>
      <c r="C1420" s="10"/>
      <c r="D1420" s="10"/>
      <c r="E1420" s="10"/>
      <c r="F1420" s="10"/>
      <c r="G1420" s="10"/>
      <c r="H1420" s="10"/>
      <c r="I1420" s="10"/>
      <c r="J1420" s="10"/>
      <c r="K1420" s="10"/>
      <c r="L1420" s="10"/>
      <c r="M1420" s="10"/>
      <c r="N1420" s="10"/>
      <c r="O1420" s="10"/>
      <c r="P1420" s="10"/>
      <c r="Q1420" s="10"/>
      <c r="R1420" s="10"/>
      <c r="S1420" s="10"/>
      <c r="T1420" s="10"/>
      <c r="U1420" s="10"/>
      <c r="V1420" s="10"/>
      <c r="W1420" s="10"/>
      <c r="X1420" s="10"/>
      <c r="Y1420" s="10"/>
      <c r="Z1420" s="10"/>
      <c r="AA1420" s="10"/>
      <c r="AB1420" s="10"/>
      <c r="AC1420" s="10"/>
      <c r="AD1420" s="10"/>
      <c r="AE1420" s="10"/>
      <c r="AF1420" s="10"/>
      <c r="AG1420" s="10"/>
      <c r="AH1420" s="10"/>
      <c r="AI1420" s="10"/>
      <c r="AJ1420" s="10"/>
      <c r="AK1420" s="10"/>
      <c r="AL1420" s="10"/>
      <c r="AM1420" s="10"/>
      <c r="AN1420" s="10"/>
      <c r="AO1420" s="10"/>
      <c r="AP1420" s="10"/>
      <c r="AQ1420" s="10"/>
      <c r="AR1420" s="10"/>
      <c r="AS1420" s="10"/>
      <c r="AT1420" s="10"/>
      <c r="AU1420" s="10"/>
      <c r="AV1420" s="10"/>
      <c r="AW1420" s="10"/>
      <c r="AX1420" s="10"/>
      <c r="AY1420" s="10"/>
      <c r="AZ1420" s="10"/>
      <c r="BA1420" s="10"/>
      <c r="BB1420" s="10"/>
      <c r="BC1420" s="10"/>
      <c r="BD1420" s="10"/>
      <c r="BE1420" s="10"/>
      <c r="BF1420" s="10"/>
      <c r="BG1420" s="10"/>
      <c r="BH1420" s="10"/>
      <c r="BI1420" s="10"/>
      <c r="BJ1420" s="10"/>
      <c r="BK1420" s="10"/>
      <c r="BL1420" s="10"/>
      <c r="BM1420" s="10"/>
      <c r="BN1420" s="10"/>
      <c r="BO1420" s="10"/>
      <c r="BP1420" s="10"/>
      <c r="BQ1420" s="10"/>
      <c r="BR1420" s="10"/>
    </row>
    <row r="1421" spans="2:70" x14ac:dyDescent="0.25">
      <c r="B1421" s="9" t="s">
        <v>5620</v>
      </c>
      <c r="C1421" s="10"/>
      <c r="D1421" s="10"/>
      <c r="E1421" s="10"/>
      <c r="F1421" s="10"/>
      <c r="G1421" s="10"/>
      <c r="H1421" s="10"/>
      <c r="I1421" s="10"/>
      <c r="J1421" s="10"/>
      <c r="K1421" s="10"/>
      <c r="L1421" s="10"/>
      <c r="M1421" s="10"/>
      <c r="N1421" s="10"/>
      <c r="O1421" s="10"/>
      <c r="P1421" s="10"/>
      <c r="Q1421" s="10"/>
      <c r="R1421" s="10"/>
      <c r="S1421" s="10"/>
      <c r="T1421" s="10"/>
      <c r="U1421" s="10"/>
      <c r="V1421" s="10"/>
      <c r="W1421" s="10"/>
      <c r="X1421" s="10"/>
      <c r="Y1421" s="10"/>
      <c r="Z1421" s="10"/>
      <c r="AA1421" s="10"/>
      <c r="AB1421" s="10"/>
      <c r="AC1421" s="10"/>
      <c r="AD1421" s="10"/>
      <c r="AE1421" s="10"/>
      <c r="AF1421" s="10"/>
      <c r="AG1421" s="10"/>
      <c r="AH1421" s="10"/>
      <c r="AI1421" s="10"/>
      <c r="AJ1421" s="10"/>
      <c r="AK1421" s="10"/>
      <c r="AL1421" s="10"/>
      <c r="AM1421" s="10"/>
      <c r="AN1421" s="10"/>
      <c r="AO1421" s="10"/>
      <c r="AP1421" s="10"/>
      <c r="AQ1421" s="10"/>
      <c r="AR1421" s="10"/>
      <c r="AS1421" s="10"/>
      <c r="AT1421" s="10"/>
      <c r="AU1421" s="10"/>
      <c r="AV1421" s="10"/>
      <c r="AW1421" s="10"/>
      <c r="AX1421" s="10"/>
      <c r="AY1421" s="10"/>
      <c r="AZ1421" s="10"/>
      <c r="BA1421" s="10"/>
      <c r="BB1421" s="10"/>
      <c r="BC1421" s="10"/>
      <c r="BD1421" s="10"/>
      <c r="BE1421" s="10"/>
      <c r="BF1421" s="10"/>
      <c r="BG1421" s="10"/>
      <c r="BH1421" s="10"/>
      <c r="BI1421" s="10"/>
      <c r="BJ1421" s="10"/>
      <c r="BK1421" s="10"/>
      <c r="BL1421" s="10"/>
      <c r="BM1421" s="10"/>
      <c r="BN1421" s="10"/>
      <c r="BO1421" s="10"/>
      <c r="BP1421" s="10"/>
      <c r="BQ1421" s="10"/>
      <c r="BR1421" s="10"/>
    </row>
    <row r="1422" spans="2:70" x14ac:dyDescent="0.25">
      <c r="B1422" s="9" t="s">
        <v>5621</v>
      </c>
      <c r="C1422" s="10"/>
      <c r="D1422" s="10"/>
      <c r="E1422" s="10"/>
      <c r="F1422" s="10"/>
      <c r="G1422" s="10"/>
      <c r="H1422" s="10"/>
      <c r="I1422" s="10"/>
      <c r="J1422" s="10"/>
      <c r="K1422" s="10"/>
      <c r="L1422" s="10"/>
      <c r="M1422" s="10"/>
      <c r="N1422" s="10"/>
      <c r="O1422" s="10"/>
      <c r="P1422" s="10"/>
      <c r="Q1422" s="10"/>
      <c r="R1422" s="10"/>
      <c r="S1422" s="10"/>
      <c r="T1422" s="10"/>
      <c r="U1422" s="10"/>
      <c r="V1422" s="10"/>
      <c r="W1422" s="10"/>
      <c r="X1422" s="10"/>
      <c r="Y1422" s="10"/>
      <c r="Z1422" s="10"/>
      <c r="AA1422" s="10"/>
      <c r="AB1422" s="10"/>
      <c r="AC1422" s="10"/>
      <c r="AD1422" s="10"/>
      <c r="AE1422" s="10"/>
      <c r="AF1422" s="10"/>
      <c r="AG1422" s="10"/>
      <c r="AH1422" s="10"/>
      <c r="AI1422" s="10"/>
      <c r="AJ1422" s="10"/>
      <c r="AK1422" s="10"/>
      <c r="AL1422" s="10"/>
      <c r="AM1422" s="10"/>
      <c r="AN1422" s="10"/>
      <c r="AO1422" s="10"/>
      <c r="AP1422" s="10"/>
      <c r="AQ1422" s="10"/>
      <c r="AR1422" s="10"/>
      <c r="AS1422" s="10"/>
      <c r="AT1422" s="10"/>
      <c r="AU1422" s="10"/>
      <c r="AV1422" s="10"/>
      <c r="AW1422" s="10"/>
      <c r="AX1422" s="10"/>
      <c r="AY1422" s="10"/>
      <c r="AZ1422" s="10"/>
      <c r="BA1422" s="10"/>
      <c r="BB1422" s="10"/>
      <c r="BC1422" s="10"/>
      <c r="BD1422" s="10"/>
      <c r="BE1422" s="10"/>
      <c r="BF1422" s="10"/>
      <c r="BG1422" s="10"/>
      <c r="BH1422" s="10"/>
      <c r="BI1422" s="10"/>
      <c r="BJ1422" s="10"/>
      <c r="BK1422" s="10"/>
      <c r="BL1422" s="10"/>
      <c r="BM1422" s="10"/>
      <c r="BN1422" s="10"/>
      <c r="BO1422" s="10"/>
      <c r="BP1422" s="10"/>
      <c r="BQ1422" s="10"/>
      <c r="BR1422" s="10"/>
    </row>
    <row r="1423" spans="2:70" x14ac:dyDescent="0.25">
      <c r="B1423" s="9" t="s">
        <v>5622</v>
      </c>
      <c r="C1423" s="10"/>
      <c r="D1423" s="10"/>
      <c r="E1423" s="10"/>
      <c r="F1423" s="10"/>
      <c r="G1423" s="10"/>
      <c r="H1423" s="10"/>
      <c r="I1423" s="10"/>
      <c r="J1423" s="10"/>
      <c r="K1423" s="10"/>
      <c r="L1423" s="10"/>
      <c r="M1423" s="10"/>
      <c r="N1423" s="10"/>
      <c r="O1423" s="10"/>
      <c r="P1423" s="10"/>
      <c r="Q1423" s="10"/>
      <c r="R1423" s="10"/>
      <c r="S1423" s="10"/>
      <c r="T1423" s="10"/>
      <c r="U1423" s="10"/>
      <c r="V1423" s="10"/>
      <c r="W1423" s="10"/>
      <c r="X1423" s="10"/>
      <c r="Y1423" s="10"/>
      <c r="Z1423" s="10"/>
      <c r="AA1423" s="10"/>
      <c r="AB1423" s="10"/>
      <c r="AC1423" s="10"/>
      <c r="AD1423" s="10"/>
      <c r="AE1423" s="10"/>
      <c r="AF1423" s="10"/>
      <c r="AG1423" s="10"/>
      <c r="AH1423" s="10"/>
      <c r="AI1423" s="10"/>
      <c r="AJ1423" s="10"/>
      <c r="AK1423" s="10"/>
      <c r="AL1423" s="10"/>
      <c r="AM1423" s="10"/>
      <c r="AN1423" s="10"/>
      <c r="AO1423" s="10"/>
      <c r="AP1423" s="10"/>
      <c r="AQ1423" s="10"/>
      <c r="AR1423" s="10"/>
      <c r="AS1423" s="10"/>
      <c r="AT1423" s="10"/>
      <c r="AU1423" s="10"/>
      <c r="AV1423" s="10"/>
      <c r="AW1423" s="10"/>
      <c r="AX1423" s="10"/>
      <c r="AY1423" s="10"/>
      <c r="AZ1423" s="10"/>
      <c r="BA1423" s="10"/>
      <c r="BB1423" s="10"/>
      <c r="BC1423" s="10"/>
      <c r="BD1423" s="10"/>
      <c r="BE1423" s="10"/>
      <c r="BF1423" s="10"/>
      <c r="BG1423" s="10"/>
      <c r="BH1423" s="10"/>
      <c r="BI1423" s="10"/>
      <c r="BJ1423" s="10"/>
      <c r="BK1423" s="10"/>
      <c r="BL1423" s="10"/>
      <c r="BM1423" s="10"/>
      <c r="BN1423" s="10"/>
      <c r="BO1423" s="10"/>
      <c r="BP1423" s="10"/>
      <c r="BQ1423" s="10"/>
      <c r="BR1423" s="10"/>
    </row>
    <row r="1424" spans="2:70" x14ac:dyDescent="0.25">
      <c r="B1424" s="9" t="s">
        <v>5623</v>
      </c>
      <c r="C1424" s="10"/>
      <c r="D1424" s="10"/>
      <c r="E1424" s="10"/>
      <c r="F1424" s="10"/>
      <c r="G1424" s="10"/>
      <c r="H1424" s="10"/>
      <c r="I1424" s="10"/>
      <c r="J1424" s="10"/>
      <c r="K1424" s="10"/>
      <c r="L1424" s="10"/>
      <c r="M1424" s="10"/>
      <c r="N1424" s="10"/>
      <c r="O1424" s="10"/>
      <c r="P1424" s="10"/>
      <c r="Q1424" s="10"/>
      <c r="R1424" s="10"/>
      <c r="S1424" s="10"/>
      <c r="T1424" s="10"/>
      <c r="U1424" s="10"/>
      <c r="V1424" s="10"/>
      <c r="W1424" s="10"/>
      <c r="X1424" s="10"/>
      <c r="Y1424" s="10"/>
      <c r="Z1424" s="10"/>
      <c r="AA1424" s="10"/>
      <c r="AB1424" s="10"/>
      <c r="AC1424" s="10"/>
      <c r="AD1424" s="10"/>
      <c r="AE1424" s="10"/>
      <c r="AF1424" s="10"/>
      <c r="AG1424" s="10"/>
      <c r="AH1424" s="10"/>
      <c r="AI1424" s="10"/>
      <c r="AJ1424" s="10"/>
      <c r="AK1424" s="10"/>
      <c r="AL1424" s="10"/>
      <c r="AM1424" s="10"/>
      <c r="AN1424" s="10"/>
      <c r="AO1424" s="10"/>
      <c r="AP1424" s="10"/>
      <c r="AQ1424" s="10"/>
      <c r="AR1424" s="10"/>
      <c r="AS1424" s="10"/>
      <c r="AT1424" s="10"/>
      <c r="AU1424" s="10"/>
      <c r="AV1424" s="10"/>
      <c r="AW1424" s="10"/>
      <c r="AX1424" s="10"/>
      <c r="AY1424" s="10"/>
      <c r="AZ1424" s="10"/>
      <c r="BA1424" s="10"/>
      <c r="BB1424" s="10"/>
      <c r="BC1424" s="10"/>
      <c r="BD1424" s="10"/>
      <c r="BE1424" s="10"/>
      <c r="BF1424" s="10"/>
      <c r="BG1424" s="10"/>
      <c r="BH1424" s="10"/>
      <c r="BI1424" s="10"/>
      <c r="BJ1424" s="10"/>
      <c r="BK1424" s="10"/>
      <c r="BL1424" s="10"/>
      <c r="BM1424" s="10"/>
      <c r="BN1424" s="10"/>
      <c r="BO1424" s="10"/>
      <c r="BP1424" s="10"/>
      <c r="BQ1424" s="10"/>
      <c r="BR1424" s="10"/>
    </row>
    <row r="1425" spans="2:70" x14ac:dyDescent="0.25">
      <c r="B1425" s="9" t="s">
        <v>5624</v>
      </c>
      <c r="C1425" s="10"/>
      <c r="D1425" s="10"/>
      <c r="E1425" s="10"/>
      <c r="F1425" s="10"/>
      <c r="G1425" s="10"/>
      <c r="H1425" s="10"/>
      <c r="I1425" s="10"/>
      <c r="J1425" s="10"/>
      <c r="K1425" s="10"/>
      <c r="L1425" s="10"/>
      <c r="M1425" s="10"/>
      <c r="N1425" s="10"/>
      <c r="O1425" s="10"/>
      <c r="P1425" s="10"/>
      <c r="Q1425" s="10"/>
      <c r="R1425" s="10"/>
      <c r="S1425" s="10"/>
      <c r="T1425" s="10"/>
      <c r="U1425" s="10"/>
      <c r="V1425" s="10"/>
      <c r="W1425" s="10"/>
      <c r="X1425" s="10"/>
      <c r="Y1425" s="10"/>
      <c r="Z1425" s="10"/>
      <c r="AA1425" s="10"/>
      <c r="AB1425" s="10"/>
      <c r="AC1425" s="10"/>
      <c r="AD1425" s="10"/>
      <c r="AE1425" s="10"/>
      <c r="AF1425" s="10"/>
      <c r="AG1425" s="10"/>
      <c r="AH1425" s="10"/>
      <c r="AI1425" s="10"/>
      <c r="AJ1425" s="10"/>
      <c r="AK1425" s="10"/>
      <c r="AL1425" s="10"/>
      <c r="AM1425" s="10"/>
      <c r="AN1425" s="10"/>
      <c r="AO1425" s="10"/>
      <c r="AP1425" s="10"/>
      <c r="AQ1425" s="10"/>
      <c r="AR1425" s="10"/>
      <c r="AS1425" s="10"/>
      <c r="AT1425" s="10"/>
      <c r="AU1425" s="10"/>
      <c r="AV1425" s="10"/>
      <c r="AW1425" s="10"/>
      <c r="AX1425" s="10"/>
      <c r="AY1425" s="10"/>
      <c r="AZ1425" s="10"/>
      <c r="BA1425" s="10"/>
      <c r="BB1425" s="10"/>
      <c r="BC1425" s="10"/>
      <c r="BD1425" s="10"/>
      <c r="BE1425" s="10"/>
      <c r="BF1425" s="10"/>
      <c r="BG1425" s="10"/>
      <c r="BH1425" s="10"/>
      <c r="BI1425" s="10"/>
      <c r="BJ1425" s="10"/>
      <c r="BK1425" s="10"/>
      <c r="BL1425" s="10"/>
      <c r="BM1425" s="10"/>
      <c r="BN1425" s="10"/>
      <c r="BO1425" s="10"/>
      <c r="BP1425" s="10"/>
      <c r="BQ1425" s="10"/>
      <c r="BR1425" s="10"/>
    </row>
    <row r="1426" spans="2:70" x14ac:dyDescent="0.25">
      <c r="B1426" s="9" t="s">
        <v>5625</v>
      </c>
      <c r="C1426" s="10"/>
      <c r="D1426" s="10"/>
      <c r="E1426" s="10"/>
      <c r="F1426" s="10"/>
      <c r="G1426" s="10"/>
      <c r="H1426" s="10"/>
      <c r="I1426" s="10"/>
      <c r="J1426" s="10"/>
      <c r="K1426" s="10"/>
      <c r="L1426" s="10"/>
      <c r="M1426" s="10"/>
      <c r="N1426" s="10"/>
      <c r="O1426" s="10"/>
      <c r="P1426" s="10"/>
      <c r="Q1426" s="10"/>
      <c r="R1426" s="10"/>
      <c r="S1426" s="10"/>
      <c r="T1426" s="10"/>
      <c r="U1426" s="10"/>
      <c r="V1426" s="10"/>
      <c r="W1426" s="10"/>
      <c r="X1426" s="10"/>
      <c r="Y1426" s="10"/>
      <c r="Z1426" s="10"/>
      <c r="AA1426" s="10"/>
      <c r="AB1426" s="10"/>
      <c r="AC1426" s="10"/>
      <c r="AD1426" s="10"/>
      <c r="AE1426" s="10"/>
      <c r="AF1426" s="10"/>
      <c r="AG1426" s="10"/>
      <c r="AH1426" s="10"/>
      <c r="AI1426" s="10"/>
      <c r="AJ1426" s="10"/>
      <c r="AK1426" s="10"/>
      <c r="AL1426" s="10"/>
      <c r="AM1426" s="10"/>
      <c r="AN1426" s="10"/>
      <c r="AO1426" s="10"/>
      <c r="AP1426" s="10"/>
      <c r="AQ1426" s="10"/>
      <c r="AR1426" s="10"/>
      <c r="AS1426" s="10"/>
      <c r="AT1426" s="10"/>
      <c r="AU1426" s="10"/>
      <c r="AV1426" s="10"/>
      <c r="AW1426" s="10"/>
      <c r="AX1426" s="10"/>
      <c r="AY1426" s="10"/>
      <c r="AZ1426" s="10"/>
      <c r="BA1426" s="10"/>
      <c r="BB1426" s="10"/>
      <c r="BC1426" s="10"/>
      <c r="BD1426" s="10"/>
      <c r="BE1426" s="10"/>
      <c r="BF1426" s="10"/>
      <c r="BG1426" s="10"/>
      <c r="BH1426" s="10"/>
      <c r="BI1426" s="10"/>
      <c r="BJ1426" s="10"/>
      <c r="BK1426" s="10"/>
      <c r="BL1426" s="10"/>
      <c r="BM1426" s="10"/>
      <c r="BN1426" s="10"/>
      <c r="BO1426" s="10"/>
      <c r="BP1426" s="10"/>
      <c r="BQ1426" s="10"/>
      <c r="BR1426" s="10"/>
    </row>
    <row r="1427" spans="2:70" x14ac:dyDescent="0.25">
      <c r="B1427" s="9" t="s">
        <v>5626</v>
      </c>
      <c r="C1427" s="10"/>
      <c r="D1427" s="10"/>
      <c r="E1427" s="10"/>
      <c r="F1427" s="10"/>
      <c r="G1427" s="10"/>
      <c r="H1427" s="10"/>
      <c r="I1427" s="10"/>
      <c r="J1427" s="10"/>
      <c r="K1427" s="10"/>
      <c r="L1427" s="10"/>
      <c r="M1427" s="10"/>
      <c r="N1427" s="10"/>
      <c r="O1427" s="10"/>
      <c r="P1427" s="10"/>
      <c r="Q1427" s="10"/>
      <c r="R1427" s="10"/>
      <c r="S1427" s="10"/>
      <c r="T1427" s="10"/>
      <c r="U1427" s="10"/>
      <c r="V1427" s="10"/>
      <c r="W1427" s="10"/>
      <c r="X1427" s="10"/>
      <c r="Y1427" s="10"/>
      <c r="Z1427" s="10"/>
      <c r="AA1427" s="10"/>
      <c r="AB1427" s="10"/>
      <c r="AC1427" s="10"/>
      <c r="AD1427" s="10"/>
      <c r="AE1427" s="10"/>
      <c r="AF1427" s="10"/>
      <c r="AG1427" s="10"/>
      <c r="AH1427" s="10"/>
      <c r="AI1427" s="10"/>
      <c r="AJ1427" s="10"/>
      <c r="AK1427" s="10"/>
      <c r="AL1427" s="10"/>
      <c r="AM1427" s="10"/>
      <c r="AN1427" s="10"/>
      <c r="AO1427" s="10"/>
      <c r="AP1427" s="10"/>
      <c r="AQ1427" s="10"/>
      <c r="AR1427" s="10"/>
      <c r="AS1427" s="10"/>
      <c r="AT1427" s="10"/>
      <c r="AU1427" s="10"/>
      <c r="AV1427" s="10"/>
      <c r="AW1427" s="10"/>
      <c r="AX1427" s="10"/>
      <c r="AY1427" s="10"/>
      <c r="AZ1427" s="10"/>
      <c r="BA1427" s="10"/>
      <c r="BB1427" s="10"/>
      <c r="BC1427" s="10"/>
      <c r="BD1427" s="10"/>
      <c r="BE1427" s="10"/>
      <c r="BF1427" s="10"/>
      <c r="BG1427" s="10"/>
      <c r="BH1427" s="10"/>
      <c r="BI1427" s="10"/>
      <c r="BJ1427" s="10"/>
      <c r="BK1427" s="10"/>
      <c r="BL1427" s="10"/>
      <c r="BM1427" s="10"/>
      <c r="BN1427" s="10"/>
      <c r="BO1427" s="10"/>
      <c r="BP1427" s="10"/>
      <c r="BQ1427" s="10"/>
      <c r="BR1427" s="10"/>
    </row>
    <row r="1428" spans="2:70" x14ac:dyDescent="0.25">
      <c r="B1428" s="9" t="s">
        <v>5627</v>
      </c>
      <c r="C1428" s="10"/>
      <c r="D1428" s="10"/>
      <c r="E1428" s="10"/>
      <c r="F1428" s="10"/>
      <c r="G1428" s="10"/>
      <c r="H1428" s="10"/>
      <c r="I1428" s="10"/>
      <c r="J1428" s="10"/>
      <c r="K1428" s="10"/>
      <c r="L1428" s="10"/>
      <c r="M1428" s="10"/>
      <c r="N1428" s="10"/>
      <c r="O1428" s="10"/>
      <c r="P1428" s="10"/>
      <c r="Q1428" s="10"/>
      <c r="R1428" s="10"/>
      <c r="S1428" s="10"/>
      <c r="T1428" s="10"/>
      <c r="U1428" s="10"/>
      <c r="V1428" s="10"/>
      <c r="W1428" s="10"/>
      <c r="X1428" s="10"/>
      <c r="Y1428" s="10"/>
      <c r="Z1428" s="10"/>
      <c r="AA1428" s="10"/>
      <c r="AB1428" s="10"/>
      <c r="AC1428" s="10"/>
      <c r="AD1428" s="10"/>
      <c r="AE1428" s="10"/>
      <c r="AF1428" s="10"/>
      <c r="AG1428" s="10"/>
      <c r="AH1428" s="10"/>
      <c r="AI1428" s="10"/>
      <c r="AJ1428" s="10"/>
      <c r="AK1428" s="10"/>
      <c r="AL1428" s="10"/>
      <c r="AM1428" s="10"/>
      <c r="AN1428" s="10"/>
      <c r="AO1428" s="10"/>
      <c r="AP1428" s="10"/>
      <c r="AQ1428" s="10"/>
      <c r="AR1428" s="10"/>
      <c r="AS1428" s="10"/>
      <c r="AT1428" s="10"/>
      <c r="AU1428" s="10"/>
      <c r="AV1428" s="10"/>
      <c r="AW1428" s="10"/>
      <c r="AX1428" s="10"/>
      <c r="AY1428" s="10"/>
      <c r="AZ1428" s="10"/>
      <c r="BA1428" s="10"/>
      <c r="BB1428" s="10"/>
      <c r="BC1428" s="10"/>
      <c r="BD1428" s="10"/>
      <c r="BE1428" s="10"/>
      <c r="BF1428" s="10"/>
      <c r="BG1428" s="10"/>
      <c r="BH1428" s="10"/>
      <c r="BI1428" s="10"/>
      <c r="BJ1428" s="10"/>
      <c r="BK1428" s="10"/>
      <c r="BL1428" s="10"/>
      <c r="BM1428" s="10"/>
      <c r="BN1428" s="10"/>
      <c r="BO1428" s="10"/>
      <c r="BP1428" s="10"/>
      <c r="BQ1428" s="10"/>
      <c r="BR1428" s="10"/>
    </row>
    <row r="1429" spans="2:70" x14ac:dyDescent="0.25">
      <c r="B1429" s="9" t="s">
        <v>5628</v>
      </c>
      <c r="C1429" s="10"/>
      <c r="D1429" s="10"/>
      <c r="E1429" s="10"/>
      <c r="F1429" s="10"/>
      <c r="G1429" s="10"/>
      <c r="H1429" s="10"/>
      <c r="I1429" s="10"/>
      <c r="J1429" s="10"/>
      <c r="K1429" s="10"/>
      <c r="L1429" s="10"/>
      <c r="M1429" s="10"/>
      <c r="N1429" s="10"/>
      <c r="O1429" s="10"/>
      <c r="P1429" s="10"/>
      <c r="Q1429" s="10"/>
      <c r="R1429" s="10"/>
      <c r="S1429" s="10"/>
      <c r="T1429" s="10"/>
      <c r="U1429" s="10"/>
      <c r="V1429" s="10"/>
      <c r="W1429" s="10"/>
      <c r="X1429" s="10"/>
      <c r="Y1429" s="10"/>
      <c r="Z1429" s="10"/>
      <c r="AA1429" s="10"/>
      <c r="AB1429" s="10"/>
      <c r="AC1429" s="10"/>
      <c r="AD1429" s="10"/>
      <c r="AE1429" s="10"/>
      <c r="AF1429" s="10"/>
      <c r="AG1429" s="10"/>
      <c r="AH1429" s="10"/>
      <c r="AI1429" s="10"/>
      <c r="AJ1429" s="10"/>
      <c r="AK1429" s="10"/>
      <c r="AL1429" s="10"/>
      <c r="AM1429" s="10"/>
      <c r="AN1429" s="10"/>
      <c r="AO1429" s="10"/>
      <c r="AP1429" s="10"/>
      <c r="AQ1429" s="10"/>
      <c r="AR1429" s="10"/>
      <c r="AS1429" s="10"/>
      <c r="AT1429" s="10"/>
      <c r="AU1429" s="10"/>
      <c r="AV1429" s="10"/>
      <c r="AW1429" s="10"/>
      <c r="AX1429" s="10"/>
      <c r="AY1429" s="10"/>
      <c r="AZ1429" s="10"/>
      <c r="BA1429" s="10"/>
      <c r="BB1429" s="10"/>
      <c r="BC1429" s="10"/>
      <c r="BD1429" s="10"/>
      <c r="BE1429" s="10"/>
      <c r="BF1429" s="10"/>
      <c r="BG1429" s="10"/>
      <c r="BH1429" s="10"/>
      <c r="BI1429" s="10"/>
      <c r="BJ1429" s="10"/>
      <c r="BK1429" s="10"/>
      <c r="BL1429" s="10"/>
      <c r="BM1429" s="10"/>
      <c r="BN1429" s="10"/>
      <c r="BO1429" s="10"/>
      <c r="BP1429" s="10"/>
      <c r="BQ1429" s="10"/>
      <c r="BR1429" s="10"/>
    </row>
    <row r="1430" spans="2:70" x14ac:dyDescent="0.25">
      <c r="B1430" s="9" t="s">
        <v>5629</v>
      </c>
      <c r="C1430" s="10"/>
      <c r="D1430" s="10"/>
      <c r="E1430" s="10"/>
      <c r="F1430" s="10"/>
      <c r="G1430" s="10"/>
      <c r="H1430" s="10"/>
      <c r="I1430" s="10"/>
      <c r="J1430" s="10"/>
      <c r="K1430" s="10"/>
      <c r="L1430" s="10"/>
      <c r="M1430" s="10"/>
      <c r="N1430" s="10"/>
      <c r="O1430" s="10"/>
      <c r="P1430" s="10"/>
      <c r="Q1430" s="10"/>
      <c r="R1430" s="10"/>
      <c r="S1430" s="10"/>
      <c r="T1430" s="10"/>
      <c r="U1430" s="10"/>
      <c r="V1430" s="10"/>
      <c r="W1430" s="10"/>
      <c r="X1430" s="10"/>
      <c r="Y1430" s="10"/>
      <c r="Z1430" s="10"/>
      <c r="AA1430" s="10"/>
      <c r="AB1430" s="10"/>
      <c r="AC1430" s="10"/>
      <c r="AD1430" s="10"/>
      <c r="AE1430" s="10"/>
      <c r="AF1430" s="10"/>
      <c r="AG1430" s="10"/>
      <c r="AH1430" s="10"/>
      <c r="AI1430" s="10"/>
      <c r="AJ1430" s="10"/>
      <c r="AK1430" s="10"/>
      <c r="AL1430" s="10"/>
      <c r="AM1430" s="10"/>
      <c r="AN1430" s="10"/>
      <c r="AO1430" s="10"/>
      <c r="AP1430" s="10"/>
      <c r="AQ1430" s="10"/>
      <c r="AR1430" s="10"/>
      <c r="AS1430" s="10"/>
      <c r="AT1430" s="10"/>
      <c r="AU1430" s="10"/>
      <c r="AV1430" s="10"/>
      <c r="AW1430" s="10"/>
      <c r="AX1430" s="10"/>
      <c r="AY1430" s="10"/>
      <c r="AZ1430" s="10"/>
      <c r="BA1430" s="10"/>
      <c r="BB1430" s="10"/>
      <c r="BC1430" s="10"/>
      <c r="BD1430" s="10"/>
      <c r="BE1430" s="10"/>
      <c r="BF1430" s="10"/>
      <c r="BG1430" s="10"/>
      <c r="BH1430" s="10"/>
      <c r="BI1430" s="10"/>
      <c r="BJ1430" s="10"/>
      <c r="BK1430" s="10"/>
      <c r="BL1430" s="10"/>
      <c r="BM1430" s="10"/>
      <c r="BN1430" s="10"/>
      <c r="BO1430" s="10"/>
      <c r="BP1430" s="10"/>
      <c r="BQ1430" s="10"/>
      <c r="BR1430" s="10"/>
    </row>
    <row r="1431" spans="2:70" x14ac:dyDescent="0.25">
      <c r="B1431" s="9" t="s">
        <v>5630</v>
      </c>
      <c r="C1431" s="10"/>
      <c r="D1431" s="10"/>
      <c r="E1431" s="10"/>
      <c r="F1431" s="10"/>
      <c r="G1431" s="10"/>
      <c r="H1431" s="10"/>
      <c r="I1431" s="10"/>
      <c r="J1431" s="10"/>
      <c r="K1431" s="10"/>
      <c r="L1431" s="10"/>
      <c r="M1431" s="10"/>
      <c r="N1431" s="10"/>
      <c r="O1431" s="10"/>
      <c r="P1431" s="10"/>
      <c r="Q1431" s="10"/>
      <c r="R1431" s="10"/>
      <c r="S1431" s="10"/>
      <c r="T1431" s="10"/>
      <c r="U1431" s="10"/>
      <c r="V1431" s="10"/>
      <c r="W1431" s="10"/>
      <c r="X1431" s="10"/>
      <c r="Y1431" s="10"/>
      <c r="Z1431" s="10"/>
      <c r="AA1431" s="10"/>
      <c r="AB1431" s="10"/>
      <c r="AC1431" s="10"/>
      <c r="AD1431" s="10"/>
      <c r="AE1431" s="10"/>
      <c r="AF1431" s="10"/>
      <c r="AG1431" s="10"/>
      <c r="AH1431" s="10"/>
      <c r="AI1431" s="10"/>
      <c r="AJ1431" s="10"/>
      <c r="AK1431" s="10"/>
      <c r="AL1431" s="10"/>
      <c r="AM1431" s="10"/>
      <c r="AN1431" s="10"/>
      <c r="AO1431" s="10"/>
      <c r="AP1431" s="10"/>
      <c r="AQ1431" s="10"/>
      <c r="AR1431" s="10"/>
      <c r="AS1431" s="10"/>
      <c r="AT1431" s="10"/>
      <c r="AU1431" s="10"/>
      <c r="AV1431" s="10"/>
      <c r="AW1431" s="10"/>
      <c r="AX1431" s="10"/>
      <c r="AY1431" s="10"/>
      <c r="AZ1431" s="10"/>
      <c r="BA1431" s="10"/>
      <c r="BB1431" s="10"/>
      <c r="BC1431" s="10"/>
      <c r="BD1431" s="10"/>
      <c r="BE1431" s="10"/>
      <c r="BF1431" s="10"/>
      <c r="BG1431" s="10"/>
      <c r="BH1431" s="10"/>
      <c r="BI1431" s="10"/>
      <c r="BJ1431" s="10"/>
      <c r="BK1431" s="10"/>
      <c r="BL1431" s="10"/>
      <c r="BM1431" s="10"/>
      <c r="BN1431" s="10"/>
      <c r="BO1431" s="10"/>
      <c r="BP1431" s="10"/>
      <c r="BQ1431" s="10"/>
      <c r="BR1431" s="10"/>
    </row>
    <row r="1432" spans="2:70" x14ac:dyDescent="0.25">
      <c r="B1432" s="9" t="s">
        <v>5631</v>
      </c>
      <c r="C1432" s="10"/>
      <c r="D1432" s="10"/>
      <c r="E1432" s="10"/>
      <c r="F1432" s="10"/>
      <c r="G1432" s="10"/>
      <c r="H1432" s="10"/>
      <c r="I1432" s="10"/>
      <c r="J1432" s="10"/>
      <c r="K1432" s="10"/>
      <c r="L1432" s="10"/>
      <c r="M1432" s="10"/>
      <c r="N1432" s="10"/>
      <c r="O1432" s="10"/>
      <c r="P1432" s="10"/>
      <c r="Q1432" s="10"/>
      <c r="R1432" s="10"/>
      <c r="S1432" s="10"/>
      <c r="T1432" s="10"/>
      <c r="U1432" s="10"/>
      <c r="V1432" s="10"/>
      <c r="W1432" s="10"/>
      <c r="X1432" s="10"/>
      <c r="Y1432" s="10"/>
      <c r="Z1432" s="10"/>
      <c r="AA1432" s="10"/>
      <c r="AB1432" s="10"/>
      <c r="AC1432" s="10"/>
      <c r="AD1432" s="10"/>
      <c r="AE1432" s="10"/>
      <c r="AF1432" s="10"/>
      <c r="AG1432" s="10"/>
      <c r="AH1432" s="10"/>
      <c r="AI1432" s="10"/>
      <c r="AJ1432" s="10"/>
      <c r="AK1432" s="10"/>
      <c r="AL1432" s="10"/>
      <c r="AM1432" s="10"/>
      <c r="AN1432" s="10"/>
      <c r="AO1432" s="10"/>
      <c r="AP1432" s="10"/>
      <c r="AQ1432" s="10"/>
      <c r="AR1432" s="10"/>
      <c r="AS1432" s="10"/>
      <c r="AT1432" s="10"/>
      <c r="AU1432" s="10"/>
      <c r="AV1432" s="10"/>
      <c r="AW1432" s="10"/>
      <c r="AX1432" s="10"/>
      <c r="AY1432" s="10"/>
      <c r="AZ1432" s="10"/>
      <c r="BA1432" s="10"/>
      <c r="BB1432" s="10"/>
      <c r="BC1432" s="10"/>
      <c r="BD1432" s="10"/>
      <c r="BE1432" s="10"/>
      <c r="BF1432" s="10"/>
      <c r="BG1432" s="10"/>
      <c r="BH1432" s="10"/>
      <c r="BI1432" s="10"/>
      <c r="BJ1432" s="10"/>
      <c r="BK1432" s="10"/>
      <c r="BL1432" s="10"/>
      <c r="BM1432" s="10"/>
      <c r="BN1432" s="10"/>
      <c r="BO1432" s="10"/>
      <c r="BP1432" s="10"/>
      <c r="BQ1432" s="10"/>
      <c r="BR1432" s="10"/>
    </row>
    <row r="1433" spans="2:70" x14ac:dyDescent="0.25">
      <c r="B1433" s="9" t="s">
        <v>5632</v>
      </c>
      <c r="C1433" s="10"/>
      <c r="D1433" s="10"/>
      <c r="E1433" s="10"/>
      <c r="F1433" s="10"/>
      <c r="G1433" s="10"/>
      <c r="H1433" s="10"/>
      <c r="I1433" s="10"/>
      <c r="J1433" s="10"/>
      <c r="K1433" s="10"/>
      <c r="L1433" s="10"/>
      <c r="M1433" s="10"/>
      <c r="N1433" s="10"/>
      <c r="O1433" s="10"/>
      <c r="P1433" s="10"/>
      <c r="Q1433" s="10"/>
      <c r="R1433" s="10"/>
      <c r="S1433" s="10"/>
      <c r="T1433" s="10"/>
      <c r="U1433" s="10"/>
      <c r="V1433" s="10"/>
      <c r="W1433" s="10"/>
      <c r="X1433" s="10"/>
      <c r="Y1433" s="10"/>
      <c r="Z1433" s="10"/>
      <c r="AA1433" s="10"/>
      <c r="AB1433" s="10"/>
      <c r="AC1433" s="10"/>
      <c r="AD1433" s="10"/>
      <c r="AE1433" s="10"/>
      <c r="AF1433" s="10"/>
      <c r="AG1433" s="10"/>
      <c r="AH1433" s="10"/>
      <c r="AI1433" s="10"/>
      <c r="AJ1433" s="10"/>
      <c r="AK1433" s="10"/>
      <c r="AL1433" s="10"/>
      <c r="AM1433" s="10"/>
      <c r="AN1433" s="10"/>
      <c r="AO1433" s="10"/>
      <c r="AP1433" s="10"/>
      <c r="AQ1433" s="10"/>
      <c r="AR1433" s="10"/>
      <c r="AS1433" s="10"/>
      <c r="AT1433" s="10"/>
      <c r="AU1433" s="10"/>
      <c r="AV1433" s="10"/>
      <c r="AW1433" s="10"/>
      <c r="AX1433" s="10"/>
      <c r="AY1433" s="10"/>
      <c r="AZ1433" s="10"/>
      <c r="BA1433" s="10"/>
      <c r="BB1433" s="10"/>
      <c r="BC1433" s="10"/>
      <c r="BD1433" s="10"/>
      <c r="BE1433" s="10"/>
      <c r="BF1433" s="10"/>
      <c r="BG1433" s="10"/>
      <c r="BH1433" s="10"/>
      <c r="BI1433" s="10"/>
      <c r="BJ1433" s="10"/>
      <c r="BK1433" s="10"/>
      <c r="BL1433" s="10"/>
      <c r="BM1433" s="10"/>
      <c r="BN1433" s="10"/>
      <c r="BO1433" s="10"/>
      <c r="BP1433" s="10"/>
      <c r="BQ1433" s="10"/>
      <c r="BR1433" s="10"/>
    </row>
    <row r="1434" spans="2:70" x14ac:dyDescent="0.25">
      <c r="B1434" s="9" t="s">
        <v>5633</v>
      </c>
      <c r="C1434" s="10"/>
      <c r="D1434" s="10"/>
      <c r="E1434" s="10"/>
      <c r="F1434" s="10"/>
      <c r="G1434" s="10"/>
      <c r="H1434" s="10"/>
      <c r="I1434" s="10"/>
      <c r="J1434" s="10"/>
      <c r="K1434" s="10"/>
      <c r="L1434" s="10"/>
      <c r="M1434" s="10"/>
      <c r="N1434" s="10"/>
      <c r="O1434" s="10"/>
      <c r="P1434" s="10"/>
      <c r="Q1434" s="10"/>
      <c r="R1434" s="10"/>
      <c r="S1434" s="10"/>
      <c r="T1434" s="10"/>
      <c r="U1434" s="10"/>
      <c r="V1434" s="10"/>
      <c r="W1434" s="10"/>
      <c r="X1434" s="10"/>
      <c r="Y1434" s="10"/>
      <c r="Z1434" s="10"/>
      <c r="AA1434" s="10"/>
      <c r="AB1434" s="10"/>
      <c r="AC1434" s="10"/>
      <c r="AD1434" s="10"/>
      <c r="AE1434" s="10"/>
      <c r="AF1434" s="10"/>
      <c r="AG1434" s="10"/>
      <c r="AH1434" s="10"/>
      <c r="AI1434" s="10"/>
      <c r="AJ1434" s="10"/>
      <c r="AK1434" s="10"/>
      <c r="AL1434" s="10"/>
      <c r="AM1434" s="10"/>
      <c r="AN1434" s="10"/>
      <c r="AO1434" s="10"/>
      <c r="AP1434" s="10"/>
      <c r="AQ1434" s="10"/>
      <c r="AR1434" s="10"/>
      <c r="AS1434" s="10"/>
      <c r="AT1434" s="10"/>
      <c r="AU1434" s="10"/>
      <c r="AV1434" s="10"/>
      <c r="AW1434" s="10"/>
      <c r="AX1434" s="10"/>
      <c r="AY1434" s="10"/>
      <c r="AZ1434" s="10"/>
      <c r="BA1434" s="10"/>
      <c r="BB1434" s="10"/>
      <c r="BC1434" s="10"/>
      <c r="BD1434" s="10"/>
      <c r="BE1434" s="10"/>
      <c r="BF1434" s="10"/>
      <c r="BG1434" s="10"/>
      <c r="BH1434" s="10"/>
      <c r="BI1434" s="10"/>
      <c r="BJ1434" s="10"/>
      <c r="BK1434" s="10"/>
      <c r="BL1434" s="10"/>
      <c r="BM1434" s="10"/>
      <c r="BN1434" s="10"/>
      <c r="BO1434" s="10"/>
      <c r="BP1434" s="10"/>
      <c r="BQ1434" s="10"/>
      <c r="BR1434" s="10"/>
    </row>
    <row r="1435" spans="2:70" x14ac:dyDescent="0.25">
      <c r="B1435" s="9" t="s">
        <v>5634</v>
      </c>
      <c r="C1435" s="10"/>
      <c r="D1435" s="10"/>
      <c r="E1435" s="10"/>
      <c r="F1435" s="10"/>
      <c r="G1435" s="10"/>
      <c r="H1435" s="10"/>
      <c r="I1435" s="10"/>
      <c r="J1435" s="10"/>
      <c r="K1435" s="10"/>
      <c r="L1435" s="10"/>
      <c r="M1435" s="10"/>
      <c r="N1435" s="10"/>
      <c r="O1435" s="10"/>
      <c r="P1435" s="10"/>
      <c r="Q1435" s="10"/>
      <c r="R1435" s="10"/>
      <c r="S1435" s="10"/>
      <c r="T1435" s="10"/>
      <c r="U1435" s="10"/>
      <c r="V1435" s="10"/>
      <c r="W1435" s="10"/>
      <c r="X1435" s="10"/>
      <c r="Y1435" s="10"/>
      <c r="Z1435" s="10"/>
      <c r="AA1435" s="10"/>
      <c r="AB1435" s="10"/>
      <c r="AC1435" s="10"/>
      <c r="AD1435" s="10"/>
      <c r="AE1435" s="10"/>
      <c r="AF1435" s="10"/>
      <c r="AG1435" s="10"/>
      <c r="AH1435" s="10"/>
      <c r="AI1435" s="10"/>
      <c r="AJ1435" s="10"/>
      <c r="AK1435" s="10"/>
      <c r="AL1435" s="10"/>
      <c r="AM1435" s="10"/>
      <c r="AN1435" s="10"/>
      <c r="AO1435" s="10"/>
      <c r="AP1435" s="10"/>
      <c r="AQ1435" s="10"/>
      <c r="AR1435" s="10"/>
      <c r="AS1435" s="10"/>
      <c r="AT1435" s="10"/>
      <c r="AU1435" s="10"/>
      <c r="AV1435" s="10"/>
      <c r="AW1435" s="10"/>
      <c r="AX1435" s="10"/>
      <c r="AY1435" s="10"/>
      <c r="AZ1435" s="10"/>
      <c r="BA1435" s="10"/>
      <c r="BB1435" s="10"/>
      <c r="BC1435" s="10"/>
      <c r="BD1435" s="10"/>
      <c r="BE1435" s="10"/>
      <c r="BF1435" s="10"/>
      <c r="BG1435" s="10"/>
      <c r="BH1435" s="10"/>
      <c r="BI1435" s="10"/>
      <c r="BJ1435" s="10"/>
      <c r="BK1435" s="10"/>
      <c r="BL1435" s="10"/>
      <c r="BM1435" s="10"/>
      <c r="BN1435" s="10"/>
      <c r="BO1435" s="10"/>
      <c r="BP1435" s="10"/>
      <c r="BQ1435" s="10"/>
      <c r="BR1435" s="10"/>
    </row>
    <row r="1436" spans="2:70" x14ac:dyDescent="0.25">
      <c r="B1436" s="9" t="s">
        <v>5635</v>
      </c>
      <c r="C1436" s="10"/>
      <c r="D1436" s="10"/>
      <c r="E1436" s="10"/>
      <c r="F1436" s="10"/>
      <c r="G1436" s="10"/>
      <c r="H1436" s="10"/>
      <c r="I1436" s="10"/>
      <c r="J1436" s="10"/>
      <c r="K1436" s="10"/>
      <c r="L1436" s="10"/>
      <c r="M1436" s="10"/>
      <c r="N1436" s="10"/>
      <c r="O1436" s="10"/>
      <c r="P1436" s="10"/>
      <c r="Q1436" s="10"/>
      <c r="R1436" s="10"/>
      <c r="S1436" s="10"/>
      <c r="T1436" s="10"/>
      <c r="U1436" s="10"/>
      <c r="V1436" s="10"/>
      <c r="W1436" s="10"/>
      <c r="X1436" s="10"/>
      <c r="Y1436" s="10"/>
      <c r="Z1436" s="10"/>
      <c r="AA1436" s="10"/>
      <c r="AB1436" s="10"/>
      <c r="AC1436" s="10"/>
      <c r="AD1436" s="10"/>
      <c r="AE1436" s="10"/>
      <c r="AF1436" s="10"/>
      <c r="AG1436" s="10"/>
      <c r="AH1436" s="10"/>
      <c r="AI1436" s="10"/>
      <c r="AJ1436" s="10"/>
      <c r="AK1436" s="10"/>
      <c r="AL1436" s="10"/>
      <c r="AM1436" s="10"/>
      <c r="AN1436" s="10"/>
      <c r="AO1436" s="10"/>
      <c r="AP1436" s="10"/>
      <c r="AQ1436" s="10"/>
      <c r="AR1436" s="10"/>
      <c r="AS1436" s="10"/>
      <c r="AT1436" s="10"/>
      <c r="AU1436" s="10"/>
      <c r="AV1436" s="10"/>
      <c r="AW1436" s="10"/>
      <c r="AX1436" s="10"/>
      <c r="AY1436" s="10"/>
      <c r="AZ1436" s="10"/>
      <c r="BA1436" s="10"/>
      <c r="BB1436" s="10"/>
      <c r="BC1436" s="10"/>
      <c r="BD1436" s="10"/>
      <c r="BE1436" s="10"/>
      <c r="BF1436" s="10"/>
      <c r="BG1436" s="10"/>
      <c r="BH1436" s="10"/>
      <c r="BI1436" s="10"/>
      <c r="BJ1436" s="10"/>
      <c r="BK1436" s="10"/>
      <c r="BL1436" s="10"/>
      <c r="BM1436" s="10"/>
      <c r="BN1436" s="10"/>
      <c r="BO1436" s="10"/>
      <c r="BP1436" s="10"/>
      <c r="BQ1436" s="10"/>
      <c r="BR1436" s="10"/>
    </row>
    <row r="1437" spans="2:70" x14ac:dyDescent="0.25">
      <c r="B1437" s="9" t="s">
        <v>5636</v>
      </c>
      <c r="C1437" s="10"/>
      <c r="D1437" s="10"/>
      <c r="E1437" s="10"/>
      <c r="F1437" s="10"/>
      <c r="G1437" s="10"/>
      <c r="H1437" s="10"/>
      <c r="I1437" s="10"/>
      <c r="J1437" s="10"/>
      <c r="K1437" s="10"/>
      <c r="L1437" s="10"/>
      <c r="M1437" s="10"/>
      <c r="N1437" s="10"/>
      <c r="O1437" s="10"/>
      <c r="P1437" s="10"/>
      <c r="Q1437" s="10"/>
      <c r="R1437" s="10"/>
      <c r="S1437" s="10"/>
      <c r="T1437" s="10"/>
      <c r="U1437" s="10"/>
      <c r="V1437" s="10"/>
      <c r="W1437" s="10"/>
      <c r="X1437" s="10"/>
      <c r="Y1437" s="10"/>
      <c r="Z1437" s="10"/>
      <c r="AA1437" s="10"/>
      <c r="AB1437" s="10"/>
      <c r="AC1437" s="10"/>
      <c r="AD1437" s="10"/>
      <c r="AE1437" s="10"/>
      <c r="AF1437" s="10"/>
      <c r="AG1437" s="10"/>
      <c r="AH1437" s="10"/>
      <c r="AI1437" s="10"/>
      <c r="AJ1437" s="10"/>
      <c r="AK1437" s="10"/>
      <c r="AL1437" s="10"/>
      <c r="AM1437" s="10"/>
      <c r="AN1437" s="10"/>
      <c r="AO1437" s="10"/>
      <c r="AP1437" s="10"/>
      <c r="AQ1437" s="10"/>
      <c r="AR1437" s="10"/>
      <c r="AS1437" s="10"/>
      <c r="AT1437" s="10"/>
      <c r="AU1437" s="10"/>
      <c r="AV1437" s="10"/>
      <c r="AW1437" s="10"/>
      <c r="AX1437" s="10"/>
      <c r="AY1437" s="10"/>
      <c r="AZ1437" s="10"/>
      <c r="BA1437" s="10"/>
      <c r="BB1437" s="10"/>
      <c r="BC1437" s="10"/>
      <c r="BD1437" s="10"/>
      <c r="BE1437" s="10"/>
      <c r="BF1437" s="10"/>
      <c r="BG1437" s="10"/>
      <c r="BH1437" s="10"/>
      <c r="BI1437" s="10"/>
      <c r="BJ1437" s="10"/>
      <c r="BK1437" s="10"/>
      <c r="BL1437" s="10"/>
      <c r="BM1437" s="10"/>
      <c r="BN1437" s="10"/>
      <c r="BO1437" s="10"/>
      <c r="BP1437" s="10"/>
      <c r="BQ1437" s="10"/>
      <c r="BR1437" s="10"/>
    </row>
    <row r="1438" spans="2:70" x14ac:dyDescent="0.25">
      <c r="B1438" s="9" t="s">
        <v>5637</v>
      </c>
      <c r="C1438" s="10"/>
      <c r="D1438" s="10"/>
      <c r="E1438" s="10"/>
      <c r="F1438" s="10"/>
      <c r="G1438" s="10"/>
      <c r="H1438" s="10"/>
      <c r="I1438" s="10"/>
      <c r="J1438" s="10"/>
      <c r="K1438" s="10"/>
      <c r="L1438" s="10"/>
      <c r="M1438" s="10"/>
      <c r="N1438" s="10"/>
      <c r="O1438" s="10"/>
      <c r="P1438" s="10"/>
      <c r="Q1438" s="10"/>
      <c r="R1438" s="10"/>
      <c r="S1438" s="10"/>
      <c r="T1438" s="10"/>
      <c r="U1438" s="10"/>
      <c r="V1438" s="10"/>
      <c r="W1438" s="10"/>
      <c r="X1438" s="10"/>
      <c r="Y1438" s="10"/>
      <c r="Z1438" s="10"/>
      <c r="AA1438" s="10"/>
      <c r="AB1438" s="10"/>
      <c r="AC1438" s="10"/>
      <c r="AD1438" s="10"/>
      <c r="AE1438" s="10"/>
      <c r="AF1438" s="10"/>
      <c r="AG1438" s="10"/>
      <c r="AH1438" s="10"/>
      <c r="AI1438" s="10"/>
      <c r="AJ1438" s="10"/>
      <c r="AK1438" s="10"/>
      <c r="AL1438" s="10"/>
      <c r="AM1438" s="10"/>
      <c r="AN1438" s="10"/>
      <c r="AO1438" s="10"/>
      <c r="AP1438" s="10"/>
      <c r="AQ1438" s="10"/>
      <c r="AR1438" s="10"/>
      <c r="AS1438" s="10"/>
      <c r="AT1438" s="10"/>
      <c r="AU1438" s="10"/>
      <c r="AV1438" s="10"/>
      <c r="AW1438" s="10"/>
      <c r="AX1438" s="10"/>
      <c r="AY1438" s="10"/>
      <c r="AZ1438" s="10"/>
      <c r="BA1438" s="10"/>
      <c r="BB1438" s="10"/>
      <c r="BC1438" s="10"/>
      <c r="BD1438" s="10"/>
      <c r="BE1438" s="10"/>
      <c r="BF1438" s="10"/>
      <c r="BG1438" s="10"/>
      <c r="BH1438" s="10"/>
      <c r="BI1438" s="10"/>
      <c r="BJ1438" s="10"/>
      <c r="BK1438" s="10"/>
      <c r="BL1438" s="10"/>
      <c r="BM1438" s="10"/>
      <c r="BN1438" s="10"/>
      <c r="BO1438" s="10"/>
      <c r="BP1438" s="10"/>
      <c r="BQ1438" s="10"/>
      <c r="BR1438" s="10"/>
    </row>
    <row r="1439" spans="2:70" x14ac:dyDescent="0.25">
      <c r="B1439" s="9" t="s">
        <v>5638</v>
      </c>
      <c r="C1439" s="10"/>
      <c r="D1439" s="10"/>
      <c r="E1439" s="10"/>
      <c r="F1439" s="10"/>
      <c r="G1439" s="10"/>
      <c r="H1439" s="10"/>
      <c r="I1439" s="10"/>
      <c r="J1439" s="10"/>
      <c r="K1439" s="10"/>
      <c r="L1439" s="10"/>
      <c r="M1439" s="10"/>
      <c r="N1439" s="10"/>
      <c r="O1439" s="10"/>
      <c r="P1439" s="10"/>
      <c r="Q1439" s="10"/>
      <c r="R1439" s="10"/>
      <c r="S1439" s="10"/>
      <c r="T1439" s="10"/>
      <c r="U1439" s="10"/>
      <c r="V1439" s="10"/>
      <c r="W1439" s="10"/>
      <c r="X1439" s="10"/>
      <c r="Y1439" s="10"/>
      <c r="Z1439" s="10"/>
      <c r="AA1439" s="10"/>
      <c r="AB1439" s="10"/>
      <c r="AC1439" s="10"/>
      <c r="AD1439" s="10"/>
      <c r="AE1439" s="10"/>
      <c r="AF1439" s="10"/>
      <c r="AG1439" s="10"/>
      <c r="AH1439" s="10"/>
      <c r="AI1439" s="10"/>
      <c r="AJ1439" s="10"/>
      <c r="AK1439" s="10"/>
      <c r="AL1439" s="10"/>
      <c r="AM1439" s="10"/>
      <c r="AN1439" s="10"/>
      <c r="AO1439" s="10"/>
      <c r="AP1439" s="10"/>
      <c r="AQ1439" s="10"/>
      <c r="AR1439" s="10"/>
      <c r="AS1439" s="10"/>
      <c r="AT1439" s="10"/>
      <c r="AU1439" s="10"/>
      <c r="AV1439" s="10"/>
      <c r="AW1439" s="10"/>
      <c r="AX1439" s="10"/>
      <c r="AY1439" s="10"/>
      <c r="AZ1439" s="10"/>
      <c r="BA1439" s="10"/>
      <c r="BB1439" s="10"/>
      <c r="BC1439" s="10"/>
      <c r="BD1439" s="10"/>
      <c r="BE1439" s="10"/>
      <c r="BF1439" s="10"/>
      <c r="BG1439" s="10"/>
      <c r="BH1439" s="10"/>
      <c r="BI1439" s="10"/>
      <c r="BJ1439" s="10"/>
      <c r="BK1439" s="10"/>
      <c r="BL1439" s="10"/>
      <c r="BM1439" s="10"/>
      <c r="BN1439" s="10"/>
      <c r="BO1439" s="10"/>
      <c r="BP1439" s="10"/>
      <c r="BQ1439" s="10"/>
      <c r="BR1439" s="10"/>
    </row>
    <row r="1440" spans="2:70" x14ac:dyDescent="0.25">
      <c r="B1440" s="9" t="s">
        <v>5639</v>
      </c>
      <c r="C1440" s="10"/>
      <c r="D1440" s="10"/>
      <c r="E1440" s="10"/>
      <c r="F1440" s="10"/>
      <c r="G1440" s="10"/>
      <c r="H1440" s="10"/>
      <c r="I1440" s="10"/>
      <c r="J1440" s="10"/>
      <c r="K1440" s="10"/>
      <c r="L1440" s="10"/>
      <c r="M1440" s="10"/>
      <c r="N1440" s="10"/>
      <c r="O1440" s="10"/>
      <c r="P1440" s="10"/>
      <c r="Q1440" s="10"/>
      <c r="R1440" s="10"/>
      <c r="S1440" s="10"/>
      <c r="T1440" s="10"/>
      <c r="U1440" s="10"/>
      <c r="V1440" s="10"/>
      <c r="W1440" s="10"/>
      <c r="X1440" s="10"/>
      <c r="Y1440" s="10"/>
      <c r="Z1440" s="10"/>
      <c r="AA1440" s="10"/>
      <c r="AB1440" s="10"/>
      <c r="AC1440" s="10"/>
      <c r="AD1440" s="10"/>
      <c r="AE1440" s="10"/>
      <c r="AF1440" s="10"/>
      <c r="AG1440" s="10"/>
      <c r="AH1440" s="10"/>
      <c r="AI1440" s="10"/>
      <c r="AJ1440" s="10"/>
      <c r="AK1440" s="10"/>
      <c r="AL1440" s="10"/>
      <c r="AM1440" s="10"/>
      <c r="AN1440" s="10"/>
      <c r="AO1440" s="10"/>
      <c r="AP1440" s="10"/>
      <c r="AQ1440" s="10"/>
      <c r="AR1440" s="10"/>
      <c r="AS1440" s="10"/>
      <c r="AT1440" s="10"/>
      <c r="AU1440" s="10"/>
      <c r="AV1440" s="10"/>
      <c r="AW1440" s="10"/>
      <c r="AX1440" s="10"/>
      <c r="AY1440" s="10"/>
      <c r="AZ1440" s="10"/>
      <c r="BA1440" s="10"/>
      <c r="BB1440" s="10"/>
      <c r="BC1440" s="10"/>
      <c r="BD1440" s="10"/>
      <c r="BE1440" s="10"/>
      <c r="BF1440" s="10"/>
      <c r="BG1440" s="10"/>
      <c r="BH1440" s="10"/>
      <c r="BI1440" s="10"/>
      <c r="BJ1440" s="10"/>
      <c r="BK1440" s="10"/>
      <c r="BL1440" s="10"/>
      <c r="BM1440" s="10"/>
      <c r="BN1440" s="10"/>
      <c r="BO1440" s="10"/>
      <c r="BP1440" s="10"/>
      <c r="BQ1440" s="10"/>
      <c r="BR1440" s="10"/>
    </row>
    <row r="1441" spans="2:70" x14ac:dyDescent="0.25">
      <c r="B1441" s="9" t="s">
        <v>5640</v>
      </c>
      <c r="C1441" s="10"/>
      <c r="D1441" s="10"/>
      <c r="E1441" s="10"/>
      <c r="F1441" s="10"/>
      <c r="G1441" s="10"/>
      <c r="H1441" s="10"/>
      <c r="I1441" s="10"/>
      <c r="J1441" s="10"/>
      <c r="K1441" s="10"/>
      <c r="L1441" s="10"/>
      <c r="M1441" s="10"/>
      <c r="N1441" s="10"/>
      <c r="O1441" s="10"/>
      <c r="P1441" s="10"/>
      <c r="Q1441" s="10"/>
      <c r="R1441" s="10"/>
      <c r="S1441" s="10"/>
      <c r="T1441" s="10"/>
      <c r="U1441" s="10"/>
      <c r="V1441" s="10"/>
      <c r="W1441" s="10"/>
      <c r="X1441" s="10"/>
      <c r="Y1441" s="10"/>
      <c r="Z1441" s="10"/>
      <c r="AA1441" s="10"/>
      <c r="AB1441" s="10"/>
      <c r="AC1441" s="10"/>
      <c r="AD1441" s="10"/>
      <c r="AE1441" s="10"/>
      <c r="AF1441" s="10"/>
      <c r="AG1441" s="10"/>
      <c r="AH1441" s="10"/>
      <c r="AI1441" s="10"/>
      <c r="AJ1441" s="10"/>
      <c r="AK1441" s="10"/>
      <c r="AL1441" s="10"/>
      <c r="AM1441" s="10"/>
      <c r="AN1441" s="10"/>
      <c r="AO1441" s="10"/>
      <c r="AP1441" s="10"/>
      <c r="AQ1441" s="10"/>
      <c r="AR1441" s="10"/>
      <c r="AS1441" s="10"/>
      <c r="AT1441" s="10"/>
      <c r="AU1441" s="10"/>
      <c r="AV1441" s="10"/>
      <c r="AW1441" s="10"/>
      <c r="AX1441" s="10"/>
      <c r="AY1441" s="10"/>
      <c r="AZ1441" s="10"/>
      <c r="BA1441" s="10"/>
      <c r="BB1441" s="10"/>
      <c r="BC1441" s="10"/>
      <c r="BD1441" s="10"/>
      <c r="BE1441" s="10"/>
      <c r="BF1441" s="10"/>
      <c r="BG1441" s="10"/>
      <c r="BH1441" s="10"/>
      <c r="BI1441" s="10"/>
      <c r="BJ1441" s="10"/>
      <c r="BK1441" s="10"/>
      <c r="BL1441" s="10"/>
      <c r="BM1441" s="10"/>
      <c r="BN1441" s="10"/>
      <c r="BO1441" s="10"/>
      <c r="BP1441" s="10"/>
      <c r="BQ1441" s="10"/>
      <c r="BR1441" s="10"/>
    </row>
    <row r="1442" spans="2:70" x14ac:dyDescent="0.25">
      <c r="B1442" s="9" t="s">
        <v>5641</v>
      </c>
      <c r="C1442" s="10"/>
      <c r="D1442" s="10"/>
      <c r="E1442" s="10"/>
      <c r="F1442" s="10"/>
      <c r="G1442" s="10"/>
      <c r="H1442" s="10"/>
      <c r="I1442" s="10"/>
      <c r="J1442" s="10"/>
      <c r="K1442" s="10"/>
      <c r="L1442" s="10"/>
      <c r="M1442" s="10"/>
      <c r="N1442" s="10"/>
      <c r="O1442" s="10"/>
      <c r="P1442" s="10"/>
      <c r="Q1442" s="10"/>
      <c r="R1442" s="10"/>
      <c r="S1442" s="10"/>
      <c r="T1442" s="10"/>
      <c r="U1442" s="10"/>
      <c r="V1442" s="10"/>
      <c r="W1442" s="10"/>
      <c r="X1442" s="10"/>
      <c r="Y1442" s="10"/>
      <c r="Z1442" s="10"/>
      <c r="AA1442" s="10"/>
      <c r="AB1442" s="10"/>
      <c r="AC1442" s="10"/>
      <c r="AD1442" s="10"/>
      <c r="AE1442" s="10"/>
      <c r="AF1442" s="10"/>
      <c r="AG1442" s="10"/>
      <c r="AH1442" s="10"/>
      <c r="AI1442" s="10"/>
      <c r="AJ1442" s="10"/>
      <c r="AK1442" s="10"/>
      <c r="AL1442" s="10"/>
      <c r="AM1442" s="10"/>
      <c r="AN1442" s="10"/>
      <c r="AO1442" s="10"/>
      <c r="AP1442" s="10"/>
      <c r="AQ1442" s="10"/>
      <c r="AR1442" s="10"/>
      <c r="AS1442" s="10"/>
      <c r="AT1442" s="10"/>
      <c r="AU1442" s="10"/>
      <c r="AV1442" s="10"/>
      <c r="AW1442" s="10"/>
      <c r="AX1442" s="10"/>
      <c r="AY1442" s="10"/>
      <c r="AZ1442" s="10"/>
      <c r="BA1442" s="10"/>
      <c r="BB1442" s="10"/>
      <c r="BC1442" s="10"/>
      <c r="BD1442" s="10"/>
      <c r="BE1442" s="10"/>
      <c r="BF1442" s="10"/>
      <c r="BG1442" s="10"/>
      <c r="BH1442" s="10"/>
      <c r="BI1442" s="10"/>
      <c r="BJ1442" s="10"/>
      <c r="BK1442" s="10"/>
      <c r="BL1442" s="10"/>
      <c r="BM1442" s="10"/>
      <c r="BN1442" s="10"/>
      <c r="BO1442" s="10"/>
      <c r="BP1442" s="10"/>
      <c r="BQ1442" s="10"/>
      <c r="BR1442" s="10"/>
    </row>
    <row r="1443" spans="2:70" x14ac:dyDescent="0.25">
      <c r="B1443" s="9" t="s">
        <v>5642</v>
      </c>
      <c r="C1443" s="10"/>
      <c r="D1443" s="10"/>
      <c r="E1443" s="10"/>
      <c r="F1443" s="10"/>
      <c r="G1443" s="10"/>
      <c r="H1443" s="10"/>
      <c r="I1443" s="10"/>
      <c r="J1443" s="10"/>
      <c r="K1443" s="10"/>
      <c r="L1443" s="10"/>
      <c r="M1443" s="10"/>
      <c r="N1443" s="10"/>
      <c r="O1443" s="10"/>
      <c r="P1443" s="10"/>
      <c r="Q1443" s="10"/>
      <c r="R1443" s="10"/>
      <c r="S1443" s="10"/>
      <c r="T1443" s="10"/>
      <c r="U1443" s="10"/>
      <c r="V1443" s="10"/>
      <c r="W1443" s="10"/>
      <c r="X1443" s="10"/>
      <c r="Y1443" s="10"/>
      <c r="Z1443" s="10"/>
      <c r="AA1443" s="10"/>
      <c r="AB1443" s="10"/>
      <c r="AC1443" s="10"/>
      <c r="AD1443" s="10"/>
      <c r="AE1443" s="10"/>
      <c r="AF1443" s="10"/>
      <c r="AG1443" s="10"/>
      <c r="AH1443" s="10"/>
      <c r="AI1443" s="10"/>
      <c r="AJ1443" s="10"/>
      <c r="AK1443" s="10"/>
      <c r="AL1443" s="10"/>
      <c r="AM1443" s="10"/>
      <c r="AN1443" s="10"/>
      <c r="AO1443" s="10"/>
      <c r="AP1443" s="10"/>
      <c r="AQ1443" s="10"/>
      <c r="AR1443" s="10"/>
      <c r="AS1443" s="10"/>
      <c r="AT1443" s="10"/>
      <c r="AU1443" s="10"/>
      <c r="AV1443" s="10"/>
      <c r="AW1443" s="10"/>
      <c r="AX1443" s="10"/>
      <c r="AY1443" s="10"/>
      <c r="AZ1443" s="10"/>
      <c r="BA1443" s="10"/>
      <c r="BB1443" s="10"/>
      <c r="BC1443" s="10"/>
      <c r="BD1443" s="10"/>
      <c r="BE1443" s="10"/>
      <c r="BF1443" s="10"/>
      <c r="BG1443" s="10"/>
      <c r="BH1443" s="10"/>
      <c r="BI1443" s="10"/>
      <c r="BJ1443" s="10"/>
      <c r="BK1443" s="10"/>
      <c r="BL1443" s="10"/>
      <c r="BM1443" s="10"/>
      <c r="BN1443" s="10"/>
      <c r="BO1443" s="10"/>
      <c r="BP1443" s="10"/>
      <c r="BQ1443" s="10"/>
      <c r="BR1443" s="10"/>
    </row>
    <row r="1444" spans="2:70" x14ac:dyDescent="0.25">
      <c r="B1444" s="9" t="s">
        <v>5643</v>
      </c>
      <c r="C1444" s="10"/>
      <c r="D1444" s="10"/>
      <c r="E1444" s="10"/>
      <c r="F1444" s="10"/>
      <c r="G1444" s="10"/>
      <c r="H1444" s="10"/>
      <c r="I1444" s="10"/>
      <c r="J1444" s="10"/>
      <c r="K1444" s="10"/>
      <c r="L1444" s="10"/>
      <c r="M1444" s="10"/>
      <c r="N1444" s="10"/>
      <c r="O1444" s="10"/>
      <c r="P1444" s="10"/>
      <c r="Q1444" s="10"/>
      <c r="R1444" s="10"/>
      <c r="S1444" s="10"/>
      <c r="T1444" s="10"/>
      <c r="U1444" s="10"/>
      <c r="V1444" s="10"/>
      <c r="W1444" s="10"/>
      <c r="X1444" s="10"/>
      <c r="Y1444" s="10"/>
      <c r="Z1444" s="10"/>
      <c r="AA1444" s="10"/>
      <c r="AB1444" s="10"/>
      <c r="AC1444" s="10"/>
      <c r="AD1444" s="10"/>
      <c r="AE1444" s="10"/>
      <c r="AF1444" s="10"/>
      <c r="AG1444" s="10"/>
      <c r="AH1444" s="10"/>
      <c r="AI1444" s="10"/>
      <c r="AJ1444" s="10"/>
      <c r="AK1444" s="10"/>
      <c r="AL1444" s="10"/>
      <c r="AM1444" s="10"/>
      <c r="AN1444" s="10"/>
      <c r="AO1444" s="10"/>
      <c r="AP1444" s="10"/>
      <c r="AQ1444" s="10"/>
      <c r="AR1444" s="10"/>
      <c r="AS1444" s="10"/>
      <c r="AT1444" s="10"/>
      <c r="AU1444" s="10"/>
      <c r="AV1444" s="10"/>
      <c r="AW1444" s="10"/>
      <c r="AX1444" s="10"/>
      <c r="AY1444" s="10"/>
      <c r="AZ1444" s="10"/>
      <c r="BA1444" s="10"/>
      <c r="BB1444" s="10"/>
      <c r="BC1444" s="10"/>
      <c r="BD1444" s="10"/>
      <c r="BE1444" s="10"/>
      <c r="BF1444" s="10"/>
      <c r="BG1444" s="10"/>
      <c r="BH1444" s="10"/>
      <c r="BI1444" s="10"/>
      <c r="BJ1444" s="10"/>
      <c r="BK1444" s="10"/>
      <c r="BL1444" s="10"/>
      <c r="BM1444" s="10"/>
      <c r="BN1444" s="10"/>
      <c r="BO1444" s="10"/>
      <c r="BP1444" s="10"/>
      <c r="BQ1444" s="10"/>
      <c r="BR1444" s="10"/>
    </row>
    <row r="1445" spans="2:70" x14ac:dyDescent="0.25">
      <c r="B1445" s="9" t="s">
        <v>5644</v>
      </c>
      <c r="C1445" s="10"/>
      <c r="D1445" s="10"/>
      <c r="E1445" s="10"/>
      <c r="F1445" s="10"/>
      <c r="G1445" s="10"/>
      <c r="H1445" s="10"/>
      <c r="I1445" s="10"/>
      <c r="J1445" s="10"/>
      <c r="K1445" s="10"/>
      <c r="L1445" s="10"/>
      <c r="M1445" s="10"/>
      <c r="N1445" s="10"/>
      <c r="O1445" s="10"/>
      <c r="P1445" s="10"/>
      <c r="Q1445" s="10"/>
      <c r="R1445" s="10"/>
      <c r="S1445" s="10"/>
      <c r="T1445" s="10"/>
      <c r="U1445" s="10"/>
      <c r="V1445" s="10"/>
      <c r="W1445" s="10"/>
      <c r="X1445" s="10"/>
      <c r="Y1445" s="10"/>
      <c r="Z1445" s="10"/>
      <c r="AA1445" s="10"/>
      <c r="AB1445" s="10"/>
      <c r="AC1445" s="10"/>
      <c r="AD1445" s="10"/>
      <c r="AE1445" s="10"/>
      <c r="AF1445" s="10"/>
      <c r="AG1445" s="10"/>
      <c r="AH1445" s="10"/>
      <c r="AI1445" s="10"/>
      <c r="AJ1445" s="10"/>
      <c r="AK1445" s="10"/>
      <c r="AL1445" s="10"/>
      <c r="AM1445" s="10"/>
      <c r="AN1445" s="10"/>
      <c r="AO1445" s="10"/>
      <c r="AP1445" s="10"/>
      <c r="AQ1445" s="10"/>
      <c r="AR1445" s="10"/>
      <c r="AS1445" s="10"/>
      <c r="AT1445" s="10"/>
      <c r="AU1445" s="10"/>
      <c r="AV1445" s="10"/>
      <c r="AW1445" s="10"/>
      <c r="AX1445" s="10"/>
      <c r="AY1445" s="10"/>
      <c r="AZ1445" s="10"/>
      <c r="BA1445" s="10"/>
      <c r="BB1445" s="10"/>
      <c r="BC1445" s="10"/>
      <c r="BD1445" s="10"/>
      <c r="BE1445" s="10"/>
      <c r="BF1445" s="10"/>
      <c r="BG1445" s="10"/>
      <c r="BH1445" s="10"/>
      <c r="BI1445" s="10"/>
      <c r="BJ1445" s="10"/>
      <c r="BK1445" s="10"/>
      <c r="BL1445" s="10"/>
      <c r="BM1445" s="10"/>
      <c r="BN1445" s="10"/>
      <c r="BO1445" s="10"/>
      <c r="BP1445" s="10"/>
      <c r="BQ1445" s="10"/>
      <c r="BR1445" s="10"/>
    </row>
    <row r="1446" spans="2:70" x14ac:dyDescent="0.25">
      <c r="B1446" s="9" t="s">
        <v>5645</v>
      </c>
      <c r="C1446" s="10"/>
      <c r="D1446" s="10"/>
      <c r="E1446" s="10"/>
      <c r="F1446" s="10"/>
      <c r="G1446" s="10"/>
      <c r="H1446" s="10"/>
      <c r="I1446" s="10"/>
      <c r="J1446" s="10"/>
      <c r="K1446" s="10"/>
      <c r="L1446" s="10"/>
      <c r="M1446" s="10"/>
      <c r="N1446" s="10"/>
      <c r="O1446" s="10"/>
      <c r="P1446" s="10"/>
      <c r="Q1446" s="10"/>
      <c r="R1446" s="10"/>
      <c r="S1446" s="10"/>
      <c r="T1446" s="10"/>
      <c r="U1446" s="10"/>
      <c r="V1446" s="10"/>
      <c r="W1446" s="10"/>
      <c r="X1446" s="10"/>
      <c r="Y1446" s="10"/>
      <c r="Z1446" s="10"/>
      <c r="AA1446" s="10"/>
      <c r="AB1446" s="10"/>
      <c r="AC1446" s="10"/>
      <c r="AD1446" s="10"/>
      <c r="AE1446" s="10"/>
      <c r="AF1446" s="10"/>
      <c r="AG1446" s="10"/>
      <c r="AH1446" s="10"/>
      <c r="AI1446" s="10"/>
      <c r="AJ1446" s="10"/>
      <c r="AK1446" s="10"/>
      <c r="AL1446" s="10"/>
      <c r="AM1446" s="10"/>
      <c r="AN1446" s="10"/>
      <c r="AO1446" s="10"/>
      <c r="AP1446" s="10"/>
      <c r="AQ1446" s="10"/>
      <c r="AR1446" s="10"/>
      <c r="AS1446" s="10"/>
      <c r="AT1446" s="10"/>
      <c r="AU1446" s="10"/>
      <c r="AV1446" s="10"/>
      <c r="AW1446" s="10"/>
      <c r="AX1446" s="10"/>
      <c r="AY1446" s="10"/>
      <c r="AZ1446" s="10"/>
      <c r="BA1446" s="10"/>
      <c r="BB1446" s="10"/>
      <c r="BC1446" s="10"/>
      <c r="BD1446" s="10"/>
      <c r="BE1446" s="10"/>
      <c r="BF1446" s="10"/>
      <c r="BG1446" s="10"/>
      <c r="BH1446" s="10"/>
      <c r="BI1446" s="10"/>
      <c r="BJ1446" s="10"/>
      <c r="BK1446" s="10"/>
      <c r="BL1446" s="10"/>
      <c r="BM1446" s="10"/>
      <c r="BN1446" s="10"/>
      <c r="BO1446" s="10"/>
      <c r="BP1446" s="10"/>
      <c r="BQ1446" s="10"/>
      <c r="BR1446" s="10"/>
    </row>
    <row r="1447" spans="2:70" x14ac:dyDescent="0.25">
      <c r="B1447" s="9" t="s">
        <v>5611</v>
      </c>
      <c r="C1447" s="10"/>
      <c r="D1447" s="10"/>
      <c r="E1447" s="10"/>
      <c r="F1447" s="10"/>
      <c r="G1447" s="10"/>
      <c r="H1447" s="10"/>
      <c r="I1447" s="10"/>
      <c r="J1447" s="10"/>
      <c r="K1447" s="10"/>
      <c r="L1447" s="10"/>
      <c r="M1447" s="10"/>
      <c r="N1447" s="10"/>
      <c r="O1447" s="10"/>
      <c r="P1447" s="10"/>
      <c r="Q1447" s="10"/>
      <c r="R1447" s="10"/>
      <c r="S1447" s="10"/>
      <c r="T1447" s="10"/>
      <c r="U1447" s="10"/>
      <c r="V1447" s="10"/>
      <c r="W1447" s="10"/>
      <c r="X1447" s="10"/>
      <c r="Y1447" s="10"/>
      <c r="Z1447" s="10"/>
      <c r="AA1447" s="10"/>
      <c r="AB1447" s="10"/>
      <c r="AC1447" s="10"/>
      <c r="AD1447" s="10"/>
      <c r="AE1447" s="10"/>
      <c r="AF1447" s="10"/>
      <c r="AG1447" s="10"/>
      <c r="AH1447" s="10"/>
      <c r="AI1447" s="10"/>
      <c r="AJ1447" s="10"/>
      <c r="AK1447" s="10"/>
      <c r="AL1447" s="10"/>
      <c r="AM1447" s="10"/>
      <c r="AN1447" s="10"/>
      <c r="AO1447" s="10"/>
      <c r="AP1447" s="10"/>
      <c r="AQ1447" s="10"/>
      <c r="AR1447" s="10"/>
      <c r="AS1447" s="10"/>
      <c r="AT1447" s="10"/>
      <c r="AU1447" s="10"/>
      <c r="AV1447" s="10"/>
      <c r="AW1447" s="10"/>
      <c r="AX1447" s="10"/>
      <c r="AY1447" s="10"/>
      <c r="AZ1447" s="10"/>
      <c r="BA1447" s="10"/>
      <c r="BB1447" s="10"/>
      <c r="BC1447" s="10"/>
      <c r="BD1447" s="10"/>
      <c r="BE1447" s="10"/>
      <c r="BF1447" s="10"/>
      <c r="BG1447" s="10"/>
      <c r="BH1447" s="10"/>
      <c r="BI1447" s="10"/>
      <c r="BJ1447" s="10"/>
      <c r="BK1447" s="10"/>
      <c r="BL1447" s="10"/>
      <c r="BM1447" s="10"/>
      <c r="BN1447" s="10"/>
      <c r="BO1447" s="10"/>
      <c r="BP1447" s="10"/>
      <c r="BQ1447" s="10"/>
      <c r="BR1447" s="10"/>
    </row>
    <row r="1448" spans="2:70" x14ac:dyDescent="0.25">
      <c r="B1448" s="9" t="s">
        <v>5646</v>
      </c>
      <c r="C1448" s="10"/>
      <c r="D1448" s="10"/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0"/>
      <c r="AA1448" s="10"/>
      <c r="AB1448" s="10"/>
      <c r="AC1448" s="10"/>
      <c r="AD1448" s="10"/>
      <c r="AE1448" s="10"/>
      <c r="AF1448" s="10"/>
      <c r="AG1448" s="10"/>
      <c r="AH1448" s="10"/>
      <c r="AI1448" s="10"/>
      <c r="AJ1448" s="10"/>
      <c r="AK1448" s="10"/>
      <c r="AL1448" s="10"/>
      <c r="AM1448" s="10"/>
      <c r="AN1448" s="10"/>
      <c r="AO1448" s="10"/>
      <c r="AP1448" s="10"/>
      <c r="AQ1448" s="10"/>
      <c r="AR1448" s="10"/>
      <c r="AS1448" s="10"/>
      <c r="AT1448" s="10"/>
      <c r="AU1448" s="10"/>
      <c r="AV1448" s="10"/>
      <c r="AW1448" s="10"/>
      <c r="AX1448" s="10"/>
      <c r="AY1448" s="10"/>
      <c r="AZ1448" s="10"/>
      <c r="BA1448" s="10"/>
      <c r="BB1448" s="10"/>
      <c r="BC1448" s="10"/>
      <c r="BD1448" s="10"/>
      <c r="BE1448" s="10"/>
      <c r="BF1448" s="10"/>
      <c r="BG1448" s="10"/>
      <c r="BH1448" s="10"/>
      <c r="BI1448" s="10"/>
      <c r="BJ1448" s="10"/>
      <c r="BK1448" s="10"/>
      <c r="BL1448" s="10"/>
      <c r="BM1448" s="10"/>
      <c r="BN1448" s="10"/>
      <c r="BO1448" s="10"/>
      <c r="BP1448" s="10"/>
      <c r="BQ1448" s="10"/>
      <c r="BR1448" s="10"/>
    </row>
    <row r="1449" spans="2:70" x14ac:dyDescent="0.25">
      <c r="B1449" s="9" t="s">
        <v>5647</v>
      </c>
      <c r="C1449" s="10"/>
      <c r="D1449" s="10"/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0"/>
      <c r="AA1449" s="10"/>
      <c r="AB1449" s="10"/>
      <c r="AC1449" s="10"/>
      <c r="AD1449" s="10"/>
      <c r="AE1449" s="10"/>
      <c r="AF1449" s="10"/>
      <c r="AG1449" s="10"/>
      <c r="AH1449" s="10"/>
      <c r="AI1449" s="10"/>
      <c r="AJ1449" s="10"/>
      <c r="AK1449" s="10"/>
      <c r="AL1449" s="10"/>
      <c r="AM1449" s="10"/>
      <c r="AN1449" s="10"/>
      <c r="AO1449" s="10"/>
      <c r="AP1449" s="10"/>
      <c r="AQ1449" s="10"/>
      <c r="AR1449" s="10"/>
      <c r="AS1449" s="10"/>
      <c r="AT1449" s="10"/>
      <c r="AU1449" s="10"/>
      <c r="AV1449" s="10"/>
      <c r="AW1449" s="10"/>
      <c r="AX1449" s="10"/>
      <c r="AY1449" s="10"/>
      <c r="AZ1449" s="10"/>
      <c r="BA1449" s="10"/>
      <c r="BB1449" s="10"/>
      <c r="BC1449" s="10"/>
      <c r="BD1449" s="10"/>
      <c r="BE1449" s="10"/>
      <c r="BF1449" s="10"/>
      <c r="BG1449" s="10"/>
      <c r="BH1449" s="10"/>
      <c r="BI1449" s="10"/>
      <c r="BJ1449" s="10"/>
      <c r="BK1449" s="10"/>
      <c r="BL1449" s="10"/>
      <c r="BM1449" s="10"/>
      <c r="BN1449" s="10"/>
      <c r="BO1449" s="10"/>
      <c r="BP1449" s="10"/>
      <c r="BQ1449" s="10"/>
      <c r="BR1449" s="10"/>
    </row>
    <row r="1450" spans="2:70" x14ac:dyDescent="0.25">
      <c r="B1450" s="9" t="s">
        <v>5648</v>
      </c>
      <c r="C1450" s="10"/>
      <c r="D1450" s="10"/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0"/>
      <c r="AA1450" s="10"/>
      <c r="AB1450" s="10"/>
      <c r="AC1450" s="10"/>
      <c r="AD1450" s="10"/>
      <c r="AE1450" s="10"/>
      <c r="AF1450" s="10"/>
      <c r="AG1450" s="10"/>
      <c r="AH1450" s="10"/>
      <c r="AI1450" s="10"/>
      <c r="AJ1450" s="10"/>
      <c r="AK1450" s="10"/>
      <c r="AL1450" s="10"/>
      <c r="AM1450" s="10"/>
      <c r="AN1450" s="10"/>
      <c r="AO1450" s="10"/>
      <c r="AP1450" s="10"/>
      <c r="AQ1450" s="10"/>
      <c r="AR1450" s="10"/>
      <c r="AS1450" s="10"/>
      <c r="AT1450" s="10"/>
      <c r="AU1450" s="10"/>
      <c r="AV1450" s="10"/>
      <c r="AW1450" s="10"/>
      <c r="AX1450" s="10"/>
      <c r="AY1450" s="10"/>
      <c r="AZ1450" s="10"/>
      <c r="BA1450" s="10"/>
      <c r="BB1450" s="10"/>
      <c r="BC1450" s="10"/>
      <c r="BD1450" s="10"/>
      <c r="BE1450" s="10"/>
      <c r="BF1450" s="10"/>
      <c r="BG1450" s="10"/>
      <c r="BH1450" s="10"/>
      <c r="BI1450" s="10"/>
      <c r="BJ1450" s="10"/>
      <c r="BK1450" s="10"/>
      <c r="BL1450" s="10"/>
      <c r="BM1450" s="10"/>
      <c r="BN1450" s="10"/>
      <c r="BO1450" s="10"/>
      <c r="BP1450" s="10"/>
      <c r="BQ1450" s="10"/>
      <c r="BR1450" s="10"/>
    </row>
    <row r="1451" spans="2:70" x14ac:dyDescent="0.25">
      <c r="B1451" s="9" t="s">
        <v>5649</v>
      </c>
      <c r="C1451" s="10"/>
      <c r="D1451" s="10"/>
      <c r="E1451" s="10"/>
      <c r="F1451" s="10"/>
      <c r="G1451" s="10"/>
      <c r="H1451" s="10"/>
      <c r="I1451" s="10"/>
      <c r="J1451" s="10"/>
      <c r="K1451" s="10"/>
      <c r="L1451" s="10"/>
      <c r="M1451" s="10"/>
      <c r="N1451" s="10"/>
      <c r="O1451" s="10"/>
      <c r="P1451" s="10"/>
      <c r="Q1451" s="10"/>
      <c r="R1451" s="10"/>
      <c r="S1451" s="10"/>
      <c r="T1451" s="10"/>
      <c r="U1451" s="10"/>
      <c r="V1451" s="10"/>
      <c r="W1451" s="10"/>
      <c r="X1451" s="10"/>
      <c r="Y1451" s="10"/>
      <c r="Z1451" s="10"/>
      <c r="AA1451" s="10"/>
      <c r="AB1451" s="10"/>
      <c r="AC1451" s="10"/>
      <c r="AD1451" s="10"/>
      <c r="AE1451" s="10"/>
      <c r="AF1451" s="10"/>
      <c r="AG1451" s="10"/>
      <c r="AH1451" s="10"/>
      <c r="AI1451" s="10"/>
      <c r="AJ1451" s="10"/>
      <c r="AK1451" s="10"/>
      <c r="AL1451" s="10"/>
      <c r="AM1451" s="10"/>
      <c r="AN1451" s="10"/>
      <c r="AO1451" s="10"/>
      <c r="AP1451" s="10"/>
      <c r="AQ1451" s="10"/>
      <c r="AR1451" s="10"/>
      <c r="AS1451" s="10"/>
      <c r="AT1451" s="10"/>
      <c r="AU1451" s="10"/>
      <c r="AV1451" s="10"/>
      <c r="AW1451" s="10"/>
      <c r="AX1451" s="10"/>
      <c r="AY1451" s="10"/>
      <c r="AZ1451" s="10"/>
      <c r="BA1451" s="10"/>
      <c r="BB1451" s="10"/>
      <c r="BC1451" s="10"/>
      <c r="BD1451" s="10"/>
      <c r="BE1451" s="10"/>
      <c r="BF1451" s="10"/>
      <c r="BG1451" s="10"/>
      <c r="BH1451" s="10"/>
      <c r="BI1451" s="10"/>
      <c r="BJ1451" s="10"/>
      <c r="BK1451" s="10"/>
      <c r="BL1451" s="10"/>
      <c r="BM1451" s="10"/>
      <c r="BN1451" s="10"/>
      <c r="BO1451" s="10"/>
      <c r="BP1451" s="10"/>
      <c r="BQ1451" s="10"/>
      <c r="BR1451" s="10"/>
    </row>
    <row r="1452" spans="2:70" x14ac:dyDescent="0.25">
      <c r="B1452" s="9" t="s">
        <v>5650</v>
      </c>
      <c r="C1452" s="10"/>
      <c r="D1452" s="10"/>
      <c r="E1452" s="10"/>
      <c r="F1452" s="10"/>
      <c r="G1452" s="10"/>
      <c r="H1452" s="10"/>
      <c r="I1452" s="10"/>
      <c r="J1452" s="10"/>
      <c r="K1452" s="10"/>
      <c r="L1452" s="10"/>
      <c r="M1452" s="10"/>
      <c r="N1452" s="10"/>
      <c r="O1452" s="10"/>
      <c r="P1452" s="10"/>
      <c r="Q1452" s="10"/>
      <c r="R1452" s="10"/>
      <c r="S1452" s="10"/>
      <c r="T1452" s="10"/>
      <c r="U1452" s="10"/>
      <c r="V1452" s="10"/>
      <c r="W1452" s="10"/>
      <c r="X1452" s="10"/>
      <c r="Y1452" s="10"/>
      <c r="Z1452" s="10"/>
      <c r="AA1452" s="10"/>
      <c r="AB1452" s="10"/>
      <c r="AC1452" s="10"/>
      <c r="AD1452" s="10"/>
      <c r="AE1452" s="10"/>
      <c r="AF1452" s="10"/>
      <c r="AG1452" s="10"/>
      <c r="AH1452" s="10"/>
      <c r="AI1452" s="10"/>
      <c r="AJ1452" s="10"/>
      <c r="AK1452" s="10"/>
      <c r="AL1452" s="10"/>
      <c r="AM1452" s="10"/>
      <c r="AN1452" s="10"/>
      <c r="AO1452" s="10"/>
      <c r="AP1452" s="10"/>
      <c r="AQ1452" s="10"/>
      <c r="AR1452" s="10"/>
      <c r="AS1452" s="10"/>
      <c r="AT1452" s="10"/>
      <c r="AU1452" s="10"/>
      <c r="AV1452" s="10"/>
      <c r="AW1452" s="10"/>
      <c r="AX1452" s="10"/>
      <c r="AY1452" s="10"/>
      <c r="AZ1452" s="10"/>
      <c r="BA1452" s="10"/>
      <c r="BB1452" s="10"/>
      <c r="BC1452" s="10"/>
      <c r="BD1452" s="10"/>
      <c r="BE1452" s="10"/>
      <c r="BF1452" s="10"/>
      <c r="BG1452" s="10"/>
      <c r="BH1452" s="10"/>
      <c r="BI1452" s="10"/>
      <c r="BJ1452" s="10"/>
      <c r="BK1452" s="10"/>
      <c r="BL1452" s="10"/>
      <c r="BM1452" s="10"/>
      <c r="BN1452" s="10"/>
      <c r="BO1452" s="10"/>
      <c r="BP1452" s="10"/>
      <c r="BQ1452" s="10"/>
      <c r="BR1452" s="10"/>
    </row>
    <row r="1453" spans="2:70" x14ac:dyDescent="0.25">
      <c r="B1453" s="9" t="s">
        <v>5651</v>
      </c>
      <c r="C1453" s="10"/>
      <c r="D1453" s="10"/>
      <c r="E1453" s="10"/>
      <c r="F1453" s="10"/>
      <c r="G1453" s="10"/>
      <c r="H1453" s="10"/>
      <c r="I1453" s="10"/>
      <c r="J1453" s="10"/>
      <c r="K1453" s="10"/>
      <c r="L1453" s="10"/>
      <c r="M1453" s="10"/>
      <c r="N1453" s="10"/>
      <c r="O1453" s="10"/>
      <c r="P1453" s="10"/>
      <c r="Q1453" s="10"/>
      <c r="R1453" s="10"/>
      <c r="S1453" s="10"/>
      <c r="T1453" s="10"/>
      <c r="U1453" s="10"/>
      <c r="V1453" s="10"/>
      <c r="W1453" s="10"/>
      <c r="X1453" s="10"/>
      <c r="Y1453" s="10"/>
      <c r="Z1453" s="10"/>
      <c r="AA1453" s="10"/>
      <c r="AB1453" s="10"/>
      <c r="AC1453" s="10"/>
      <c r="AD1453" s="10"/>
      <c r="AE1453" s="10"/>
      <c r="AF1453" s="10"/>
      <c r="AG1453" s="10"/>
      <c r="AH1453" s="10"/>
      <c r="AI1453" s="10"/>
      <c r="AJ1453" s="10"/>
      <c r="AK1453" s="10"/>
      <c r="AL1453" s="10"/>
      <c r="AM1453" s="10"/>
      <c r="AN1453" s="10"/>
      <c r="AO1453" s="10"/>
      <c r="AP1453" s="10"/>
      <c r="AQ1453" s="10"/>
      <c r="AR1453" s="10"/>
      <c r="AS1453" s="10"/>
      <c r="AT1453" s="10"/>
      <c r="AU1453" s="10"/>
      <c r="AV1453" s="10"/>
      <c r="AW1453" s="10"/>
      <c r="AX1453" s="10"/>
      <c r="AY1453" s="10"/>
      <c r="AZ1453" s="10"/>
      <c r="BA1453" s="10"/>
      <c r="BB1453" s="10"/>
      <c r="BC1453" s="10"/>
      <c r="BD1453" s="10"/>
      <c r="BE1453" s="10"/>
      <c r="BF1453" s="10"/>
      <c r="BG1453" s="10"/>
      <c r="BH1453" s="10"/>
      <c r="BI1453" s="10"/>
      <c r="BJ1453" s="10"/>
      <c r="BK1453" s="10"/>
      <c r="BL1453" s="10"/>
      <c r="BM1453" s="10"/>
      <c r="BN1453" s="10"/>
      <c r="BO1453" s="10"/>
      <c r="BP1453" s="10"/>
      <c r="BQ1453" s="10"/>
      <c r="BR1453" s="10"/>
    </row>
    <row r="1454" spans="2:70" x14ac:dyDescent="0.25">
      <c r="B1454" s="9" t="s">
        <v>5649</v>
      </c>
      <c r="C1454" s="10"/>
      <c r="D1454" s="10"/>
      <c r="E1454" s="10"/>
      <c r="F1454" s="10"/>
      <c r="G1454" s="10"/>
      <c r="H1454" s="10"/>
      <c r="I1454" s="10"/>
      <c r="J1454" s="10"/>
      <c r="K1454" s="10"/>
      <c r="L1454" s="10"/>
      <c r="M1454" s="10"/>
      <c r="N1454" s="10"/>
      <c r="O1454" s="10"/>
      <c r="P1454" s="10"/>
      <c r="Q1454" s="10"/>
      <c r="R1454" s="10"/>
      <c r="S1454" s="10"/>
      <c r="T1454" s="10"/>
      <c r="U1454" s="10"/>
      <c r="V1454" s="10"/>
      <c r="W1454" s="10"/>
      <c r="X1454" s="10"/>
      <c r="Y1454" s="10"/>
      <c r="Z1454" s="10"/>
      <c r="AA1454" s="10"/>
      <c r="AB1454" s="10"/>
      <c r="AC1454" s="10"/>
      <c r="AD1454" s="10"/>
      <c r="AE1454" s="10"/>
      <c r="AF1454" s="10"/>
      <c r="AG1454" s="10"/>
      <c r="AH1454" s="10"/>
      <c r="AI1454" s="10"/>
      <c r="AJ1454" s="10"/>
      <c r="AK1454" s="10"/>
      <c r="AL1454" s="10"/>
      <c r="AM1454" s="10"/>
      <c r="AN1454" s="10"/>
      <c r="AO1454" s="10"/>
      <c r="AP1454" s="10"/>
      <c r="AQ1454" s="10"/>
      <c r="AR1454" s="10"/>
      <c r="AS1454" s="10"/>
      <c r="AT1454" s="10"/>
      <c r="AU1454" s="10"/>
      <c r="AV1454" s="10"/>
      <c r="AW1454" s="10"/>
      <c r="AX1454" s="10"/>
      <c r="AY1454" s="10"/>
      <c r="AZ1454" s="10"/>
      <c r="BA1454" s="10"/>
      <c r="BB1454" s="10"/>
      <c r="BC1454" s="10"/>
      <c r="BD1454" s="10"/>
      <c r="BE1454" s="10"/>
      <c r="BF1454" s="10"/>
      <c r="BG1454" s="10"/>
      <c r="BH1454" s="10"/>
      <c r="BI1454" s="10"/>
      <c r="BJ1454" s="10"/>
      <c r="BK1454" s="10"/>
      <c r="BL1454" s="10"/>
      <c r="BM1454" s="10"/>
      <c r="BN1454" s="10"/>
      <c r="BO1454" s="10"/>
      <c r="BP1454" s="10"/>
      <c r="BQ1454" s="10"/>
      <c r="BR1454" s="10"/>
    </row>
    <row r="1455" spans="2:70" x14ac:dyDescent="0.25">
      <c r="B1455" s="9" t="s">
        <v>5652</v>
      </c>
      <c r="C1455" s="10"/>
      <c r="D1455" s="10"/>
      <c r="E1455" s="10"/>
      <c r="F1455" s="10"/>
      <c r="G1455" s="10"/>
      <c r="H1455" s="10"/>
      <c r="I1455" s="10"/>
      <c r="J1455" s="10"/>
      <c r="K1455" s="10"/>
      <c r="L1455" s="10"/>
      <c r="M1455" s="10"/>
      <c r="N1455" s="10"/>
      <c r="O1455" s="10"/>
      <c r="P1455" s="10"/>
      <c r="Q1455" s="10"/>
      <c r="R1455" s="10"/>
      <c r="S1455" s="10"/>
      <c r="T1455" s="10"/>
      <c r="U1455" s="10"/>
      <c r="V1455" s="10"/>
      <c r="W1455" s="10"/>
      <c r="X1455" s="10"/>
      <c r="Y1455" s="10"/>
      <c r="Z1455" s="10"/>
      <c r="AA1455" s="10"/>
      <c r="AB1455" s="10"/>
      <c r="AC1455" s="10"/>
      <c r="AD1455" s="10"/>
      <c r="AE1455" s="10"/>
      <c r="AF1455" s="10"/>
      <c r="AG1455" s="10"/>
      <c r="AH1455" s="10"/>
      <c r="AI1455" s="10"/>
      <c r="AJ1455" s="10"/>
      <c r="AK1455" s="10"/>
      <c r="AL1455" s="10"/>
      <c r="AM1455" s="10"/>
      <c r="AN1455" s="10"/>
      <c r="AO1455" s="10"/>
      <c r="AP1455" s="10"/>
      <c r="AQ1455" s="10"/>
      <c r="AR1455" s="10"/>
      <c r="AS1455" s="10"/>
      <c r="AT1455" s="10"/>
      <c r="AU1455" s="10"/>
      <c r="AV1455" s="10"/>
      <c r="AW1455" s="10"/>
      <c r="AX1455" s="10"/>
      <c r="AY1455" s="10"/>
      <c r="AZ1455" s="10"/>
      <c r="BA1455" s="10"/>
      <c r="BB1455" s="10"/>
      <c r="BC1455" s="10"/>
      <c r="BD1455" s="10"/>
      <c r="BE1455" s="10"/>
      <c r="BF1455" s="10"/>
      <c r="BG1455" s="10"/>
      <c r="BH1455" s="10"/>
      <c r="BI1455" s="10"/>
      <c r="BJ1455" s="10"/>
      <c r="BK1455" s="10"/>
      <c r="BL1455" s="10"/>
      <c r="BM1455" s="10"/>
      <c r="BN1455" s="10"/>
      <c r="BO1455" s="10"/>
      <c r="BP1455" s="10"/>
      <c r="BQ1455" s="10"/>
      <c r="BR1455" s="10"/>
    </row>
    <row r="1456" spans="2:70" x14ac:dyDescent="0.25">
      <c r="B1456" s="9" t="s">
        <v>5653</v>
      </c>
      <c r="C1456" s="10"/>
      <c r="D1456" s="10"/>
      <c r="E1456" s="10"/>
      <c r="F1456" s="10"/>
      <c r="G1456" s="10"/>
      <c r="H1456" s="10"/>
      <c r="I1456" s="10"/>
      <c r="J1456" s="10"/>
      <c r="K1456" s="10"/>
      <c r="L1456" s="10"/>
      <c r="M1456" s="10"/>
      <c r="N1456" s="10"/>
      <c r="O1456" s="10"/>
      <c r="P1456" s="10"/>
      <c r="Q1456" s="10"/>
      <c r="R1456" s="10"/>
      <c r="S1456" s="10"/>
      <c r="T1456" s="10"/>
      <c r="U1456" s="10"/>
      <c r="V1456" s="10"/>
      <c r="W1456" s="10"/>
      <c r="X1456" s="10"/>
      <c r="Y1456" s="10"/>
      <c r="Z1456" s="10"/>
      <c r="AA1456" s="10"/>
      <c r="AB1456" s="10"/>
      <c r="AC1456" s="10"/>
      <c r="AD1456" s="10"/>
      <c r="AE1456" s="10"/>
      <c r="AF1456" s="10"/>
      <c r="AG1456" s="10"/>
      <c r="AH1456" s="10"/>
      <c r="AI1456" s="10"/>
      <c r="AJ1456" s="10"/>
      <c r="AK1456" s="10"/>
      <c r="AL1456" s="10"/>
      <c r="AM1456" s="10"/>
      <c r="AN1456" s="10"/>
      <c r="AO1456" s="10"/>
      <c r="AP1456" s="10"/>
      <c r="AQ1456" s="10"/>
      <c r="AR1456" s="10"/>
      <c r="AS1456" s="10"/>
      <c r="AT1456" s="10"/>
      <c r="AU1456" s="10"/>
      <c r="AV1456" s="10"/>
      <c r="AW1456" s="10"/>
      <c r="AX1456" s="10"/>
      <c r="AY1456" s="10"/>
      <c r="AZ1456" s="10"/>
      <c r="BA1456" s="10"/>
      <c r="BB1456" s="10"/>
      <c r="BC1456" s="10"/>
      <c r="BD1456" s="10"/>
      <c r="BE1456" s="10"/>
      <c r="BF1456" s="10"/>
      <c r="BG1456" s="10"/>
      <c r="BH1456" s="10"/>
      <c r="BI1456" s="10"/>
      <c r="BJ1456" s="10"/>
      <c r="BK1456" s="10"/>
      <c r="BL1456" s="10"/>
      <c r="BM1456" s="10"/>
      <c r="BN1456" s="10"/>
      <c r="BO1456" s="10"/>
      <c r="BP1456" s="10"/>
      <c r="BQ1456" s="10"/>
      <c r="BR1456" s="10"/>
    </row>
    <row r="1457" spans="2:70" x14ac:dyDescent="0.25">
      <c r="B1457" s="9" t="s">
        <v>5654</v>
      </c>
      <c r="C1457" s="10"/>
      <c r="D1457" s="10"/>
      <c r="E1457" s="10"/>
      <c r="F1457" s="10"/>
      <c r="G1457" s="10"/>
      <c r="H1457" s="10"/>
      <c r="I1457" s="10"/>
      <c r="J1457" s="10"/>
      <c r="K1457" s="10"/>
      <c r="L1457" s="10"/>
      <c r="M1457" s="10"/>
      <c r="N1457" s="10"/>
      <c r="O1457" s="10"/>
      <c r="P1457" s="10"/>
      <c r="Q1457" s="10"/>
      <c r="R1457" s="10"/>
      <c r="S1457" s="10"/>
      <c r="T1457" s="10"/>
      <c r="U1457" s="10"/>
      <c r="V1457" s="10"/>
      <c r="W1457" s="10"/>
      <c r="X1457" s="10"/>
      <c r="Y1457" s="10"/>
      <c r="Z1457" s="10"/>
      <c r="AA1457" s="10"/>
      <c r="AB1457" s="10"/>
      <c r="AC1457" s="10"/>
      <c r="AD1457" s="10"/>
      <c r="AE1457" s="10"/>
      <c r="AF1457" s="10"/>
      <c r="AG1457" s="10"/>
      <c r="AH1457" s="10"/>
      <c r="AI1457" s="10"/>
      <c r="AJ1457" s="10"/>
      <c r="AK1457" s="10"/>
      <c r="AL1457" s="10"/>
      <c r="AM1457" s="10"/>
      <c r="AN1457" s="10"/>
      <c r="AO1457" s="10"/>
      <c r="AP1457" s="10"/>
      <c r="AQ1457" s="10"/>
      <c r="AR1457" s="10"/>
      <c r="AS1457" s="10"/>
      <c r="AT1457" s="10"/>
      <c r="AU1457" s="10"/>
      <c r="AV1457" s="10"/>
      <c r="AW1457" s="10"/>
      <c r="AX1457" s="10"/>
      <c r="AY1457" s="10"/>
      <c r="AZ1457" s="10"/>
      <c r="BA1457" s="10"/>
      <c r="BB1457" s="10"/>
      <c r="BC1457" s="10"/>
      <c r="BD1457" s="10"/>
      <c r="BE1457" s="10"/>
      <c r="BF1457" s="10"/>
      <c r="BG1457" s="10"/>
      <c r="BH1457" s="10"/>
      <c r="BI1457" s="10"/>
      <c r="BJ1457" s="10"/>
      <c r="BK1457" s="10"/>
      <c r="BL1457" s="10"/>
      <c r="BM1457" s="10"/>
      <c r="BN1457" s="10"/>
      <c r="BO1457" s="10"/>
      <c r="BP1457" s="10"/>
      <c r="BQ1457" s="10"/>
      <c r="BR1457" s="10"/>
    </row>
    <row r="1458" spans="2:70" x14ac:dyDescent="0.25">
      <c r="B1458" s="9" t="s">
        <v>5655</v>
      </c>
      <c r="C1458" s="10"/>
      <c r="D1458" s="10"/>
      <c r="E1458" s="10"/>
      <c r="F1458" s="10"/>
      <c r="G1458" s="10"/>
      <c r="H1458" s="10"/>
      <c r="I1458" s="10"/>
      <c r="J1458" s="10"/>
      <c r="K1458" s="10"/>
      <c r="L1458" s="10"/>
      <c r="M1458" s="10"/>
      <c r="N1458" s="10"/>
      <c r="O1458" s="10"/>
      <c r="P1458" s="10"/>
      <c r="Q1458" s="10"/>
      <c r="R1458" s="10"/>
      <c r="S1458" s="10"/>
      <c r="T1458" s="10"/>
      <c r="U1458" s="10"/>
      <c r="V1458" s="10"/>
      <c r="W1458" s="10"/>
      <c r="X1458" s="10"/>
      <c r="Y1458" s="10"/>
      <c r="Z1458" s="10"/>
      <c r="AA1458" s="10"/>
      <c r="AB1458" s="10"/>
      <c r="AC1458" s="10"/>
      <c r="AD1458" s="10"/>
      <c r="AE1458" s="10"/>
      <c r="AF1458" s="10"/>
      <c r="AG1458" s="10"/>
      <c r="AH1458" s="10"/>
      <c r="AI1458" s="10"/>
      <c r="AJ1458" s="10"/>
      <c r="AK1458" s="10"/>
      <c r="AL1458" s="10"/>
      <c r="AM1458" s="10"/>
      <c r="AN1458" s="10"/>
      <c r="AO1458" s="10"/>
      <c r="AP1458" s="10"/>
      <c r="AQ1458" s="10"/>
      <c r="AR1458" s="10"/>
      <c r="AS1458" s="10"/>
      <c r="AT1458" s="10"/>
      <c r="AU1458" s="10"/>
      <c r="AV1458" s="10"/>
      <c r="AW1458" s="10"/>
      <c r="AX1458" s="10"/>
      <c r="AY1458" s="10"/>
      <c r="AZ1458" s="10"/>
      <c r="BA1458" s="10"/>
      <c r="BB1458" s="10"/>
      <c r="BC1458" s="10"/>
      <c r="BD1458" s="10"/>
      <c r="BE1458" s="10"/>
      <c r="BF1458" s="10"/>
      <c r="BG1458" s="10"/>
      <c r="BH1458" s="10"/>
      <c r="BI1458" s="10"/>
      <c r="BJ1458" s="10"/>
      <c r="BK1458" s="10"/>
      <c r="BL1458" s="10"/>
      <c r="BM1458" s="10"/>
      <c r="BN1458" s="10"/>
      <c r="BO1458" s="10"/>
      <c r="BP1458" s="10"/>
      <c r="BQ1458" s="10"/>
      <c r="BR1458" s="10"/>
    </row>
    <row r="1459" spans="2:70" x14ac:dyDescent="0.25">
      <c r="B1459" s="9" t="s">
        <v>5656</v>
      </c>
      <c r="C1459" s="10"/>
      <c r="D1459" s="10"/>
      <c r="E1459" s="10"/>
      <c r="F1459" s="10"/>
      <c r="G1459" s="10"/>
      <c r="H1459" s="10"/>
      <c r="I1459" s="10"/>
      <c r="J1459" s="10"/>
      <c r="K1459" s="10"/>
      <c r="L1459" s="10"/>
      <c r="M1459" s="10"/>
      <c r="N1459" s="10"/>
      <c r="O1459" s="10"/>
      <c r="P1459" s="10"/>
      <c r="Q1459" s="10"/>
      <c r="R1459" s="10"/>
      <c r="S1459" s="10"/>
      <c r="T1459" s="10"/>
      <c r="U1459" s="10"/>
      <c r="V1459" s="10"/>
      <c r="W1459" s="10"/>
      <c r="X1459" s="10"/>
      <c r="Y1459" s="10"/>
      <c r="Z1459" s="10"/>
      <c r="AA1459" s="10"/>
      <c r="AB1459" s="10"/>
      <c r="AC1459" s="10"/>
      <c r="AD1459" s="10"/>
      <c r="AE1459" s="10"/>
      <c r="AF1459" s="10"/>
      <c r="AG1459" s="10"/>
      <c r="AH1459" s="10"/>
      <c r="AI1459" s="10"/>
      <c r="AJ1459" s="10"/>
      <c r="AK1459" s="10"/>
      <c r="AL1459" s="10"/>
      <c r="AM1459" s="10"/>
      <c r="AN1459" s="10"/>
      <c r="AO1459" s="10"/>
      <c r="AP1459" s="10"/>
      <c r="AQ1459" s="10"/>
      <c r="AR1459" s="10"/>
      <c r="AS1459" s="10"/>
      <c r="AT1459" s="10"/>
      <c r="AU1459" s="10"/>
      <c r="AV1459" s="10"/>
      <c r="AW1459" s="10"/>
      <c r="AX1459" s="10"/>
      <c r="AY1459" s="10"/>
      <c r="AZ1459" s="10"/>
      <c r="BA1459" s="10"/>
      <c r="BB1459" s="10"/>
      <c r="BC1459" s="10"/>
      <c r="BD1459" s="10"/>
      <c r="BE1459" s="10"/>
      <c r="BF1459" s="10"/>
      <c r="BG1459" s="10"/>
      <c r="BH1459" s="10"/>
      <c r="BI1459" s="10"/>
      <c r="BJ1459" s="10"/>
      <c r="BK1459" s="10"/>
      <c r="BL1459" s="10"/>
      <c r="BM1459" s="10"/>
      <c r="BN1459" s="10"/>
      <c r="BO1459" s="10"/>
      <c r="BP1459" s="10"/>
      <c r="BQ1459" s="10"/>
      <c r="BR1459" s="10"/>
    </row>
    <row r="1460" spans="2:70" x14ac:dyDescent="0.25">
      <c r="B1460" s="9" t="s">
        <v>5611</v>
      </c>
      <c r="C1460" s="10"/>
      <c r="D1460" s="10"/>
      <c r="E1460" s="10"/>
      <c r="F1460" s="10"/>
      <c r="G1460" s="10"/>
      <c r="H1460" s="10"/>
      <c r="I1460" s="10"/>
      <c r="J1460" s="10"/>
      <c r="K1460" s="10"/>
      <c r="L1460" s="10"/>
      <c r="M1460" s="10"/>
      <c r="N1460" s="10"/>
      <c r="O1460" s="10"/>
      <c r="P1460" s="10"/>
      <c r="Q1460" s="10"/>
      <c r="R1460" s="10"/>
      <c r="S1460" s="10"/>
      <c r="T1460" s="10"/>
      <c r="U1460" s="10"/>
      <c r="V1460" s="10"/>
      <c r="W1460" s="10"/>
      <c r="X1460" s="10"/>
      <c r="Y1460" s="10"/>
      <c r="Z1460" s="10"/>
      <c r="AA1460" s="10"/>
      <c r="AB1460" s="10"/>
      <c r="AC1460" s="10"/>
      <c r="AD1460" s="10"/>
      <c r="AE1460" s="10"/>
      <c r="AF1460" s="10"/>
      <c r="AG1460" s="10"/>
      <c r="AH1460" s="10"/>
      <c r="AI1460" s="10"/>
      <c r="AJ1460" s="10"/>
      <c r="AK1460" s="10"/>
      <c r="AL1460" s="10"/>
      <c r="AM1460" s="10"/>
      <c r="AN1460" s="10"/>
      <c r="AO1460" s="10"/>
      <c r="AP1460" s="10"/>
      <c r="AQ1460" s="10"/>
      <c r="AR1460" s="10"/>
      <c r="AS1460" s="10"/>
      <c r="AT1460" s="10"/>
      <c r="AU1460" s="10"/>
      <c r="AV1460" s="10"/>
      <c r="AW1460" s="10"/>
      <c r="AX1460" s="10"/>
      <c r="AY1460" s="10"/>
      <c r="AZ1460" s="10"/>
      <c r="BA1460" s="10"/>
      <c r="BB1460" s="10"/>
      <c r="BC1460" s="10"/>
      <c r="BD1460" s="10"/>
      <c r="BE1460" s="10"/>
      <c r="BF1460" s="10"/>
      <c r="BG1460" s="10"/>
      <c r="BH1460" s="10"/>
      <c r="BI1460" s="10"/>
      <c r="BJ1460" s="10"/>
      <c r="BK1460" s="10"/>
      <c r="BL1460" s="10"/>
      <c r="BM1460" s="10"/>
      <c r="BN1460" s="10"/>
      <c r="BO1460" s="10"/>
      <c r="BP1460" s="10"/>
      <c r="BQ1460" s="10"/>
      <c r="BR1460" s="10"/>
    </row>
    <row r="1461" spans="2:70" x14ac:dyDescent="0.25">
      <c r="B1461" s="9" t="s">
        <v>5612</v>
      </c>
      <c r="C1461" s="10"/>
      <c r="D1461" s="10"/>
      <c r="E1461" s="10"/>
      <c r="F1461" s="10"/>
      <c r="G1461" s="10"/>
      <c r="H1461" s="10"/>
      <c r="I1461" s="10"/>
      <c r="J1461" s="10"/>
      <c r="K1461" s="10"/>
      <c r="L1461" s="10"/>
      <c r="M1461" s="10"/>
      <c r="N1461" s="10"/>
      <c r="O1461" s="10"/>
      <c r="P1461" s="10"/>
      <c r="Q1461" s="10"/>
      <c r="R1461" s="10"/>
      <c r="S1461" s="10"/>
      <c r="T1461" s="10"/>
      <c r="U1461" s="10"/>
      <c r="V1461" s="10"/>
      <c r="W1461" s="10"/>
      <c r="X1461" s="10"/>
      <c r="Y1461" s="10"/>
      <c r="Z1461" s="10"/>
      <c r="AA1461" s="10"/>
      <c r="AB1461" s="10"/>
      <c r="AC1461" s="10"/>
      <c r="AD1461" s="10"/>
      <c r="AE1461" s="10"/>
      <c r="AF1461" s="10"/>
      <c r="AG1461" s="10"/>
      <c r="AH1461" s="10"/>
      <c r="AI1461" s="10"/>
      <c r="AJ1461" s="10"/>
      <c r="AK1461" s="10"/>
      <c r="AL1461" s="10"/>
      <c r="AM1461" s="10"/>
      <c r="AN1461" s="10"/>
      <c r="AO1461" s="10"/>
      <c r="AP1461" s="10"/>
      <c r="AQ1461" s="10"/>
      <c r="AR1461" s="10"/>
      <c r="AS1461" s="10"/>
      <c r="AT1461" s="10"/>
      <c r="AU1461" s="10"/>
      <c r="AV1461" s="10"/>
      <c r="AW1461" s="10"/>
      <c r="AX1461" s="10"/>
      <c r="AY1461" s="10"/>
      <c r="AZ1461" s="10"/>
      <c r="BA1461" s="10"/>
      <c r="BB1461" s="10"/>
      <c r="BC1461" s="10"/>
      <c r="BD1461" s="10"/>
      <c r="BE1461" s="10"/>
      <c r="BF1461" s="10"/>
      <c r="BG1461" s="10"/>
      <c r="BH1461" s="10"/>
      <c r="BI1461" s="10"/>
      <c r="BJ1461" s="10"/>
      <c r="BK1461" s="10"/>
      <c r="BL1461" s="10"/>
      <c r="BM1461" s="10"/>
      <c r="BN1461" s="10"/>
      <c r="BO1461" s="10"/>
      <c r="BP1461" s="10"/>
      <c r="BQ1461" s="10"/>
      <c r="BR1461" s="10"/>
    </row>
    <row r="1462" spans="2:70" x14ac:dyDescent="0.25">
      <c r="B1462" s="9" t="s">
        <v>5646</v>
      </c>
      <c r="C1462" s="10"/>
      <c r="D1462" s="10"/>
      <c r="E1462" s="10"/>
      <c r="F1462" s="10"/>
      <c r="G1462" s="10"/>
      <c r="H1462" s="10"/>
      <c r="I1462" s="10"/>
      <c r="J1462" s="10"/>
      <c r="K1462" s="10"/>
      <c r="L1462" s="10"/>
      <c r="M1462" s="10"/>
      <c r="N1462" s="10"/>
      <c r="O1462" s="10"/>
      <c r="P1462" s="10"/>
      <c r="Q1462" s="10"/>
      <c r="R1462" s="10"/>
      <c r="S1462" s="10"/>
      <c r="T1462" s="10"/>
      <c r="U1462" s="10"/>
      <c r="V1462" s="10"/>
      <c r="W1462" s="10"/>
      <c r="X1462" s="10"/>
      <c r="Y1462" s="10"/>
      <c r="Z1462" s="10"/>
      <c r="AA1462" s="10"/>
      <c r="AB1462" s="10"/>
      <c r="AC1462" s="10"/>
      <c r="AD1462" s="10"/>
      <c r="AE1462" s="10"/>
      <c r="AF1462" s="10"/>
      <c r="AG1462" s="10"/>
      <c r="AH1462" s="10"/>
      <c r="AI1462" s="10"/>
      <c r="AJ1462" s="10"/>
      <c r="AK1462" s="10"/>
      <c r="AL1462" s="10"/>
      <c r="AM1462" s="10"/>
      <c r="AN1462" s="10"/>
      <c r="AO1462" s="10"/>
      <c r="AP1462" s="10"/>
      <c r="AQ1462" s="10"/>
      <c r="AR1462" s="10"/>
      <c r="AS1462" s="10"/>
      <c r="AT1462" s="10"/>
      <c r="AU1462" s="10"/>
      <c r="AV1462" s="10"/>
      <c r="AW1462" s="10"/>
      <c r="AX1462" s="10"/>
      <c r="AY1462" s="10"/>
      <c r="AZ1462" s="10"/>
      <c r="BA1462" s="10"/>
      <c r="BB1462" s="10"/>
      <c r="BC1462" s="10"/>
      <c r="BD1462" s="10"/>
      <c r="BE1462" s="10"/>
      <c r="BF1462" s="10"/>
      <c r="BG1462" s="10"/>
      <c r="BH1462" s="10"/>
      <c r="BI1462" s="10"/>
      <c r="BJ1462" s="10"/>
      <c r="BK1462" s="10"/>
      <c r="BL1462" s="10"/>
      <c r="BM1462" s="10"/>
      <c r="BN1462" s="10"/>
      <c r="BO1462" s="10"/>
      <c r="BP1462" s="10"/>
      <c r="BQ1462" s="10"/>
      <c r="BR1462" s="10"/>
    </row>
    <row r="1463" spans="2:70" x14ac:dyDescent="0.25">
      <c r="B1463" s="9" t="s">
        <v>5647</v>
      </c>
      <c r="C1463" s="10"/>
      <c r="D1463" s="10"/>
      <c r="E1463" s="10"/>
      <c r="F1463" s="10"/>
      <c r="G1463" s="10"/>
      <c r="H1463" s="10"/>
      <c r="I1463" s="10"/>
      <c r="J1463" s="10"/>
      <c r="K1463" s="10"/>
      <c r="L1463" s="10"/>
      <c r="M1463" s="10"/>
      <c r="N1463" s="10"/>
      <c r="O1463" s="10"/>
      <c r="P1463" s="10"/>
      <c r="Q1463" s="10"/>
      <c r="R1463" s="10"/>
      <c r="S1463" s="10"/>
      <c r="T1463" s="10"/>
      <c r="U1463" s="10"/>
      <c r="V1463" s="10"/>
      <c r="W1463" s="10"/>
      <c r="X1463" s="10"/>
      <c r="Y1463" s="10"/>
      <c r="Z1463" s="10"/>
      <c r="AA1463" s="10"/>
      <c r="AB1463" s="10"/>
      <c r="AC1463" s="10"/>
      <c r="AD1463" s="10"/>
      <c r="AE1463" s="10"/>
      <c r="AF1463" s="10"/>
      <c r="AG1463" s="10"/>
      <c r="AH1463" s="10"/>
      <c r="AI1463" s="10"/>
      <c r="AJ1463" s="10"/>
      <c r="AK1463" s="10"/>
      <c r="AL1463" s="10"/>
      <c r="AM1463" s="10"/>
      <c r="AN1463" s="10"/>
      <c r="AO1463" s="10"/>
      <c r="AP1463" s="10"/>
      <c r="AQ1463" s="10"/>
      <c r="AR1463" s="10"/>
      <c r="AS1463" s="10"/>
      <c r="AT1463" s="10"/>
      <c r="AU1463" s="10"/>
      <c r="AV1463" s="10"/>
      <c r="AW1463" s="10"/>
      <c r="AX1463" s="10"/>
      <c r="AY1463" s="10"/>
      <c r="AZ1463" s="10"/>
      <c r="BA1463" s="10"/>
      <c r="BB1463" s="10"/>
      <c r="BC1463" s="10"/>
      <c r="BD1463" s="10"/>
      <c r="BE1463" s="10"/>
      <c r="BF1463" s="10"/>
      <c r="BG1463" s="10"/>
      <c r="BH1463" s="10"/>
      <c r="BI1463" s="10"/>
      <c r="BJ1463" s="10"/>
      <c r="BK1463" s="10"/>
      <c r="BL1463" s="10"/>
      <c r="BM1463" s="10"/>
      <c r="BN1463" s="10"/>
      <c r="BO1463" s="10"/>
      <c r="BP1463" s="10"/>
      <c r="BQ1463" s="10"/>
      <c r="BR1463" s="10"/>
    </row>
    <row r="1464" spans="2:70" x14ac:dyDescent="0.25">
      <c r="B1464" s="9" t="s">
        <v>5657</v>
      </c>
      <c r="C1464" s="10"/>
      <c r="D1464" s="10"/>
      <c r="E1464" s="10"/>
      <c r="F1464" s="10"/>
      <c r="G1464" s="10"/>
      <c r="H1464" s="10"/>
      <c r="I1464" s="10"/>
      <c r="J1464" s="10"/>
      <c r="K1464" s="10"/>
      <c r="L1464" s="10"/>
      <c r="M1464" s="10"/>
      <c r="N1464" s="10"/>
      <c r="O1464" s="10"/>
      <c r="P1464" s="10"/>
      <c r="Q1464" s="10"/>
      <c r="R1464" s="10"/>
      <c r="S1464" s="10"/>
      <c r="T1464" s="10"/>
      <c r="U1464" s="10"/>
      <c r="V1464" s="10"/>
      <c r="W1464" s="10"/>
      <c r="X1464" s="10"/>
      <c r="Y1464" s="10"/>
      <c r="Z1464" s="10"/>
      <c r="AA1464" s="10"/>
      <c r="AB1464" s="10"/>
      <c r="AC1464" s="10"/>
      <c r="AD1464" s="10"/>
      <c r="AE1464" s="10"/>
      <c r="AF1464" s="10"/>
      <c r="AG1464" s="10"/>
      <c r="AH1464" s="10"/>
      <c r="AI1464" s="10"/>
      <c r="AJ1464" s="10"/>
      <c r="AK1464" s="10"/>
      <c r="AL1464" s="10"/>
      <c r="AM1464" s="10"/>
      <c r="AN1464" s="10"/>
      <c r="AO1464" s="10"/>
      <c r="AP1464" s="10"/>
      <c r="AQ1464" s="10"/>
      <c r="AR1464" s="10"/>
      <c r="AS1464" s="10"/>
      <c r="AT1464" s="10"/>
      <c r="AU1464" s="10"/>
      <c r="AV1464" s="10"/>
      <c r="AW1464" s="10"/>
      <c r="AX1464" s="10"/>
      <c r="AY1464" s="10"/>
      <c r="AZ1464" s="10"/>
      <c r="BA1464" s="10"/>
      <c r="BB1464" s="10"/>
      <c r="BC1464" s="10"/>
      <c r="BD1464" s="10"/>
      <c r="BE1464" s="10"/>
      <c r="BF1464" s="10"/>
      <c r="BG1464" s="10"/>
      <c r="BH1464" s="10"/>
      <c r="BI1464" s="10"/>
      <c r="BJ1464" s="10"/>
      <c r="BK1464" s="10"/>
      <c r="BL1464" s="10"/>
      <c r="BM1464" s="10"/>
      <c r="BN1464" s="10"/>
      <c r="BO1464" s="10"/>
      <c r="BP1464" s="10"/>
      <c r="BQ1464" s="10"/>
      <c r="BR1464" s="10"/>
    </row>
    <row r="1465" spans="2:70" x14ac:dyDescent="0.25">
      <c r="B1465" s="9" t="s">
        <v>5658</v>
      </c>
      <c r="C1465" s="10"/>
      <c r="D1465" s="10"/>
      <c r="E1465" s="10"/>
      <c r="F1465" s="10"/>
      <c r="G1465" s="10"/>
      <c r="H1465" s="10"/>
      <c r="I1465" s="10"/>
      <c r="J1465" s="10"/>
      <c r="K1465" s="10"/>
      <c r="L1465" s="10"/>
      <c r="M1465" s="10"/>
      <c r="N1465" s="10"/>
      <c r="O1465" s="10"/>
      <c r="P1465" s="10"/>
      <c r="Q1465" s="10"/>
      <c r="R1465" s="10"/>
      <c r="S1465" s="10"/>
      <c r="T1465" s="10"/>
      <c r="U1465" s="10"/>
      <c r="V1465" s="10"/>
      <c r="W1465" s="10"/>
      <c r="X1465" s="10"/>
      <c r="Y1465" s="10"/>
      <c r="Z1465" s="10"/>
      <c r="AA1465" s="10"/>
      <c r="AB1465" s="10"/>
      <c r="AC1465" s="10"/>
      <c r="AD1465" s="10"/>
      <c r="AE1465" s="10"/>
      <c r="AF1465" s="10"/>
      <c r="AG1465" s="10"/>
      <c r="AH1465" s="10"/>
      <c r="AI1465" s="10"/>
      <c r="AJ1465" s="10"/>
      <c r="AK1465" s="10"/>
      <c r="AL1465" s="10"/>
      <c r="AM1465" s="10"/>
      <c r="AN1465" s="10"/>
      <c r="AO1465" s="10"/>
      <c r="AP1465" s="10"/>
      <c r="AQ1465" s="10"/>
      <c r="AR1465" s="10"/>
      <c r="AS1465" s="10"/>
      <c r="AT1465" s="10"/>
      <c r="AU1465" s="10"/>
      <c r="AV1465" s="10"/>
      <c r="AW1465" s="10"/>
      <c r="AX1465" s="10"/>
      <c r="AY1465" s="10"/>
      <c r="AZ1465" s="10"/>
      <c r="BA1465" s="10"/>
      <c r="BB1465" s="10"/>
      <c r="BC1465" s="10"/>
      <c r="BD1465" s="10"/>
      <c r="BE1465" s="10"/>
      <c r="BF1465" s="10"/>
      <c r="BG1465" s="10"/>
      <c r="BH1465" s="10"/>
      <c r="BI1465" s="10"/>
      <c r="BJ1465" s="10"/>
      <c r="BK1465" s="10"/>
      <c r="BL1465" s="10"/>
      <c r="BM1465" s="10"/>
      <c r="BN1465" s="10"/>
      <c r="BO1465" s="10"/>
      <c r="BP1465" s="10"/>
      <c r="BQ1465" s="10"/>
      <c r="BR1465" s="10"/>
    </row>
    <row r="1466" spans="2:70" x14ac:dyDescent="0.25">
      <c r="B1466" s="9" t="s">
        <v>5659</v>
      </c>
      <c r="C1466" s="10"/>
      <c r="D1466" s="10"/>
      <c r="E1466" s="10"/>
      <c r="F1466" s="10"/>
      <c r="G1466" s="10"/>
      <c r="H1466" s="10"/>
      <c r="I1466" s="10"/>
      <c r="J1466" s="10"/>
      <c r="K1466" s="10"/>
      <c r="L1466" s="10"/>
      <c r="M1466" s="10"/>
      <c r="N1466" s="10"/>
      <c r="O1466" s="10"/>
      <c r="P1466" s="10"/>
      <c r="Q1466" s="10"/>
      <c r="R1466" s="10"/>
      <c r="S1466" s="10"/>
      <c r="T1466" s="10"/>
      <c r="U1466" s="10"/>
      <c r="V1466" s="10"/>
      <c r="W1466" s="10"/>
      <c r="X1466" s="10"/>
      <c r="Y1466" s="10"/>
      <c r="Z1466" s="10"/>
      <c r="AA1466" s="10"/>
      <c r="AB1466" s="10"/>
      <c r="AC1466" s="10"/>
      <c r="AD1466" s="10"/>
      <c r="AE1466" s="10"/>
      <c r="AF1466" s="10"/>
      <c r="AG1466" s="10"/>
      <c r="AH1466" s="10"/>
      <c r="AI1466" s="10"/>
      <c r="AJ1466" s="10"/>
      <c r="AK1466" s="10"/>
      <c r="AL1466" s="10"/>
      <c r="AM1466" s="10"/>
      <c r="AN1466" s="10"/>
      <c r="AO1466" s="10"/>
      <c r="AP1466" s="10"/>
      <c r="AQ1466" s="10"/>
      <c r="AR1466" s="10"/>
      <c r="AS1466" s="10"/>
      <c r="AT1466" s="10"/>
      <c r="AU1466" s="10"/>
      <c r="AV1466" s="10"/>
      <c r="AW1466" s="10"/>
      <c r="AX1466" s="10"/>
      <c r="AY1466" s="10"/>
      <c r="AZ1466" s="10"/>
      <c r="BA1466" s="10"/>
      <c r="BB1466" s="10"/>
      <c r="BC1466" s="10"/>
      <c r="BD1466" s="10"/>
      <c r="BE1466" s="10"/>
      <c r="BF1466" s="10"/>
      <c r="BG1466" s="10"/>
      <c r="BH1466" s="10"/>
      <c r="BI1466" s="10"/>
      <c r="BJ1466" s="10"/>
      <c r="BK1466" s="10"/>
      <c r="BL1466" s="10"/>
      <c r="BM1466" s="10"/>
      <c r="BN1466" s="10"/>
      <c r="BO1466" s="10"/>
      <c r="BP1466" s="10"/>
      <c r="BQ1466" s="10"/>
      <c r="BR1466" s="10"/>
    </row>
    <row r="1467" spans="2:70" x14ac:dyDescent="0.25">
      <c r="B1467" s="9" t="s">
        <v>5660</v>
      </c>
      <c r="C1467" s="10"/>
      <c r="D1467" s="10"/>
      <c r="E1467" s="10"/>
      <c r="F1467" s="10"/>
      <c r="G1467" s="10"/>
      <c r="H1467" s="10"/>
      <c r="I1467" s="10"/>
      <c r="J1467" s="10"/>
      <c r="K1467" s="10"/>
      <c r="L1467" s="10"/>
      <c r="M1467" s="10"/>
      <c r="N1467" s="10"/>
      <c r="O1467" s="10"/>
      <c r="P1467" s="10"/>
      <c r="Q1467" s="10"/>
      <c r="R1467" s="10"/>
      <c r="S1467" s="10"/>
      <c r="T1467" s="10"/>
      <c r="U1467" s="10"/>
      <c r="V1467" s="10"/>
      <c r="W1467" s="10"/>
      <c r="X1467" s="10"/>
      <c r="Y1467" s="10"/>
      <c r="Z1467" s="10"/>
      <c r="AA1467" s="10"/>
      <c r="AB1467" s="10"/>
      <c r="AC1467" s="10"/>
      <c r="AD1467" s="10"/>
      <c r="AE1467" s="10"/>
      <c r="AF1467" s="10"/>
      <c r="AG1467" s="10"/>
      <c r="AH1467" s="10"/>
      <c r="AI1467" s="10"/>
      <c r="AJ1467" s="10"/>
      <c r="AK1467" s="10"/>
      <c r="AL1467" s="10"/>
      <c r="AM1467" s="10"/>
      <c r="AN1467" s="10"/>
      <c r="AO1467" s="10"/>
      <c r="AP1467" s="10"/>
      <c r="AQ1467" s="10"/>
      <c r="AR1467" s="10"/>
      <c r="AS1467" s="10"/>
      <c r="AT1467" s="10"/>
      <c r="AU1467" s="10"/>
      <c r="AV1467" s="10"/>
      <c r="AW1467" s="10"/>
      <c r="AX1467" s="10"/>
      <c r="AY1467" s="10"/>
      <c r="AZ1467" s="10"/>
      <c r="BA1467" s="10"/>
      <c r="BB1467" s="10"/>
      <c r="BC1467" s="10"/>
      <c r="BD1467" s="10"/>
      <c r="BE1467" s="10"/>
      <c r="BF1467" s="10"/>
      <c r="BG1467" s="10"/>
      <c r="BH1467" s="10"/>
      <c r="BI1467" s="10"/>
      <c r="BJ1467" s="10"/>
      <c r="BK1467" s="10"/>
      <c r="BL1467" s="10"/>
      <c r="BM1467" s="10"/>
      <c r="BN1467" s="10"/>
      <c r="BO1467" s="10"/>
      <c r="BP1467" s="10"/>
      <c r="BQ1467" s="10"/>
      <c r="BR1467" s="10"/>
    </row>
    <row r="1468" spans="2:70" x14ac:dyDescent="0.25">
      <c r="B1468" s="9" t="s">
        <v>5661</v>
      </c>
      <c r="C1468" s="10"/>
      <c r="D1468" s="10"/>
      <c r="E1468" s="10"/>
      <c r="F1468" s="10"/>
      <c r="G1468" s="10"/>
      <c r="H1468" s="10"/>
      <c r="I1468" s="10"/>
      <c r="J1468" s="10"/>
      <c r="K1468" s="10"/>
      <c r="L1468" s="10"/>
      <c r="M1468" s="10"/>
      <c r="N1468" s="10"/>
      <c r="O1468" s="10"/>
      <c r="P1468" s="10"/>
      <c r="Q1468" s="10"/>
      <c r="R1468" s="10"/>
      <c r="S1468" s="10"/>
      <c r="T1468" s="10"/>
      <c r="U1468" s="10"/>
      <c r="V1468" s="10"/>
      <c r="W1468" s="10"/>
      <c r="X1468" s="10"/>
      <c r="Y1468" s="10"/>
      <c r="Z1468" s="10"/>
      <c r="AA1468" s="10"/>
      <c r="AB1468" s="10"/>
      <c r="AC1468" s="10"/>
      <c r="AD1468" s="10"/>
      <c r="AE1468" s="10"/>
      <c r="AF1468" s="10"/>
      <c r="AG1468" s="10"/>
      <c r="AH1468" s="10"/>
      <c r="AI1468" s="10"/>
      <c r="AJ1468" s="10"/>
      <c r="AK1468" s="10"/>
      <c r="AL1468" s="10"/>
      <c r="AM1468" s="10"/>
      <c r="AN1468" s="10"/>
      <c r="AO1468" s="10"/>
      <c r="AP1468" s="10"/>
      <c r="AQ1468" s="10"/>
      <c r="AR1468" s="10"/>
      <c r="AS1468" s="10"/>
      <c r="AT1468" s="10"/>
      <c r="AU1468" s="10"/>
      <c r="AV1468" s="10"/>
      <c r="AW1468" s="10"/>
      <c r="AX1468" s="10"/>
      <c r="AY1468" s="10"/>
      <c r="AZ1468" s="10"/>
      <c r="BA1468" s="10"/>
      <c r="BB1468" s="10"/>
      <c r="BC1468" s="10"/>
      <c r="BD1468" s="10"/>
      <c r="BE1468" s="10"/>
      <c r="BF1468" s="10"/>
      <c r="BG1468" s="10"/>
      <c r="BH1468" s="10"/>
      <c r="BI1468" s="10"/>
      <c r="BJ1468" s="10"/>
      <c r="BK1468" s="10"/>
      <c r="BL1468" s="10"/>
      <c r="BM1468" s="10"/>
      <c r="BN1468" s="10"/>
      <c r="BO1468" s="10"/>
      <c r="BP1468" s="10"/>
      <c r="BQ1468" s="10"/>
      <c r="BR1468" s="10"/>
    </row>
    <row r="1469" spans="2:70" x14ac:dyDescent="0.25">
      <c r="B1469" s="9" t="s">
        <v>5662</v>
      </c>
      <c r="C1469" s="10"/>
      <c r="D1469" s="10"/>
      <c r="E1469" s="10"/>
      <c r="F1469" s="10"/>
      <c r="G1469" s="10"/>
      <c r="H1469" s="10"/>
      <c r="I1469" s="10"/>
      <c r="J1469" s="10"/>
      <c r="K1469" s="10"/>
      <c r="L1469" s="10"/>
      <c r="M1469" s="10"/>
      <c r="N1469" s="10"/>
      <c r="O1469" s="10"/>
      <c r="P1469" s="10"/>
      <c r="Q1469" s="10"/>
      <c r="R1469" s="10"/>
      <c r="S1469" s="10"/>
      <c r="T1469" s="10"/>
      <c r="U1469" s="10"/>
      <c r="V1469" s="10"/>
      <c r="W1469" s="10"/>
      <c r="X1469" s="10"/>
      <c r="Y1469" s="10"/>
      <c r="Z1469" s="10"/>
      <c r="AA1469" s="10"/>
      <c r="AB1469" s="10"/>
      <c r="AC1469" s="10"/>
      <c r="AD1469" s="10"/>
      <c r="AE1469" s="10"/>
      <c r="AF1469" s="10"/>
      <c r="AG1469" s="10"/>
      <c r="AH1469" s="10"/>
      <c r="AI1469" s="10"/>
      <c r="AJ1469" s="10"/>
      <c r="AK1469" s="10"/>
      <c r="AL1469" s="10"/>
      <c r="AM1469" s="10"/>
      <c r="AN1469" s="10"/>
      <c r="AO1469" s="10"/>
      <c r="AP1469" s="10"/>
      <c r="AQ1469" s="10"/>
      <c r="AR1469" s="10"/>
      <c r="AS1469" s="10"/>
      <c r="AT1469" s="10"/>
      <c r="AU1469" s="10"/>
      <c r="AV1469" s="10"/>
      <c r="AW1469" s="10"/>
      <c r="AX1469" s="10"/>
      <c r="AY1469" s="10"/>
      <c r="AZ1469" s="10"/>
      <c r="BA1469" s="10"/>
      <c r="BB1469" s="10"/>
      <c r="BC1469" s="10"/>
      <c r="BD1469" s="10"/>
      <c r="BE1469" s="10"/>
      <c r="BF1469" s="10"/>
      <c r="BG1469" s="10"/>
      <c r="BH1469" s="10"/>
      <c r="BI1469" s="10"/>
      <c r="BJ1469" s="10"/>
      <c r="BK1469" s="10"/>
      <c r="BL1469" s="10"/>
      <c r="BM1469" s="10"/>
      <c r="BN1469" s="10"/>
      <c r="BO1469" s="10"/>
      <c r="BP1469" s="10"/>
      <c r="BQ1469" s="10"/>
      <c r="BR1469" s="10"/>
    </row>
    <row r="1470" spans="2:70" x14ac:dyDescent="0.25">
      <c r="B1470" s="9" t="s">
        <v>5663</v>
      </c>
      <c r="C1470" s="10"/>
      <c r="D1470" s="10"/>
      <c r="E1470" s="10"/>
      <c r="F1470" s="10"/>
      <c r="G1470" s="10"/>
      <c r="H1470" s="10"/>
      <c r="I1470" s="10"/>
      <c r="J1470" s="10"/>
      <c r="K1470" s="10"/>
      <c r="L1470" s="10"/>
      <c r="M1470" s="10"/>
      <c r="N1470" s="10"/>
      <c r="O1470" s="10"/>
      <c r="P1470" s="10"/>
      <c r="Q1470" s="10"/>
      <c r="R1470" s="10"/>
      <c r="S1470" s="10"/>
      <c r="T1470" s="10"/>
      <c r="U1470" s="10"/>
      <c r="V1470" s="10"/>
      <c r="W1470" s="10"/>
      <c r="X1470" s="10"/>
      <c r="Y1470" s="10"/>
      <c r="Z1470" s="10"/>
      <c r="AA1470" s="10"/>
      <c r="AB1470" s="10"/>
      <c r="AC1470" s="10"/>
      <c r="AD1470" s="10"/>
      <c r="AE1470" s="10"/>
      <c r="AF1470" s="10"/>
      <c r="AG1470" s="10"/>
      <c r="AH1470" s="10"/>
      <c r="AI1470" s="10"/>
      <c r="AJ1470" s="10"/>
      <c r="AK1470" s="10"/>
      <c r="AL1470" s="10"/>
      <c r="AM1470" s="10"/>
      <c r="AN1470" s="10"/>
      <c r="AO1470" s="10"/>
      <c r="AP1470" s="10"/>
      <c r="AQ1470" s="10"/>
      <c r="AR1470" s="10"/>
      <c r="AS1470" s="10"/>
      <c r="AT1470" s="10"/>
      <c r="AU1470" s="10"/>
      <c r="AV1470" s="10"/>
      <c r="AW1470" s="10"/>
      <c r="AX1470" s="10"/>
      <c r="AY1470" s="10"/>
      <c r="AZ1470" s="10"/>
      <c r="BA1470" s="10"/>
      <c r="BB1470" s="10"/>
      <c r="BC1470" s="10"/>
      <c r="BD1470" s="10"/>
      <c r="BE1470" s="10"/>
      <c r="BF1470" s="10"/>
      <c r="BG1470" s="10"/>
      <c r="BH1470" s="10"/>
      <c r="BI1470" s="10"/>
      <c r="BJ1470" s="10"/>
      <c r="BK1470" s="10"/>
      <c r="BL1470" s="10"/>
      <c r="BM1470" s="10"/>
      <c r="BN1470" s="10"/>
      <c r="BO1470" s="10"/>
      <c r="BP1470" s="10"/>
      <c r="BQ1470" s="10"/>
      <c r="BR1470" s="10"/>
    </row>
    <row r="1471" spans="2:70" x14ac:dyDescent="0.25">
      <c r="B1471" s="9" t="s">
        <v>5664</v>
      </c>
      <c r="C1471" s="10"/>
      <c r="D1471" s="10"/>
      <c r="E1471" s="10"/>
      <c r="F1471" s="10"/>
      <c r="G1471" s="10"/>
      <c r="H1471" s="10"/>
      <c r="I1471" s="10"/>
      <c r="J1471" s="10"/>
      <c r="K1471" s="10"/>
      <c r="L1471" s="10"/>
      <c r="M1471" s="10"/>
      <c r="N1471" s="10"/>
      <c r="O1471" s="10"/>
      <c r="P1471" s="10"/>
      <c r="Q1471" s="10"/>
      <c r="R1471" s="10"/>
      <c r="S1471" s="10"/>
      <c r="T1471" s="10"/>
      <c r="U1471" s="10"/>
      <c r="V1471" s="10"/>
      <c r="W1471" s="10"/>
      <c r="X1471" s="10"/>
      <c r="Y1471" s="10"/>
      <c r="Z1471" s="10"/>
      <c r="AA1471" s="10"/>
      <c r="AB1471" s="10"/>
      <c r="AC1471" s="10"/>
      <c r="AD1471" s="10"/>
      <c r="AE1471" s="10"/>
      <c r="AF1471" s="10"/>
      <c r="AG1471" s="10"/>
      <c r="AH1471" s="10"/>
      <c r="AI1471" s="10"/>
      <c r="AJ1471" s="10"/>
      <c r="AK1471" s="10"/>
      <c r="AL1471" s="10"/>
      <c r="AM1471" s="10"/>
      <c r="AN1471" s="10"/>
      <c r="AO1471" s="10"/>
      <c r="AP1471" s="10"/>
      <c r="AQ1471" s="10"/>
      <c r="AR1471" s="10"/>
      <c r="AS1471" s="10"/>
      <c r="AT1471" s="10"/>
      <c r="AU1471" s="10"/>
      <c r="AV1471" s="10"/>
      <c r="AW1471" s="10"/>
      <c r="AX1471" s="10"/>
      <c r="AY1471" s="10"/>
      <c r="AZ1471" s="10"/>
      <c r="BA1471" s="10"/>
      <c r="BB1471" s="10"/>
      <c r="BC1471" s="10"/>
      <c r="BD1471" s="10"/>
      <c r="BE1471" s="10"/>
      <c r="BF1471" s="10"/>
      <c r="BG1471" s="10"/>
      <c r="BH1471" s="10"/>
      <c r="BI1471" s="10"/>
      <c r="BJ1471" s="10"/>
      <c r="BK1471" s="10"/>
      <c r="BL1471" s="10"/>
      <c r="BM1471" s="10"/>
      <c r="BN1471" s="10"/>
      <c r="BO1471" s="10"/>
      <c r="BP1471" s="10"/>
      <c r="BQ1471" s="10"/>
      <c r="BR1471" s="10"/>
    </row>
    <row r="1472" spans="2:70" x14ac:dyDescent="0.25">
      <c r="B1472" s="9" t="s">
        <v>5665</v>
      </c>
      <c r="C1472" s="10"/>
      <c r="D1472" s="10"/>
      <c r="E1472" s="10"/>
      <c r="F1472" s="10"/>
      <c r="G1472" s="10"/>
      <c r="H1472" s="10"/>
      <c r="I1472" s="10"/>
      <c r="J1472" s="10"/>
      <c r="K1472" s="10"/>
      <c r="L1472" s="10"/>
      <c r="M1472" s="10"/>
      <c r="N1472" s="10"/>
      <c r="O1472" s="10"/>
      <c r="P1472" s="10"/>
      <c r="Q1472" s="10"/>
      <c r="R1472" s="10"/>
      <c r="S1472" s="10"/>
      <c r="T1472" s="10"/>
      <c r="U1472" s="10"/>
      <c r="V1472" s="10"/>
      <c r="W1472" s="10"/>
      <c r="X1472" s="10"/>
      <c r="Y1472" s="10"/>
      <c r="Z1472" s="10"/>
      <c r="AA1472" s="10"/>
      <c r="AB1472" s="10"/>
      <c r="AC1472" s="10"/>
      <c r="AD1472" s="10"/>
      <c r="AE1472" s="10"/>
      <c r="AF1472" s="10"/>
      <c r="AG1472" s="10"/>
      <c r="AH1472" s="10"/>
      <c r="AI1472" s="10"/>
      <c r="AJ1472" s="10"/>
      <c r="AK1472" s="10"/>
      <c r="AL1472" s="10"/>
      <c r="AM1472" s="10"/>
      <c r="AN1472" s="10"/>
      <c r="AO1472" s="10"/>
      <c r="AP1472" s="10"/>
      <c r="AQ1472" s="10"/>
      <c r="AR1472" s="10"/>
      <c r="AS1472" s="10"/>
      <c r="AT1472" s="10"/>
      <c r="AU1472" s="10"/>
      <c r="AV1472" s="10"/>
      <c r="AW1472" s="10"/>
      <c r="AX1472" s="10"/>
      <c r="AY1472" s="10"/>
      <c r="AZ1472" s="10"/>
      <c r="BA1472" s="10"/>
      <c r="BB1472" s="10"/>
      <c r="BC1472" s="10"/>
      <c r="BD1472" s="10"/>
      <c r="BE1472" s="10"/>
      <c r="BF1472" s="10"/>
      <c r="BG1472" s="10"/>
      <c r="BH1472" s="10"/>
      <c r="BI1472" s="10"/>
      <c r="BJ1472" s="10"/>
      <c r="BK1472" s="10"/>
      <c r="BL1472" s="10"/>
      <c r="BM1472" s="10"/>
      <c r="BN1472" s="10"/>
      <c r="BO1472" s="10"/>
      <c r="BP1472" s="10"/>
      <c r="BQ1472" s="10"/>
      <c r="BR1472" s="10"/>
    </row>
    <row r="1473" spans="2:70" x14ac:dyDescent="0.25">
      <c r="B1473" s="9" t="s">
        <v>5666</v>
      </c>
      <c r="C1473" s="10"/>
      <c r="D1473" s="10"/>
      <c r="E1473" s="10"/>
      <c r="F1473" s="10"/>
      <c r="G1473" s="10"/>
      <c r="H1473" s="10"/>
      <c r="I1473" s="10"/>
      <c r="J1473" s="10"/>
      <c r="K1473" s="10"/>
      <c r="L1473" s="10"/>
      <c r="M1473" s="10"/>
      <c r="N1473" s="10"/>
      <c r="O1473" s="10"/>
      <c r="P1473" s="10"/>
      <c r="Q1473" s="10"/>
      <c r="R1473" s="10"/>
      <c r="S1473" s="10"/>
      <c r="T1473" s="10"/>
      <c r="U1473" s="10"/>
      <c r="V1473" s="10"/>
      <c r="W1473" s="10"/>
      <c r="X1473" s="10"/>
      <c r="Y1473" s="10"/>
      <c r="Z1473" s="10"/>
      <c r="AA1473" s="10"/>
      <c r="AB1473" s="10"/>
      <c r="AC1473" s="10"/>
      <c r="AD1473" s="10"/>
      <c r="AE1473" s="10"/>
      <c r="AF1473" s="10"/>
      <c r="AG1473" s="10"/>
      <c r="AH1473" s="10"/>
      <c r="AI1473" s="10"/>
      <c r="AJ1473" s="10"/>
      <c r="AK1473" s="10"/>
      <c r="AL1473" s="10"/>
      <c r="AM1473" s="10"/>
      <c r="AN1473" s="10"/>
      <c r="AO1473" s="10"/>
      <c r="AP1473" s="10"/>
      <c r="AQ1473" s="10"/>
      <c r="AR1473" s="10"/>
      <c r="AS1473" s="10"/>
      <c r="AT1473" s="10"/>
      <c r="AU1473" s="10"/>
      <c r="AV1473" s="10"/>
      <c r="AW1473" s="10"/>
      <c r="AX1473" s="10"/>
      <c r="AY1473" s="10"/>
      <c r="AZ1473" s="10"/>
      <c r="BA1473" s="10"/>
      <c r="BB1473" s="10"/>
      <c r="BC1473" s="10"/>
      <c r="BD1473" s="10"/>
      <c r="BE1473" s="10"/>
      <c r="BF1473" s="10"/>
      <c r="BG1473" s="10"/>
      <c r="BH1473" s="10"/>
      <c r="BI1473" s="10"/>
      <c r="BJ1473" s="10"/>
      <c r="BK1473" s="10"/>
      <c r="BL1473" s="10"/>
      <c r="BM1473" s="10"/>
      <c r="BN1473" s="10"/>
      <c r="BO1473" s="10"/>
      <c r="BP1473" s="10"/>
      <c r="BQ1473" s="10"/>
      <c r="BR1473" s="10"/>
    </row>
    <row r="1474" spans="2:70" x14ac:dyDescent="0.25">
      <c r="B1474" s="9" t="s">
        <v>5667</v>
      </c>
      <c r="C1474" s="10"/>
      <c r="D1474" s="10"/>
      <c r="E1474" s="10"/>
      <c r="F1474" s="10"/>
      <c r="G1474" s="10"/>
      <c r="H1474" s="10"/>
      <c r="I1474" s="10"/>
      <c r="J1474" s="10"/>
      <c r="K1474" s="10"/>
      <c r="L1474" s="10"/>
      <c r="M1474" s="10"/>
      <c r="N1474" s="10"/>
      <c r="O1474" s="10"/>
      <c r="P1474" s="10"/>
      <c r="Q1474" s="10"/>
      <c r="R1474" s="10"/>
      <c r="S1474" s="10"/>
      <c r="T1474" s="10"/>
      <c r="U1474" s="10"/>
      <c r="V1474" s="10"/>
      <c r="W1474" s="10"/>
      <c r="X1474" s="10"/>
      <c r="Y1474" s="10"/>
      <c r="Z1474" s="10"/>
      <c r="AA1474" s="10"/>
      <c r="AB1474" s="10"/>
      <c r="AC1474" s="10"/>
      <c r="AD1474" s="10"/>
      <c r="AE1474" s="10"/>
      <c r="AF1474" s="10"/>
      <c r="AG1474" s="10"/>
      <c r="AH1474" s="10"/>
      <c r="AI1474" s="10"/>
      <c r="AJ1474" s="10"/>
      <c r="AK1474" s="10"/>
      <c r="AL1474" s="10"/>
      <c r="AM1474" s="10"/>
      <c r="AN1474" s="10"/>
      <c r="AO1474" s="10"/>
      <c r="AP1474" s="10"/>
      <c r="AQ1474" s="10"/>
      <c r="AR1474" s="10"/>
      <c r="AS1474" s="10"/>
      <c r="AT1474" s="10"/>
      <c r="AU1474" s="10"/>
      <c r="AV1474" s="10"/>
      <c r="AW1474" s="10"/>
      <c r="AX1474" s="10"/>
      <c r="AY1474" s="10"/>
      <c r="AZ1474" s="10"/>
      <c r="BA1474" s="10"/>
      <c r="BB1474" s="10"/>
      <c r="BC1474" s="10"/>
      <c r="BD1474" s="10"/>
      <c r="BE1474" s="10"/>
      <c r="BF1474" s="10"/>
      <c r="BG1474" s="10"/>
      <c r="BH1474" s="10"/>
      <c r="BI1474" s="10"/>
      <c r="BJ1474" s="10"/>
      <c r="BK1474" s="10"/>
      <c r="BL1474" s="10"/>
      <c r="BM1474" s="10"/>
      <c r="BN1474" s="10"/>
      <c r="BO1474" s="10"/>
      <c r="BP1474" s="10"/>
      <c r="BQ1474" s="10"/>
      <c r="BR1474" s="10"/>
    </row>
    <row r="1475" spans="2:70" x14ac:dyDescent="0.25">
      <c r="B1475" s="9" t="s">
        <v>5668</v>
      </c>
      <c r="C1475" s="10"/>
      <c r="D1475" s="10"/>
      <c r="E1475" s="10"/>
      <c r="F1475" s="10"/>
      <c r="G1475" s="10"/>
      <c r="H1475" s="10"/>
      <c r="I1475" s="10"/>
      <c r="J1475" s="10"/>
      <c r="K1475" s="10"/>
      <c r="L1475" s="10"/>
      <c r="M1475" s="10"/>
      <c r="N1475" s="10"/>
      <c r="O1475" s="10"/>
      <c r="P1475" s="10"/>
      <c r="Q1475" s="10"/>
      <c r="R1475" s="10"/>
      <c r="S1475" s="10"/>
      <c r="T1475" s="10"/>
      <c r="U1475" s="10"/>
      <c r="V1475" s="10"/>
      <c r="W1475" s="10"/>
      <c r="X1475" s="10"/>
      <c r="Y1475" s="10"/>
      <c r="Z1475" s="10"/>
      <c r="AA1475" s="10"/>
      <c r="AB1475" s="10"/>
      <c r="AC1475" s="10"/>
      <c r="AD1475" s="10"/>
      <c r="AE1475" s="10"/>
      <c r="AF1475" s="10"/>
      <c r="AG1475" s="10"/>
      <c r="AH1475" s="10"/>
      <c r="AI1475" s="10"/>
      <c r="AJ1475" s="10"/>
      <c r="AK1475" s="10"/>
      <c r="AL1475" s="10"/>
      <c r="AM1475" s="10"/>
      <c r="AN1475" s="10"/>
      <c r="AO1475" s="10"/>
      <c r="AP1475" s="10"/>
      <c r="AQ1475" s="10"/>
      <c r="AR1475" s="10"/>
      <c r="AS1475" s="10"/>
      <c r="AT1475" s="10"/>
      <c r="AU1475" s="10"/>
      <c r="AV1475" s="10"/>
      <c r="AW1475" s="10"/>
      <c r="AX1475" s="10"/>
      <c r="AY1475" s="10"/>
      <c r="AZ1475" s="10"/>
      <c r="BA1475" s="10"/>
      <c r="BB1475" s="10"/>
      <c r="BC1475" s="10"/>
      <c r="BD1475" s="10"/>
      <c r="BE1475" s="10"/>
      <c r="BF1475" s="10"/>
      <c r="BG1475" s="10"/>
      <c r="BH1475" s="10"/>
      <c r="BI1475" s="10"/>
      <c r="BJ1475" s="10"/>
      <c r="BK1475" s="10"/>
      <c r="BL1475" s="10"/>
      <c r="BM1475" s="10"/>
      <c r="BN1475" s="10"/>
      <c r="BO1475" s="10"/>
      <c r="BP1475" s="10"/>
      <c r="BQ1475" s="10"/>
      <c r="BR1475" s="10"/>
    </row>
    <row r="1476" spans="2:70" x14ac:dyDescent="0.25">
      <c r="B1476" s="9" t="s">
        <v>5669</v>
      </c>
      <c r="C1476" s="10"/>
      <c r="D1476" s="10"/>
      <c r="E1476" s="10"/>
      <c r="F1476" s="10"/>
      <c r="G1476" s="10"/>
      <c r="H1476" s="10"/>
      <c r="I1476" s="10"/>
      <c r="J1476" s="10"/>
      <c r="K1476" s="10"/>
      <c r="L1476" s="10"/>
      <c r="M1476" s="10"/>
      <c r="N1476" s="10"/>
      <c r="O1476" s="10"/>
      <c r="P1476" s="10"/>
      <c r="Q1476" s="10"/>
      <c r="R1476" s="10"/>
      <c r="S1476" s="10"/>
      <c r="T1476" s="10"/>
      <c r="U1476" s="10"/>
      <c r="V1476" s="10"/>
      <c r="W1476" s="10"/>
      <c r="X1476" s="10"/>
      <c r="Y1476" s="10"/>
      <c r="Z1476" s="10"/>
      <c r="AA1476" s="10"/>
      <c r="AB1476" s="10"/>
      <c r="AC1476" s="10"/>
      <c r="AD1476" s="10"/>
      <c r="AE1476" s="10"/>
      <c r="AF1476" s="10"/>
      <c r="AG1476" s="10"/>
      <c r="AH1476" s="10"/>
      <c r="AI1476" s="10"/>
      <c r="AJ1476" s="10"/>
      <c r="AK1476" s="10"/>
      <c r="AL1476" s="10"/>
      <c r="AM1476" s="10"/>
      <c r="AN1476" s="10"/>
      <c r="AO1476" s="10"/>
      <c r="AP1476" s="10"/>
      <c r="AQ1476" s="10"/>
      <c r="AR1476" s="10"/>
      <c r="AS1476" s="10"/>
      <c r="AT1476" s="10"/>
      <c r="AU1476" s="10"/>
      <c r="AV1476" s="10"/>
      <c r="AW1476" s="10"/>
      <c r="AX1476" s="10"/>
      <c r="AY1476" s="10"/>
      <c r="AZ1476" s="10"/>
      <c r="BA1476" s="10"/>
      <c r="BB1476" s="10"/>
      <c r="BC1476" s="10"/>
      <c r="BD1476" s="10"/>
      <c r="BE1476" s="10"/>
      <c r="BF1476" s="10"/>
      <c r="BG1476" s="10"/>
      <c r="BH1476" s="10"/>
      <c r="BI1476" s="10"/>
      <c r="BJ1476" s="10"/>
      <c r="BK1476" s="10"/>
      <c r="BL1476" s="10"/>
      <c r="BM1476" s="10"/>
      <c r="BN1476" s="10"/>
      <c r="BO1476" s="10"/>
      <c r="BP1476" s="10"/>
      <c r="BQ1476" s="10"/>
      <c r="BR1476" s="10"/>
    </row>
    <row r="1477" spans="2:70" x14ac:dyDescent="0.25">
      <c r="B1477" s="9" t="s">
        <v>5670</v>
      </c>
      <c r="C1477" s="10"/>
      <c r="D1477" s="10"/>
      <c r="E1477" s="10"/>
      <c r="F1477" s="10"/>
      <c r="G1477" s="10"/>
      <c r="H1477" s="10"/>
      <c r="I1477" s="10"/>
      <c r="J1477" s="10"/>
      <c r="K1477" s="10"/>
      <c r="L1477" s="10"/>
      <c r="M1477" s="10"/>
      <c r="N1477" s="10"/>
      <c r="O1477" s="10"/>
      <c r="P1477" s="10"/>
      <c r="Q1477" s="10"/>
      <c r="R1477" s="10"/>
      <c r="S1477" s="10"/>
      <c r="T1477" s="10"/>
      <c r="U1477" s="10"/>
      <c r="V1477" s="10"/>
      <c r="W1477" s="10"/>
      <c r="X1477" s="10"/>
      <c r="Y1477" s="10"/>
      <c r="Z1477" s="10"/>
      <c r="AA1477" s="10"/>
      <c r="AB1477" s="10"/>
      <c r="AC1477" s="10"/>
      <c r="AD1477" s="10"/>
      <c r="AE1477" s="10"/>
      <c r="AF1477" s="10"/>
      <c r="AG1477" s="10"/>
      <c r="AH1477" s="10"/>
      <c r="AI1477" s="10"/>
      <c r="AJ1477" s="10"/>
      <c r="AK1477" s="10"/>
      <c r="AL1477" s="10"/>
      <c r="AM1477" s="10"/>
      <c r="AN1477" s="10"/>
      <c r="AO1477" s="10"/>
      <c r="AP1477" s="10"/>
      <c r="AQ1477" s="10"/>
      <c r="AR1477" s="10"/>
      <c r="AS1477" s="10"/>
      <c r="AT1477" s="10"/>
      <c r="AU1477" s="10"/>
      <c r="AV1477" s="10"/>
      <c r="AW1477" s="10"/>
      <c r="AX1477" s="10"/>
      <c r="AY1477" s="10"/>
      <c r="AZ1477" s="10"/>
      <c r="BA1477" s="10"/>
      <c r="BB1477" s="10"/>
      <c r="BC1477" s="10"/>
      <c r="BD1477" s="10"/>
      <c r="BE1477" s="10"/>
      <c r="BF1477" s="10"/>
      <c r="BG1477" s="10"/>
      <c r="BH1477" s="10"/>
      <c r="BI1477" s="10"/>
      <c r="BJ1477" s="10"/>
      <c r="BK1477" s="10"/>
      <c r="BL1477" s="10"/>
      <c r="BM1477" s="10"/>
      <c r="BN1477" s="10"/>
      <c r="BO1477" s="10"/>
      <c r="BP1477" s="10"/>
      <c r="BQ1477" s="10"/>
      <c r="BR1477" s="10"/>
    </row>
    <row r="1478" spans="2:70" x14ac:dyDescent="0.25">
      <c r="B1478" s="9" t="s">
        <v>5671</v>
      </c>
      <c r="C1478" s="10"/>
      <c r="D1478" s="10"/>
      <c r="E1478" s="10"/>
      <c r="F1478" s="10"/>
      <c r="G1478" s="10"/>
      <c r="H1478" s="10"/>
      <c r="I1478" s="10"/>
      <c r="J1478" s="10"/>
      <c r="K1478" s="10"/>
      <c r="L1478" s="10"/>
      <c r="M1478" s="10"/>
      <c r="N1478" s="10"/>
      <c r="O1478" s="10"/>
      <c r="P1478" s="10"/>
      <c r="Q1478" s="10"/>
      <c r="R1478" s="10"/>
      <c r="S1478" s="10"/>
      <c r="T1478" s="10"/>
      <c r="U1478" s="10"/>
      <c r="V1478" s="10"/>
      <c r="W1478" s="10"/>
      <c r="X1478" s="10"/>
      <c r="Y1478" s="10"/>
      <c r="Z1478" s="10"/>
      <c r="AA1478" s="10"/>
      <c r="AB1478" s="10"/>
      <c r="AC1478" s="10"/>
      <c r="AD1478" s="10"/>
      <c r="AE1478" s="10"/>
      <c r="AF1478" s="10"/>
      <c r="AG1478" s="10"/>
      <c r="AH1478" s="10"/>
      <c r="AI1478" s="10"/>
      <c r="AJ1478" s="10"/>
      <c r="AK1478" s="10"/>
      <c r="AL1478" s="10"/>
      <c r="AM1478" s="10"/>
      <c r="AN1478" s="10"/>
      <c r="AO1478" s="10"/>
      <c r="AP1478" s="10"/>
      <c r="AQ1478" s="10"/>
      <c r="AR1478" s="10"/>
      <c r="AS1478" s="10"/>
      <c r="AT1478" s="10"/>
      <c r="AU1478" s="10"/>
      <c r="AV1478" s="10"/>
      <c r="AW1478" s="10"/>
      <c r="AX1478" s="10"/>
      <c r="AY1478" s="10"/>
      <c r="AZ1478" s="10"/>
      <c r="BA1478" s="10"/>
      <c r="BB1478" s="10"/>
      <c r="BC1478" s="10"/>
      <c r="BD1478" s="10"/>
      <c r="BE1478" s="10"/>
      <c r="BF1478" s="10"/>
      <c r="BG1478" s="10"/>
      <c r="BH1478" s="10"/>
      <c r="BI1478" s="10"/>
      <c r="BJ1478" s="10"/>
      <c r="BK1478" s="10"/>
      <c r="BL1478" s="10"/>
      <c r="BM1478" s="10"/>
      <c r="BN1478" s="10"/>
      <c r="BO1478" s="10"/>
      <c r="BP1478" s="10"/>
      <c r="BQ1478" s="10"/>
      <c r="BR1478" s="10"/>
    </row>
    <row r="1479" spans="2:70" x14ac:dyDescent="0.25">
      <c r="B1479" s="9" t="s">
        <v>5672</v>
      </c>
      <c r="C1479" s="10"/>
      <c r="D1479" s="10"/>
      <c r="E1479" s="10"/>
      <c r="F1479" s="10"/>
      <c r="G1479" s="10"/>
      <c r="H1479" s="10"/>
      <c r="I1479" s="10"/>
      <c r="J1479" s="10"/>
      <c r="K1479" s="10"/>
      <c r="L1479" s="10"/>
      <c r="M1479" s="10"/>
      <c r="N1479" s="10"/>
      <c r="O1479" s="10"/>
      <c r="P1479" s="10"/>
      <c r="Q1479" s="10"/>
      <c r="R1479" s="10"/>
      <c r="S1479" s="10"/>
      <c r="T1479" s="10"/>
      <c r="U1479" s="10"/>
      <c r="V1479" s="10"/>
      <c r="W1479" s="10"/>
      <c r="X1479" s="10"/>
      <c r="Y1479" s="10"/>
      <c r="Z1479" s="10"/>
      <c r="AA1479" s="10"/>
      <c r="AB1479" s="10"/>
      <c r="AC1479" s="10"/>
      <c r="AD1479" s="10"/>
      <c r="AE1479" s="10"/>
      <c r="AF1479" s="10"/>
      <c r="AG1479" s="10"/>
      <c r="AH1479" s="10"/>
      <c r="AI1479" s="10"/>
      <c r="AJ1479" s="10"/>
      <c r="AK1479" s="10"/>
      <c r="AL1479" s="10"/>
      <c r="AM1479" s="10"/>
      <c r="AN1479" s="10"/>
      <c r="AO1479" s="10"/>
      <c r="AP1479" s="10"/>
      <c r="AQ1479" s="10"/>
      <c r="AR1479" s="10"/>
      <c r="AS1479" s="10"/>
      <c r="AT1479" s="10"/>
      <c r="AU1479" s="10"/>
      <c r="AV1479" s="10"/>
      <c r="AW1479" s="10"/>
      <c r="AX1479" s="10"/>
      <c r="AY1479" s="10"/>
      <c r="AZ1479" s="10"/>
      <c r="BA1479" s="10"/>
      <c r="BB1479" s="10"/>
      <c r="BC1479" s="10"/>
      <c r="BD1479" s="10"/>
      <c r="BE1479" s="10"/>
      <c r="BF1479" s="10"/>
      <c r="BG1479" s="10"/>
      <c r="BH1479" s="10"/>
      <c r="BI1479" s="10"/>
      <c r="BJ1479" s="10"/>
      <c r="BK1479" s="10"/>
      <c r="BL1479" s="10"/>
      <c r="BM1479" s="10"/>
      <c r="BN1479" s="10"/>
      <c r="BO1479" s="10"/>
      <c r="BP1479" s="10"/>
      <c r="BQ1479" s="10"/>
      <c r="BR1479" s="10"/>
    </row>
    <row r="1480" spans="2:70" x14ac:dyDescent="0.25">
      <c r="B1480" s="9" t="s">
        <v>5673</v>
      </c>
      <c r="C1480" s="10"/>
      <c r="D1480" s="10"/>
      <c r="E1480" s="10"/>
      <c r="F1480" s="10"/>
      <c r="G1480" s="10"/>
      <c r="H1480" s="10"/>
      <c r="I1480" s="10"/>
      <c r="J1480" s="10"/>
      <c r="K1480" s="10"/>
      <c r="L1480" s="10"/>
      <c r="M1480" s="10"/>
      <c r="N1480" s="10"/>
      <c r="O1480" s="10"/>
      <c r="P1480" s="10"/>
      <c r="Q1480" s="10"/>
      <c r="R1480" s="10"/>
      <c r="S1480" s="10"/>
      <c r="T1480" s="10"/>
      <c r="U1480" s="10"/>
      <c r="V1480" s="10"/>
      <c r="W1480" s="10"/>
      <c r="X1480" s="10"/>
      <c r="Y1480" s="10"/>
      <c r="Z1480" s="10"/>
      <c r="AA1480" s="10"/>
      <c r="AB1480" s="10"/>
      <c r="AC1480" s="10"/>
      <c r="AD1480" s="10"/>
      <c r="AE1480" s="10"/>
      <c r="AF1480" s="10"/>
      <c r="AG1480" s="10"/>
      <c r="AH1480" s="10"/>
      <c r="AI1480" s="10"/>
      <c r="AJ1480" s="10"/>
      <c r="AK1480" s="10"/>
      <c r="AL1480" s="10"/>
      <c r="AM1480" s="10"/>
      <c r="AN1480" s="10"/>
      <c r="AO1480" s="10"/>
      <c r="AP1480" s="10"/>
      <c r="AQ1480" s="10"/>
      <c r="AR1480" s="10"/>
      <c r="AS1480" s="10"/>
      <c r="AT1480" s="10"/>
      <c r="AU1480" s="10"/>
      <c r="AV1480" s="10"/>
      <c r="AW1480" s="10"/>
      <c r="AX1480" s="10"/>
      <c r="AY1480" s="10"/>
      <c r="AZ1480" s="10"/>
      <c r="BA1480" s="10"/>
      <c r="BB1480" s="10"/>
      <c r="BC1480" s="10"/>
      <c r="BD1480" s="10"/>
      <c r="BE1480" s="10"/>
      <c r="BF1480" s="10"/>
      <c r="BG1480" s="10"/>
      <c r="BH1480" s="10"/>
      <c r="BI1480" s="10"/>
      <c r="BJ1480" s="10"/>
      <c r="BK1480" s="10"/>
      <c r="BL1480" s="10"/>
      <c r="BM1480" s="10"/>
      <c r="BN1480" s="10"/>
      <c r="BO1480" s="10"/>
      <c r="BP1480" s="10"/>
      <c r="BQ1480" s="10"/>
      <c r="BR1480" s="10"/>
    </row>
    <row r="1481" spans="2:70" x14ac:dyDescent="0.25">
      <c r="B1481" s="9" t="s">
        <v>5674</v>
      </c>
      <c r="C1481" s="10"/>
      <c r="D1481" s="10"/>
      <c r="E1481" s="10"/>
      <c r="F1481" s="10"/>
      <c r="G1481" s="10"/>
      <c r="H1481" s="10"/>
      <c r="I1481" s="10"/>
      <c r="J1481" s="10"/>
      <c r="K1481" s="10"/>
      <c r="L1481" s="10"/>
      <c r="M1481" s="10"/>
      <c r="N1481" s="10"/>
      <c r="O1481" s="10"/>
      <c r="P1481" s="10"/>
      <c r="Q1481" s="10"/>
      <c r="R1481" s="10"/>
      <c r="S1481" s="10"/>
      <c r="T1481" s="10"/>
      <c r="U1481" s="10"/>
      <c r="V1481" s="10"/>
      <c r="W1481" s="10"/>
      <c r="X1481" s="10"/>
      <c r="Y1481" s="10"/>
      <c r="Z1481" s="10"/>
      <c r="AA1481" s="10"/>
      <c r="AB1481" s="10"/>
      <c r="AC1481" s="10"/>
      <c r="AD1481" s="10"/>
      <c r="AE1481" s="10"/>
      <c r="AF1481" s="10"/>
      <c r="AG1481" s="10"/>
      <c r="AH1481" s="10"/>
      <c r="AI1481" s="10"/>
      <c r="AJ1481" s="10"/>
      <c r="AK1481" s="10"/>
      <c r="AL1481" s="10"/>
      <c r="AM1481" s="10"/>
      <c r="AN1481" s="10"/>
      <c r="AO1481" s="10"/>
      <c r="AP1481" s="10"/>
      <c r="AQ1481" s="10"/>
      <c r="AR1481" s="10"/>
      <c r="AS1481" s="10"/>
      <c r="AT1481" s="10"/>
      <c r="AU1481" s="10"/>
      <c r="AV1481" s="10"/>
      <c r="AW1481" s="10"/>
      <c r="AX1481" s="10"/>
      <c r="AY1481" s="10"/>
      <c r="AZ1481" s="10"/>
      <c r="BA1481" s="10"/>
      <c r="BB1481" s="10"/>
      <c r="BC1481" s="10"/>
      <c r="BD1481" s="10"/>
      <c r="BE1481" s="10"/>
      <c r="BF1481" s="10"/>
      <c r="BG1481" s="10"/>
      <c r="BH1481" s="10"/>
      <c r="BI1481" s="10"/>
      <c r="BJ1481" s="10"/>
      <c r="BK1481" s="10"/>
      <c r="BL1481" s="10"/>
      <c r="BM1481" s="10"/>
      <c r="BN1481" s="10"/>
      <c r="BO1481" s="10"/>
      <c r="BP1481" s="10"/>
      <c r="BQ1481" s="10"/>
      <c r="BR1481" s="10"/>
    </row>
    <row r="1482" spans="2:70" x14ac:dyDescent="0.25">
      <c r="B1482" s="9" t="s">
        <v>5675</v>
      </c>
      <c r="C1482" s="10"/>
      <c r="D1482" s="10"/>
      <c r="E1482" s="10"/>
      <c r="F1482" s="10"/>
      <c r="G1482" s="10"/>
      <c r="H1482" s="10"/>
      <c r="I1482" s="10"/>
      <c r="J1482" s="10"/>
      <c r="K1482" s="10"/>
      <c r="L1482" s="10"/>
      <c r="M1482" s="10"/>
      <c r="N1482" s="10"/>
      <c r="O1482" s="10"/>
      <c r="P1482" s="10"/>
      <c r="Q1482" s="10"/>
      <c r="R1482" s="10"/>
      <c r="S1482" s="10"/>
      <c r="T1482" s="10"/>
      <c r="U1482" s="10"/>
      <c r="V1482" s="10"/>
      <c r="W1482" s="10"/>
      <c r="X1482" s="10"/>
      <c r="Y1482" s="10"/>
      <c r="Z1482" s="10"/>
      <c r="AA1482" s="10"/>
      <c r="AB1482" s="10"/>
      <c r="AC1482" s="10"/>
      <c r="AD1482" s="10"/>
      <c r="AE1482" s="10"/>
      <c r="AF1482" s="10"/>
      <c r="AG1482" s="10"/>
      <c r="AH1482" s="10"/>
      <c r="AI1482" s="10"/>
      <c r="AJ1482" s="10"/>
      <c r="AK1482" s="10"/>
      <c r="AL1482" s="10"/>
      <c r="AM1482" s="10"/>
      <c r="AN1482" s="10"/>
      <c r="AO1482" s="10"/>
      <c r="AP1482" s="10"/>
      <c r="AQ1482" s="10"/>
      <c r="AR1482" s="10"/>
      <c r="AS1482" s="10"/>
      <c r="AT1482" s="10"/>
      <c r="AU1482" s="10"/>
      <c r="AV1482" s="10"/>
      <c r="AW1482" s="10"/>
      <c r="AX1482" s="10"/>
      <c r="AY1482" s="10"/>
      <c r="AZ1482" s="10"/>
      <c r="BA1482" s="10"/>
      <c r="BB1482" s="10"/>
      <c r="BC1482" s="10"/>
      <c r="BD1482" s="10"/>
      <c r="BE1482" s="10"/>
      <c r="BF1482" s="10"/>
      <c r="BG1482" s="10"/>
      <c r="BH1482" s="10"/>
      <c r="BI1482" s="10"/>
      <c r="BJ1482" s="10"/>
      <c r="BK1482" s="10"/>
      <c r="BL1482" s="10"/>
      <c r="BM1482" s="10"/>
      <c r="BN1482" s="10"/>
      <c r="BO1482" s="10"/>
      <c r="BP1482" s="10"/>
      <c r="BQ1482" s="10"/>
      <c r="BR1482" s="10"/>
    </row>
    <row r="1483" spans="2:70" x14ac:dyDescent="0.25">
      <c r="B1483" s="9" t="s">
        <v>5676</v>
      </c>
      <c r="C1483" s="10"/>
      <c r="D1483" s="10"/>
      <c r="E1483" s="10"/>
      <c r="F1483" s="10"/>
      <c r="G1483" s="10"/>
      <c r="H1483" s="10"/>
      <c r="I1483" s="10"/>
      <c r="J1483" s="10"/>
      <c r="K1483" s="10"/>
      <c r="L1483" s="10"/>
      <c r="M1483" s="10"/>
      <c r="N1483" s="10"/>
      <c r="O1483" s="10"/>
      <c r="P1483" s="10"/>
      <c r="Q1483" s="10"/>
      <c r="R1483" s="10"/>
      <c r="S1483" s="10"/>
      <c r="T1483" s="10"/>
      <c r="U1483" s="10"/>
      <c r="V1483" s="10"/>
      <c r="W1483" s="10"/>
      <c r="X1483" s="10"/>
      <c r="Y1483" s="10"/>
      <c r="Z1483" s="10"/>
      <c r="AA1483" s="10"/>
      <c r="AB1483" s="10"/>
      <c r="AC1483" s="10"/>
      <c r="AD1483" s="10"/>
      <c r="AE1483" s="10"/>
      <c r="AF1483" s="10"/>
      <c r="AG1483" s="10"/>
      <c r="AH1483" s="10"/>
      <c r="AI1483" s="10"/>
      <c r="AJ1483" s="10"/>
      <c r="AK1483" s="10"/>
      <c r="AL1483" s="10"/>
      <c r="AM1483" s="10"/>
      <c r="AN1483" s="10"/>
      <c r="AO1483" s="10"/>
      <c r="AP1483" s="10"/>
      <c r="AQ1483" s="10"/>
      <c r="AR1483" s="10"/>
      <c r="AS1483" s="10"/>
      <c r="AT1483" s="10"/>
      <c r="AU1483" s="10"/>
      <c r="AV1483" s="10"/>
      <c r="AW1483" s="10"/>
      <c r="AX1483" s="10"/>
      <c r="AY1483" s="10"/>
      <c r="AZ1483" s="10"/>
      <c r="BA1483" s="10"/>
      <c r="BB1483" s="10"/>
      <c r="BC1483" s="10"/>
      <c r="BD1483" s="10"/>
      <c r="BE1483" s="10"/>
      <c r="BF1483" s="10"/>
      <c r="BG1483" s="10"/>
      <c r="BH1483" s="10"/>
      <c r="BI1483" s="10"/>
      <c r="BJ1483" s="10"/>
      <c r="BK1483" s="10"/>
      <c r="BL1483" s="10"/>
      <c r="BM1483" s="10"/>
      <c r="BN1483" s="10"/>
      <c r="BO1483" s="10"/>
      <c r="BP1483" s="10"/>
      <c r="BQ1483" s="10"/>
      <c r="BR1483" s="10"/>
    </row>
    <row r="1484" spans="2:70" x14ac:dyDescent="0.25">
      <c r="B1484" s="9" t="s">
        <v>5677</v>
      </c>
      <c r="C1484" s="10"/>
      <c r="D1484" s="10"/>
      <c r="E1484" s="10"/>
      <c r="F1484" s="10"/>
      <c r="G1484" s="10"/>
      <c r="H1484" s="10"/>
      <c r="I1484" s="10"/>
      <c r="J1484" s="10"/>
      <c r="K1484" s="10"/>
      <c r="L1484" s="10"/>
      <c r="M1484" s="10"/>
      <c r="N1484" s="10"/>
      <c r="O1484" s="10"/>
      <c r="P1484" s="10"/>
      <c r="Q1484" s="10"/>
      <c r="R1484" s="10"/>
      <c r="S1484" s="10"/>
      <c r="T1484" s="10"/>
      <c r="U1484" s="10"/>
      <c r="V1484" s="10"/>
      <c r="W1484" s="10"/>
      <c r="X1484" s="10"/>
      <c r="Y1484" s="10"/>
      <c r="Z1484" s="10"/>
      <c r="AA1484" s="10"/>
      <c r="AB1484" s="10"/>
      <c r="AC1484" s="10"/>
      <c r="AD1484" s="10"/>
      <c r="AE1484" s="10"/>
      <c r="AF1484" s="10"/>
      <c r="AG1484" s="10"/>
      <c r="AH1484" s="10"/>
      <c r="AI1484" s="10"/>
      <c r="AJ1484" s="10"/>
      <c r="AK1484" s="10"/>
      <c r="AL1484" s="10"/>
      <c r="AM1484" s="10"/>
      <c r="AN1484" s="10"/>
      <c r="AO1484" s="10"/>
      <c r="AP1484" s="10"/>
      <c r="AQ1484" s="10"/>
      <c r="AR1484" s="10"/>
      <c r="AS1484" s="10"/>
      <c r="AT1484" s="10"/>
      <c r="AU1484" s="10"/>
      <c r="AV1484" s="10"/>
      <c r="AW1484" s="10"/>
      <c r="AX1484" s="10"/>
      <c r="AY1484" s="10"/>
      <c r="AZ1484" s="10"/>
      <c r="BA1484" s="10"/>
      <c r="BB1484" s="10"/>
      <c r="BC1484" s="10"/>
      <c r="BD1484" s="10"/>
      <c r="BE1484" s="10"/>
      <c r="BF1484" s="10"/>
      <c r="BG1484" s="10"/>
      <c r="BH1484" s="10"/>
      <c r="BI1484" s="10"/>
      <c r="BJ1484" s="10"/>
      <c r="BK1484" s="10"/>
      <c r="BL1484" s="10"/>
      <c r="BM1484" s="10"/>
      <c r="BN1484" s="10"/>
      <c r="BO1484" s="10"/>
      <c r="BP1484" s="10"/>
      <c r="BQ1484" s="10"/>
      <c r="BR1484" s="10"/>
    </row>
    <row r="1485" spans="2:70" x14ac:dyDescent="0.25">
      <c r="B1485" s="9" t="s">
        <v>5678</v>
      </c>
      <c r="C1485" s="10"/>
      <c r="D1485" s="10"/>
      <c r="E1485" s="10"/>
      <c r="F1485" s="10"/>
      <c r="G1485" s="10"/>
      <c r="H1485" s="10"/>
      <c r="I1485" s="10"/>
      <c r="J1485" s="10"/>
      <c r="K1485" s="10"/>
      <c r="L1485" s="10"/>
      <c r="M1485" s="10"/>
      <c r="N1485" s="10"/>
      <c r="O1485" s="10"/>
      <c r="P1485" s="10"/>
      <c r="Q1485" s="10"/>
      <c r="R1485" s="10"/>
      <c r="S1485" s="10"/>
      <c r="T1485" s="10"/>
      <c r="U1485" s="10"/>
      <c r="V1485" s="10"/>
      <c r="W1485" s="10"/>
      <c r="X1485" s="10"/>
      <c r="Y1485" s="10"/>
      <c r="Z1485" s="10"/>
      <c r="AA1485" s="10"/>
      <c r="AB1485" s="10"/>
      <c r="AC1485" s="10"/>
      <c r="AD1485" s="10"/>
      <c r="AE1485" s="10"/>
      <c r="AF1485" s="10"/>
      <c r="AG1485" s="10"/>
      <c r="AH1485" s="10"/>
      <c r="AI1485" s="10"/>
      <c r="AJ1485" s="10"/>
      <c r="AK1485" s="10"/>
      <c r="AL1485" s="10"/>
      <c r="AM1485" s="10"/>
      <c r="AN1485" s="10"/>
      <c r="AO1485" s="10"/>
      <c r="AP1485" s="10"/>
      <c r="AQ1485" s="10"/>
      <c r="AR1485" s="10"/>
      <c r="AS1485" s="10"/>
      <c r="AT1485" s="10"/>
      <c r="AU1485" s="10"/>
      <c r="AV1485" s="10"/>
      <c r="AW1485" s="10"/>
      <c r="AX1485" s="10"/>
      <c r="AY1485" s="10"/>
      <c r="AZ1485" s="10"/>
      <c r="BA1485" s="10"/>
      <c r="BB1485" s="10"/>
      <c r="BC1485" s="10"/>
      <c r="BD1485" s="10"/>
      <c r="BE1485" s="10"/>
      <c r="BF1485" s="10"/>
      <c r="BG1485" s="10"/>
      <c r="BH1485" s="10"/>
      <c r="BI1485" s="10"/>
      <c r="BJ1485" s="10"/>
      <c r="BK1485" s="10"/>
      <c r="BL1485" s="10"/>
      <c r="BM1485" s="10"/>
      <c r="BN1485" s="10"/>
      <c r="BO1485" s="10"/>
      <c r="BP1485" s="10"/>
      <c r="BQ1485" s="10"/>
      <c r="BR1485" s="10"/>
    </row>
    <row r="1486" spans="2:70" x14ac:dyDescent="0.25">
      <c r="B1486" s="9" t="s">
        <v>5679</v>
      </c>
      <c r="C1486" s="10"/>
      <c r="D1486" s="10"/>
      <c r="E1486" s="10"/>
      <c r="F1486" s="10"/>
      <c r="G1486" s="10"/>
      <c r="H1486" s="10"/>
      <c r="I1486" s="10"/>
      <c r="J1486" s="10"/>
      <c r="K1486" s="10"/>
      <c r="L1486" s="10"/>
      <c r="M1486" s="10"/>
      <c r="N1486" s="10"/>
      <c r="O1486" s="10"/>
      <c r="P1486" s="10"/>
      <c r="Q1486" s="10"/>
      <c r="R1486" s="10"/>
      <c r="S1486" s="10"/>
      <c r="T1486" s="10"/>
      <c r="U1486" s="10"/>
      <c r="V1486" s="10"/>
      <c r="W1486" s="10"/>
      <c r="X1486" s="10"/>
      <c r="Y1486" s="10"/>
      <c r="Z1486" s="10"/>
      <c r="AA1486" s="10"/>
      <c r="AB1486" s="10"/>
      <c r="AC1486" s="10"/>
      <c r="AD1486" s="10"/>
      <c r="AE1486" s="10"/>
      <c r="AF1486" s="10"/>
      <c r="AG1486" s="10"/>
      <c r="AH1486" s="10"/>
      <c r="AI1486" s="10"/>
      <c r="AJ1486" s="10"/>
      <c r="AK1486" s="10"/>
      <c r="AL1486" s="10"/>
      <c r="AM1486" s="10"/>
      <c r="AN1486" s="10"/>
      <c r="AO1486" s="10"/>
      <c r="AP1486" s="10"/>
      <c r="AQ1486" s="10"/>
      <c r="AR1486" s="10"/>
      <c r="AS1486" s="10"/>
      <c r="AT1486" s="10"/>
      <c r="AU1486" s="10"/>
      <c r="AV1486" s="10"/>
      <c r="AW1486" s="10"/>
      <c r="AX1486" s="10"/>
      <c r="AY1486" s="10"/>
      <c r="AZ1486" s="10"/>
      <c r="BA1486" s="10"/>
      <c r="BB1486" s="10"/>
      <c r="BC1486" s="10"/>
      <c r="BD1486" s="10"/>
      <c r="BE1486" s="10"/>
      <c r="BF1486" s="10"/>
      <c r="BG1486" s="10"/>
      <c r="BH1486" s="10"/>
      <c r="BI1486" s="10"/>
      <c r="BJ1486" s="10"/>
      <c r="BK1486" s="10"/>
      <c r="BL1486" s="10"/>
      <c r="BM1486" s="10"/>
      <c r="BN1486" s="10"/>
      <c r="BO1486" s="10"/>
      <c r="BP1486" s="10"/>
      <c r="BQ1486" s="10"/>
      <c r="BR1486" s="10"/>
    </row>
    <row r="1487" spans="2:70" x14ac:dyDescent="0.25">
      <c r="B1487" s="9" t="s">
        <v>5680</v>
      </c>
      <c r="C1487" s="10"/>
      <c r="D1487" s="10"/>
      <c r="E1487" s="10"/>
      <c r="F1487" s="10"/>
      <c r="G1487" s="10"/>
      <c r="H1487" s="10"/>
      <c r="I1487" s="10"/>
      <c r="J1487" s="10"/>
      <c r="K1487" s="10"/>
      <c r="L1487" s="10"/>
      <c r="M1487" s="10"/>
      <c r="N1487" s="10"/>
      <c r="O1487" s="10"/>
      <c r="P1487" s="10"/>
      <c r="Q1487" s="10"/>
      <c r="R1487" s="10"/>
      <c r="S1487" s="10"/>
      <c r="T1487" s="10"/>
      <c r="U1487" s="10"/>
      <c r="V1487" s="10"/>
      <c r="W1487" s="10"/>
      <c r="X1487" s="10"/>
      <c r="Y1487" s="10"/>
      <c r="Z1487" s="10"/>
      <c r="AA1487" s="10"/>
      <c r="AB1487" s="10"/>
      <c r="AC1487" s="10"/>
      <c r="AD1487" s="10"/>
      <c r="AE1487" s="10"/>
      <c r="AF1487" s="10"/>
      <c r="AG1487" s="10"/>
      <c r="AH1487" s="10"/>
      <c r="AI1487" s="10"/>
      <c r="AJ1487" s="10"/>
      <c r="AK1487" s="10"/>
      <c r="AL1487" s="10"/>
      <c r="AM1487" s="10"/>
      <c r="AN1487" s="10"/>
      <c r="AO1487" s="10"/>
      <c r="AP1487" s="10"/>
      <c r="AQ1487" s="10"/>
      <c r="AR1487" s="10"/>
      <c r="AS1487" s="10"/>
      <c r="AT1487" s="10"/>
      <c r="AU1487" s="10"/>
      <c r="AV1487" s="10"/>
      <c r="AW1487" s="10"/>
      <c r="AX1487" s="10"/>
      <c r="AY1487" s="10"/>
      <c r="AZ1487" s="10"/>
      <c r="BA1487" s="10"/>
      <c r="BB1487" s="10"/>
      <c r="BC1487" s="10"/>
      <c r="BD1487" s="10"/>
      <c r="BE1487" s="10"/>
      <c r="BF1487" s="10"/>
      <c r="BG1487" s="10"/>
      <c r="BH1487" s="10"/>
      <c r="BI1487" s="10"/>
      <c r="BJ1487" s="10"/>
      <c r="BK1487" s="10"/>
      <c r="BL1487" s="10"/>
      <c r="BM1487" s="10"/>
      <c r="BN1487" s="10"/>
      <c r="BO1487" s="10"/>
      <c r="BP1487" s="10"/>
      <c r="BQ1487" s="10"/>
      <c r="BR1487" s="10"/>
    </row>
    <row r="1488" spans="2:70" x14ac:dyDescent="0.25">
      <c r="B1488" s="9" t="s">
        <v>5681</v>
      </c>
      <c r="C1488" s="10"/>
      <c r="D1488" s="10"/>
      <c r="E1488" s="10"/>
      <c r="F1488" s="10"/>
      <c r="G1488" s="10"/>
      <c r="H1488" s="10"/>
      <c r="I1488" s="10"/>
      <c r="J1488" s="10"/>
      <c r="K1488" s="10"/>
      <c r="L1488" s="10"/>
      <c r="M1488" s="10"/>
      <c r="N1488" s="10"/>
      <c r="O1488" s="10"/>
      <c r="P1488" s="10"/>
      <c r="Q1488" s="10"/>
      <c r="R1488" s="10"/>
      <c r="S1488" s="10"/>
      <c r="T1488" s="10"/>
      <c r="U1488" s="10"/>
      <c r="V1488" s="10"/>
      <c r="W1488" s="10"/>
      <c r="X1488" s="10"/>
      <c r="Y1488" s="10"/>
      <c r="Z1488" s="10"/>
      <c r="AA1488" s="10"/>
      <c r="AB1488" s="10"/>
      <c r="AC1488" s="10"/>
      <c r="AD1488" s="10"/>
      <c r="AE1488" s="10"/>
      <c r="AF1488" s="10"/>
      <c r="AG1488" s="10"/>
      <c r="AH1488" s="10"/>
      <c r="AI1488" s="10"/>
      <c r="AJ1488" s="10"/>
      <c r="AK1488" s="10"/>
      <c r="AL1488" s="10"/>
      <c r="AM1488" s="10"/>
      <c r="AN1488" s="10"/>
      <c r="AO1488" s="10"/>
      <c r="AP1488" s="10"/>
      <c r="AQ1488" s="10"/>
      <c r="AR1488" s="10"/>
      <c r="AS1488" s="10"/>
      <c r="AT1488" s="10"/>
      <c r="AU1488" s="10"/>
      <c r="AV1488" s="10"/>
      <c r="AW1488" s="10"/>
      <c r="AX1488" s="10"/>
      <c r="AY1488" s="10"/>
      <c r="AZ1488" s="10"/>
      <c r="BA1488" s="10"/>
      <c r="BB1488" s="10"/>
      <c r="BC1488" s="10"/>
      <c r="BD1488" s="10"/>
      <c r="BE1488" s="10"/>
      <c r="BF1488" s="10"/>
      <c r="BG1488" s="10"/>
      <c r="BH1488" s="10"/>
      <c r="BI1488" s="10"/>
      <c r="BJ1488" s="10"/>
      <c r="BK1488" s="10"/>
      <c r="BL1488" s="10"/>
      <c r="BM1488" s="10"/>
      <c r="BN1488" s="10"/>
      <c r="BO1488" s="10"/>
      <c r="BP1488" s="10"/>
      <c r="BQ1488" s="10"/>
      <c r="BR1488" s="10"/>
    </row>
    <row r="1489" spans="2:70" x14ac:dyDescent="0.25">
      <c r="B1489" s="9" t="s">
        <v>5682</v>
      </c>
      <c r="C1489" s="10"/>
      <c r="D1489" s="10"/>
      <c r="E1489" s="10"/>
      <c r="F1489" s="10"/>
      <c r="G1489" s="10"/>
      <c r="H1489" s="10"/>
      <c r="I1489" s="10"/>
      <c r="J1489" s="10"/>
      <c r="K1489" s="10"/>
      <c r="L1489" s="10"/>
      <c r="M1489" s="10"/>
      <c r="N1489" s="10"/>
      <c r="O1489" s="10"/>
      <c r="P1489" s="10"/>
      <c r="Q1489" s="10"/>
      <c r="R1489" s="10"/>
      <c r="S1489" s="10"/>
      <c r="T1489" s="10"/>
      <c r="U1489" s="10"/>
      <c r="V1489" s="10"/>
      <c r="W1489" s="10"/>
      <c r="X1489" s="10"/>
      <c r="Y1489" s="10"/>
      <c r="Z1489" s="10"/>
      <c r="AA1489" s="10"/>
      <c r="AB1489" s="10"/>
      <c r="AC1489" s="10"/>
      <c r="AD1489" s="10"/>
      <c r="AE1489" s="10"/>
      <c r="AF1489" s="10"/>
      <c r="AG1489" s="10"/>
      <c r="AH1489" s="10"/>
      <c r="AI1489" s="10"/>
      <c r="AJ1489" s="10"/>
      <c r="AK1489" s="10"/>
      <c r="AL1489" s="10"/>
      <c r="AM1489" s="10"/>
      <c r="AN1489" s="10"/>
      <c r="AO1489" s="10"/>
      <c r="AP1489" s="10"/>
      <c r="AQ1489" s="10"/>
      <c r="AR1489" s="10"/>
      <c r="AS1489" s="10"/>
      <c r="AT1489" s="10"/>
      <c r="AU1489" s="10"/>
      <c r="AV1489" s="10"/>
      <c r="AW1489" s="10"/>
      <c r="AX1489" s="10"/>
      <c r="AY1489" s="10"/>
      <c r="AZ1489" s="10"/>
      <c r="BA1489" s="10"/>
      <c r="BB1489" s="10"/>
      <c r="BC1489" s="10"/>
      <c r="BD1489" s="10"/>
      <c r="BE1489" s="10"/>
      <c r="BF1489" s="10"/>
      <c r="BG1489" s="10"/>
      <c r="BH1489" s="10"/>
      <c r="BI1489" s="10"/>
      <c r="BJ1489" s="10"/>
      <c r="BK1489" s="10"/>
      <c r="BL1489" s="10"/>
      <c r="BM1489" s="10"/>
      <c r="BN1489" s="10"/>
      <c r="BO1489" s="10"/>
      <c r="BP1489" s="10"/>
      <c r="BQ1489" s="10"/>
      <c r="BR1489" s="10"/>
    </row>
    <row r="1490" spans="2:70" x14ac:dyDescent="0.25">
      <c r="B1490" s="9" t="s">
        <v>5649</v>
      </c>
      <c r="C1490" s="10"/>
      <c r="D1490" s="10"/>
      <c r="E1490" s="10"/>
      <c r="F1490" s="10"/>
      <c r="G1490" s="10"/>
      <c r="H1490" s="10"/>
      <c r="I1490" s="10"/>
      <c r="J1490" s="10"/>
      <c r="K1490" s="10"/>
      <c r="L1490" s="10"/>
      <c r="M1490" s="10"/>
      <c r="N1490" s="10"/>
      <c r="O1490" s="10"/>
      <c r="P1490" s="10"/>
      <c r="Q1490" s="10"/>
      <c r="R1490" s="10"/>
      <c r="S1490" s="10"/>
      <c r="T1490" s="10"/>
      <c r="U1490" s="10"/>
      <c r="V1490" s="10"/>
      <c r="W1490" s="10"/>
      <c r="X1490" s="10"/>
      <c r="Y1490" s="10"/>
      <c r="Z1490" s="10"/>
      <c r="AA1490" s="10"/>
      <c r="AB1490" s="10"/>
      <c r="AC1490" s="10"/>
      <c r="AD1490" s="10"/>
      <c r="AE1490" s="10"/>
      <c r="AF1490" s="10"/>
      <c r="AG1490" s="10"/>
      <c r="AH1490" s="10"/>
      <c r="AI1490" s="10"/>
      <c r="AJ1490" s="10"/>
      <c r="AK1490" s="10"/>
      <c r="AL1490" s="10"/>
      <c r="AM1490" s="10"/>
      <c r="AN1490" s="10"/>
      <c r="AO1490" s="10"/>
      <c r="AP1490" s="10"/>
      <c r="AQ1490" s="10"/>
      <c r="AR1490" s="10"/>
      <c r="AS1490" s="10"/>
      <c r="AT1490" s="10"/>
      <c r="AU1490" s="10"/>
      <c r="AV1490" s="10"/>
      <c r="AW1490" s="10"/>
      <c r="AX1490" s="10"/>
      <c r="AY1490" s="10"/>
      <c r="AZ1490" s="10"/>
      <c r="BA1490" s="10"/>
      <c r="BB1490" s="10"/>
      <c r="BC1490" s="10"/>
      <c r="BD1490" s="10"/>
      <c r="BE1490" s="10"/>
      <c r="BF1490" s="10"/>
      <c r="BG1490" s="10"/>
      <c r="BH1490" s="10"/>
      <c r="BI1490" s="10"/>
      <c r="BJ1490" s="10"/>
      <c r="BK1490" s="10"/>
      <c r="BL1490" s="10"/>
      <c r="BM1490" s="10"/>
      <c r="BN1490" s="10"/>
      <c r="BO1490" s="10"/>
      <c r="BP1490" s="10"/>
      <c r="BQ1490" s="10"/>
      <c r="BR1490" s="10"/>
    </row>
    <row r="1491" spans="2:70" x14ac:dyDescent="0.25">
      <c r="B1491" s="9" t="s">
        <v>5683</v>
      </c>
      <c r="C1491" s="10"/>
      <c r="D1491" s="10"/>
      <c r="E1491" s="10"/>
      <c r="F1491" s="10"/>
      <c r="G1491" s="10"/>
      <c r="H1491" s="10"/>
      <c r="I1491" s="10"/>
      <c r="J1491" s="10"/>
      <c r="K1491" s="10"/>
      <c r="L1491" s="10"/>
      <c r="M1491" s="10"/>
      <c r="N1491" s="10"/>
      <c r="O1491" s="10"/>
      <c r="P1491" s="10"/>
      <c r="Q1491" s="10"/>
      <c r="R1491" s="10"/>
      <c r="S1491" s="10"/>
      <c r="T1491" s="10"/>
      <c r="U1491" s="10"/>
      <c r="V1491" s="10"/>
      <c r="W1491" s="10"/>
      <c r="X1491" s="10"/>
      <c r="Y1491" s="10"/>
      <c r="Z1491" s="10"/>
      <c r="AA1491" s="10"/>
      <c r="AB1491" s="10"/>
      <c r="AC1491" s="10"/>
      <c r="AD1491" s="10"/>
      <c r="AE1491" s="10"/>
      <c r="AF1491" s="10"/>
      <c r="AG1491" s="10"/>
      <c r="AH1491" s="10"/>
      <c r="AI1491" s="10"/>
      <c r="AJ1491" s="10"/>
      <c r="AK1491" s="10"/>
      <c r="AL1491" s="10"/>
      <c r="AM1491" s="10"/>
      <c r="AN1491" s="10"/>
      <c r="AO1491" s="10"/>
      <c r="AP1491" s="10"/>
      <c r="AQ1491" s="10"/>
      <c r="AR1491" s="10"/>
      <c r="AS1491" s="10"/>
      <c r="AT1491" s="10"/>
      <c r="AU1491" s="10"/>
      <c r="AV1491" s="10"/>
      <c r="AW1491" s="10"/>
      <c r="AX1491" s="10"/>
      <c r="AY1491" s="10"/>
      <c r="AZ1491" s="10"/>
      <c r="BA1491" s="10"/>
      <c r="BB1491" s="10"/>
      <c r="BC1491" s="10"/>
      <c r="BD1491" s="10"/>
      <c r="BE1491" s="10"/>
      <c r="BF1491" s="10"/>
      <c r="BG1491" s="10"/>
      <c r="BH1491" s="10"/>
      <c r="BI1491" s="10"/>
      <c r="BJ1491" s="10"/>
      <c r="BK1491" s="10"/>
      <c r="BL1491" s="10"/>
      <c r="BM1491" s="10"/>
      <c r="BN1491" s="10"/>
      <c r="BO1491" s="10"/>
      <c r="BP1491" s="10"/>
      <c r="BQ1491" s="10"/>
      <c r="BR1491" s="10"/>
    </row>
    <row r="1492" spans="2:70" x14ac:dyDescent="0.25">
      <c r="B1492" s="9" t="s">
        <v>5684</v>
      </c>
      <c r="C1492" s="10"/>
      <c r="D1492" s="10"/>
      <c r="E1492" s="10"/>
      <c r="F1492" s="10"/>
      <c r="G1492" s="10"/>
      <c r="H1492" s="10"/>
      <c r="I1492" s="10"/>
      <c r="J1492" s="10"/>
      <c r="K1492" s="10"/>
      <c r="L1492" s="10"/>
      <c r="M1492" s="10"/>
      <c r="N1492" s="10"/>
      <c r="O1492" s="10"/>
      <c r="P1492" s="10"/>
      <c r="Q1492" s="10"/>
      <c r="R1492" s="10"/>
      <c r="S1492" s="10"/>
      <c r="T1492" s="10"/>
      <c r="U1492" s="10"/>
      <c r="V1492" s="10"/>
      <c r="W1492" s="10"/>
      <c r="X1492" s="10"/>
      <c r="Y1492" s="10"/>
      <c r="Z1492" s="10"/>
      <c r="AA1492" s="10"/>
      <c r="AB1492" s="10"/>
      <c r="AC1492" s="10"/>
      <c r="AD1492" s="10"/>
      <c r="AE1492" s="10"/>
      <c r="AF1492" s="10"/>
      <c r="AG1492" s="10"/>
      <c r="AH1492" s="10"/>
      <c r="AI1492" s="10"/>
      <c r="AJ1492" s="10"/>
      <c r="AK1492" s="10"/>
      <c r="AL1492" s="10"/>
      <c r="AM1492" s="10"/>
      <c r="AN1492" s="10"/>
      <c r="AO1492" s="10"/>
      <c r="AP1492" s="10"/>
      <c r="AQ1492" s="10"/>
      <c r="AR1492" s="10"/>
      <c r="AS1492" s="10"/>
      <c r="AT1492" s="10"/>
      <c r="AU1492" s="10"/>
      <c r="AV1492" s="10"/>
      <c r="AW1492" s="10"/>
      <c r="AX1492" s="10"/>
      <c r="AY1492" s="10"/>
      <c r="AZ1492" s="10"/>
      <c r="BA1492" s="10"/>
      <c r="BB1492" s="10"/>
      <c r="BC1492" s="10"/>
      <c r="BD1492" s="10"/>
      <c r="BE1492" s="10"/>
      <c r="BF1492" s="10"/>
      <c r="BG1492" s="10"/>
      <c r="BH1492" s="10"/>
      <c r="BI1492" s="10"/>
      <c r="BJ1492" s="10"/>
      <c r="BK1492" s="10"/>
      <c r="BL1492" s="10"/>
      <c r="BM1492" s="10"/>
      <c r="BN1492" s="10"/>
      <c r="BO1492" s="10"/>
      <c r="BP1492" s="10"/>
      <c r="BQ1492" s="10"/>
      <c r="BR1492" s="10"/>
    </row>
    <row r="1493" spans="2:70" x14ac:dyDescent="0.25">
      <c r="B1493" s="9" t="s">
        <v>5685</v>
      </c>
      <c r="C1493" s="10"/>
      <c r="D1493" s="10"/>
      <c r="E1493" s="10"/>
      <c r="F1493" s="10"/>
      <c r="G1493" s="10"/>
      <c r="H1493" s="10"/>
      <c r="I1493" s="10"/>
      <c r="J1493" s="10"/>
      <c r="K1493" s="10"/>
      <c r="L1493" s="10"/>
      <c r="M1493" s="10"/>
      <c r="N1493" s="10"/>
      <c r="O1493" s="10"/>
      <c r="P1493" s="10"/>
      <c r="Q1493" s="10"/>
      <c r="R1493" s="10"/>
      <c r="S1493" s="10"/>
      <c r="T1493" s="10"/>
      <c r="U1493" s="10"/>
      <c r="V1493" s="10"/>
      <c r="W1493" s="10"/>
      <c r="X1493" s="10"/>
      <c r="Y1493" s="10"/>
      <c r="Z1493" s="10"/>
      <c r="AA1493" s="10"/>
      <c r="AB1493" s="10"/>
      <c r="AC1493" s="10"/>
      <c r="AD1493" s="10"/>
      <c r="AE1493" s="10"/>
      <c r="AF1493" s="10"/>
      <c r="AG1493" s="10"/>
      <c r="AH1493" s="10"/>
      <c r="AI1493" s="10"/>
      <c r="AJ1493" s="10"/>
      <c r="AK1493" s="10"/>
      <c r="AL1493" s="10"/>
      <c r="AM1493" s="10"/>
      <c r="AN1493" s="10"/>
      <c r="AO1493" s="10"/>
      <c r="AP1493" s="10"/>
      <c r="AQ1493" s="10"/>
      <c r="AR1493" s="10"/>
      <c r="AS1493" s="10"/>
      <c r="AT1493" s="10"/>
      <c r="AU1493" s="10"/>
      <c r="AV1493" s="10"/>
      <c r="AW1493" s="10"/>
      <c r="AX1493" s="10"/>
      <c r="AY1493" s="10"/>
      <c r="AZ1493" s="10"/>
      <c r="BA1493" s="10"/>
      <c r="BB1493" s="10"/>
      <c r="BC1493" s="10"/>
      <c r="BD1493" s="10"/>
      <c r="BE1493" s="10"/>
      <c r="BF1493" s="10"/>
      <c r="BG1493" s="10"/>
      <c r="BH1493" s="10"/>
      <c r="BI1493" s="10"/>
      <c r="BJ1493" s="10"/>
      <c r="BK1493" s="10"/>
      <c r="BL1493" s="10"/>
      <c r="BM1493" s="10"/>
      <c r="BN1493" s="10"/>
      <c r="BO1493" s="10"/>
      <c r="BP1493" s="10"/>
      <c r="BQ1493" s="10"/>
      <c r="BR1493" s="10"/>
    </row>
    <row r="1494" spans="2:70" x14ac:dyDescent="0.25">
      <c r="B1494" s="9" t="s">
        <v>5686</v>
      </c>
      <c r="C1494" s="10"/>
      <c r="D1494" s="10"/>
      <c r="E1494" s="10"/>
      <c r="F1494" s="10"/>
      <c r="G1494" s="10"/>
      <c r="H1494" s="10"/>
      <c r="I1494" s="10"/>
      <c r="J1494" s="10"/>
      <c r="K1494" s="10"/>
      <c r="L1494" s="10"/>
      <c r="M1494" s="10"/>
      <c r="N1494" s="10"/>
      <c r="O1494" s="10"/>
      <c r="P1494" s="10"/>
      <c r="Q1494" s="10"/>
      <c r="R1494" s="10"/>
      <c r="S1494" s="10"/>
      <c r="T1494" s="10"/>
      <c r="U1494" s="10"/>
      <c r="V1494" s="10"/>
      <c r="W1494" s="10"/>
      <c r="X1494" s="10"/>
      <c r="Y1494" s="10"/>
      <c r="Z1494" s="10"/>
      <c r="AA1494" s="10"/>
      <c r="AB1494" s="10"/>
      <c r="AC1494" s="10"/>
      <c r="AD1494" s="10"/>
      <c r="AE1494" s="10"/>
      <c r="AF1494" s="10"/>
      <c r="AG1494" s="10"/>
      <c r="AH1494" s="10"/>
      <c r="AI1494" s="10"/>
      <c r="AJ1494" s="10"/>
      <c r="AK1494" s="10"/>
      <c r="AL1494" s="10"/>
      <c r="AM1494" s="10"/>
      <c r="AN1494" s="10"/>
      <c r="AO1494" s="10"/>
      <c r="AP1494" s="10"/>
      <c r="AQ1494" s="10"/>
      <c r="AR1494" s="10"/>
      <c r="AS1494" s="10"/>
      <c r="AT1494" s="10"/>
      <c r="AU1494" s="10"/>
      <c r="AV1494" s="10"/>
      <c r="AW1494" s="10"/>
      <c r="AX1494" s="10"/>
      <c r="AY1494" s="10"/>
      <c r="AZ1494" s="10"/>
      <c r="BA1494" s="10"/>
      <c r="BB1494" s="10"/>
      <c r="BC1494" s="10"/>
      <c r="BD1494" s="10"/>
      <c r="BE1494" s="10"/>
      <c r="BF1494" s="10"/>
      <c r="BG1494" s="10"/>
      <c r="BH1494" s="10"/>
      <c r="BI1494" s="10"/>
      <c r="BJ1494" s="10"/>
      <c r="BK1494" s="10"/>
      <c r="BL1494" s="10"/>
      <c r="BM1494" s="10"/>
      <c r="BN1494" s="10"/>
      <c r="BO1494" s="10"/>
      <c r="BP1494" s="10"/>
      <c r="BQ1494" s="10"/>
      <c r="BR1494" s="10"/>
    </row>
    <row r="1495" spans="2:70" x14ac:dyDescent="0.25">
      <c r="B1495" s="9" t="s">
        <v>5687</v>
      </c>
      <c r="C1495" s="10"/>
      <c r="D1495" s="10"/>
      <c r="E1495" s="10"/>
      <c r="F1495" s="10"/>
      <c r="G1495" s="10"/>
      <c r="H1495" s="10"/>
      <c r="I1495" s="10"/>
      <c r="J1495" s="10"/>
      <c r="K1495" s="10"/>
      <c r="L1495" s="10"/>
      <c r="M1495" s="10"/>
      <c r="N1495" s="10"/>
      <c r="O1495" s="10"/>
      <c r="P1495" s="10"/>
      <c r="Q1495" s="10"/>
      <c r="R1495" s="10"/>
      <c r="S1495" s="10"/>
      <c r="T1495" s="10"/>
      <c r="U1495" s="10"/>
      <c r="V1495" s="10"/>
      <c r="W1495" s="10"/>
      <c r="X1495" s="10"/>
      <c r="Y1495" s="10"/>
      <c r="Z1495" s="10"/>
      <c r="AA1495" s="10"/>
      <c r="AB1495" s="10"/>
      <c r="AC1495" s="10"/>
      <c r="AD1495" s="10"/>
      <c r="AE1495" s="10"/>
      <c r="AF1495" s="10"/>
      <c r="AG1495" s="10"/>
      <c r="AH1495" s="10"/>
      <c r="AI1495" s="10"/>
      <c r="AJ1495" s="10"/>
      <c r="AK1495" s="10"/>
      <c r="AL1495" s="10"/>
      <c r="AM1495" s="10"/>
      <c r="AN1495" s="10"/>
      <c r="AO1495" s="10"/>
      <c r="AP1495" s="10"/>
      <c r="AQ1495" s="10"/>
      <c r="AR1495" s="10"/>
      <c r="AS1495" s="10"/>
      <c r="AT1495" s="10"/>
      <c r="AU1495" s="10"/>
      <c r="AV1495" s="10"/>
      <c r="AW1495" s="10"/>
      <c r="AX1495" s="10"/>
      <c r="AY1495" s="10"/>
      <c r="AZ1495" s="10"/>
      <c r="BA1495" s="10"/>
      <c r="BB1495" s="10"/>
      <c r="BC1495" s="10"/>
      <c r="BD1495" s="10"/>
      <c r="BE1495" s="10"/>
      <c r="BF1495" s="10"/>
      <c r="BG1495" s="10"/>
      <c r="BH1495" s="10"/>
      <c r="BI1495" s="10"/>
      <c r="BJ1495" s="10"/>
      <c r="BK1495" s="10"/>
      <c r="BL1495" s="10"/>
      <c r="BM1495" s="10"/>
      <c r="BN1495" s="10"/>
      <c r="BO1495" s="10"/>
      <c r="BP1495" s="10"/>
      <c r="BQ1495" s="10"/>
      <c r="BR1495" s="10"/>
    </row>
    <row r="1496" spans="2:70" x14ac:dyDescent="0.25">
      <c r="B1496" s="9" t="s">
        <v>5688</v>
      </c>
      <c r="C1496" s="10"/>
      <c r="D1496" s="10"/>
      <c r="E1496" s="10"/>
      <c r="F1496" s="10"/>
      <c r="G1496" s="10"/>
      <c r="H1496" s="10"/>
      <c r="I1496" s="10"/>
      <c r="J1496" s="10"/>
      <c r="K1496" s="10"/>
      <c r="L1496" s="10"/>
      <c r="M1496" s="10"/>
      <c r="N1496" s="10"/>
      <c r="O1496" s="10"/>
      <c r="P1496" s="10"/>
      <c r="Q1496" s="10"/>
      <c r="R1496" s="10"/>
      <c r="S1496" s="10"/>
      <c r="T1496" s="10"/>
      <c r="U1496" s="10"/>
      <c r="V1496" s="10"/>
      <c r="W1496" s="10"/>
      <c r="X1496" s="10"/>
      <c r="Y1496" s="10"/>
      <c r="Z1496" s="10"/>
      <c r="AA1496" s="10"/>
      <c r="AB1496" s="10"/>
      <c r="AC1496" s="10"/>
      <c r="AD1496" s="10"/>
      <c r="AE1496" s="10"/>
      <c r="AF1496" s="10"/>
      <c r="AG1496" s="10"/>
      <c r="AH1496" s="10"/>
      <c r="AI1496" s="10"/>
      <c r="AJ1496" s="10"/>
      <c r="AK1496" s="10"/>
      <c r="AL1496" s="10"/>
      <c r="AM1496" s="10"/>
      <c r="AN1496" s="10"/>
      <c r="AO1496" s="10"/>
      <c r="AP1496" s="10"/>
      <c r="AQ1496" s="10"/>
      <c r="AR1496" s="10"/>
      <c r="AS1496" s="10"/>
      <c r="AT1496" s="10"/>
      <c r="AU1496" s="10"/>
      <c r="AV1496" s="10"/>
      <c r="AW1496" s="10"/>
      <c r="AX1496" s="10"/>
      <c r="AY1496" s="10"/>
      <c r="AZ1496" s="10"/>
      <c r="BA1496" s="10"/>
      <c r="BB1496" s="10"/>
      <c r="BC1496" s="10"/>
      <c r="BD1496" s="10"/>
      <c r="BE1496" s="10"/>
      <c r="BF1496" s="10"/>
      <c r="BG1496" s="10"/>
      <c r="BH1496" s="10"/>
      <c r="BI1496" s="10"/>
      <c r="BJ1496" s="10"/>
      <c r="BK1496" s="10"/>
      <c r="BL1496" s="10"/>
      <c r="BM1496" s="10"/>
      <c r="BN1496" s="10"/>
      <c r="BO1496" s="10"/>
      <c r="BP1496" s="10"/>
      <c r="BQ1496" s="10"/>
      <c r="BR1496" s="10"/>
    </row>
    <row r="1497" spans="2:70" x14ac:dyDescent="0.25">
      <c r="B1497" s="9" t="s">
        <v>5686</v>
      </c>
      <c r="C1497" s="10"/>
      <c r="D1497" s="10"/>
      <c r="E1497" s="10"/>
      <c r="F1497" s="10"/>
      <c r="G1497" s="10"/>
      <c r="H1497" s="10"/>
      <c r="I1497" s="10"/>
      <c r="J1497" s="10"/>
      <c r="K1497" s="10"/>
      <c r="L1497" s="10"/>
      <c r="M1497" s="10"/>
      <c r="N1497" s="10"/>
      <c r="O1497" s="10"/>
      <c r="P1497" s="10"/>
      <c r="Q1497" s="10"/>
      <c r="R1497" s="10"/>
      <c r="S1497" s="10"/>
      <c r="T1497" s="10"/>
      <c r="U1497" s="10"/>
      <c r="V1497" s="10"/>
      <c r="W1497" s="10"/>
      <c r="X1497" s="10"/>
      <c r="Y1497" s="10"/>
      <c r="Z1497" s="10"/>
      <c r="AA1497" s="10"/>
      <c r="AB1497" s="10"/>
      <c r="AC1497" s="10"/>
      <c r="AD1497" s="10"/>
      <c r="AE1497" s="10"/>
      <c r="AF1497" s="10"/>
      <c r="AG1497" s="10"/>
      <c r="AH1497" s="10"/>
      <c r="AI1497" s="10"/>
      <c r="AJ1497" s="10"/>
      <c r="AK1497" s="10"/>
      <c r="AL1497" s="10"/>
      <c r="AM1497" s="10"/>
      <c r="AN1497" s="10"/>
      <c r="AO1497" s="10"/>
      <c r="AP1497" s="10"/>
      <c r="AQ1497" s="10"/>
      <c r="AR1497" s="10"/>
      <c r="AS1497" s="10"/>
      <c r="AT1497" s="10"/>
      <c r="AU1497" s="10"/>
      <c r="AV1497" s="10"/>
      <c r="AW1497" s="10"/>
      <c r="AX1497" s="10"/>
      <c r="AY1497" s="10"/>
      <c r="AZ1497" s="10"/>
      <c r="BA1497" s="10"/>
      <c r="BB1497" s="10"/>
      <c r="BC1497" s="10"/>
      <c r="BD1497" s="10"/>
      <c r="BE1497" s="10"/>
      <c r="BF1497" s="10"/>
      <c r="BG1497" s="10"/>
      <c r="BH1497" s="10"/>
      <c r="BI1497" s="10"/>
      <c r="BJ1497" s="10"/>
      <c r="BK1497" s="10"/>
      <c r="BL1497" s="10"/>
      <c r="BM1497" s="10"/>
      <c r="BN1497" s="10"/>
      <c r="BO1497" s="10"/>
      <c r="BP1497" s="10"/>
      <c r="BQ1497" s="10"/>
      <c r="BR1497" s="10"/>
    </row>
    <row r="1498" spans="2:70" x14ac:dyDescent="0.25">
      <c r="B1498" s="9" t="s">
        <v>5689</v>
      </c>
      <c r="C1498" s="10"/>
      <c r="D1498" s="10"/>
      <c r="E1498" s="10"/>
      <c r="F1498" s="10"/>
      <c r="G1498" s="10"/>
      <c r="H1498" s="10"/>
      <c r="I1498" s="10"/>
      <c r="J1498" s="10"/>
      <c r="K1498" s="10"/>
      <c r="L1498" s="10"/>
      <c r="M1498" s="10"/>
      <c r="N1498" s="10"/>
      <c r="O1498" s="10"/>
      <c r="P1498" s="10"/>
      <c r="Q1498" s="10"/>
      <c r="R1498" s="10"/>
      <c r="S1498" s="10"/>
      <c r="T1498" s="10"/>
      <c r="U1498" s="10"/>
      <c r="V1498" s="10"/>
      <c r="W1498" s="10"/>
      <c r="X1498" s="10"/>
      <c r="Y1498" s="10"/>
      <c r="Z1498" s="10"/>
      <c r="AA1498" s="10"/>
      <c r="AB1498" s="10"/>
      <c r="AC1498" s="10"/>
      <c r="AD1498" s="10"/>
      <c r="AE1498" s="10"/>
      <c r="AF1498" s="10"/>
      <c r="AG1498" s="10"/>
      <c r="AH1498" s="10"/>
      <c r="AI1498" s="10"/>
      <c r="AJ1498" s="10"/>
      <c r="AK1498" s="10"/>
      <c r="AL1498" s="10"/>
      <c r="AM1498" s="10"/>
      <c r="AN1498" s="10"/>
      <c r="AO1498" s="10"/>
      <c r="AP1498" s="10"/>
      <c r="AQ1498" s="10"/>
      <c r="AR1498" s="10"/>
      <c r="AS1498" s="10"/>
      <c r="AT1498" s="10"/>
      <c r="AU1498" s="10"/>
      <c r="AV1498" s="10"/>
      <c r="AW1498" s="10"/>
      <c r="AX1498" s="10"/>
      <c r="AY1498" s="10"/>
      <c r="AZ1498" s="10"/>
      <c r="BA1498" s="10"/>
      <c r="BB1498" s="10"/>
      <c r="BC1498" s="10"/>
      <c r="BD1498" s="10"/>
      <c r="BE1498" s="10"/>
      <c r="BF1498" s="10"/>
      <c r="BG1498" s="10"/>
      <c r="BH1498" s="10"/>
      <c r="BI1498" s="10"/>
      <c r="BJ1498" s="10"/>
      <c r="BK1498" s="10"/>
      <c r="BL1498" s="10"/>
      <c r="BM1498" s="10"/>
      <c r="BN1498" s="10"/>
      <c r="BO1498" s="10"/>
      <c r="BP1498" s="10"/>
      <c r="BQ1498" s="10"/>
      <c r="BR1498" s="10"/>
    </row>
    <row r="1499" spans="2:70" x14ac:dyDescent="0.25">
      <c r="B1499" s="9" t="s">
        <v>5690</v>
      </c>
      <c r="C1499" s="10"/>
      <c r="D1499" s="10"/>
      <c r="E1499" s="10"/>
      <c r="F1499" s="10"/>
      <c r="G1499" s="10"/>
      <c r="H1499" s="10"/>
      <c r="I1499" s="10"/>
      <c r="J1499" s="10"/>
      <c r="K1499" s="10"/>
      <c r="L1499" s="10"/>
      <c r="M1499" s="10"/>
      <c r="N1499" s="10"/>
      <c r="O1499" s="10"/>
      <c r="P1499" s="10"/>
      <c r="Q1499" s="10"/>
      <c r="R1499" s="10"/>
      <c r="S1499" s="10"/>
      <c r="T1499" s="10"/>
      <c r="U1499" s="10"/>
      <c r="V1499" s="10"/>
      <c r="W1499" s="10"/>
      <c r="X1499" s="10"/>
      <c r="Y1499" s="10"/>
      <c r="Z1499" s="10"/>
      <c r="AA1499" s="10"/>
      <c r="AB1499" s="10"/>
      <c r="AC1499" s="10"/>
      <c r="AD1499" s="10"/>
      <c r="AE1499" s="10"/>
      <c r="AF1499" s="10"/>
      <c r="AG1499" s="10"/>
      <c r="AH1499" s="10"/>
      <c r="AI1499" s="10"/>
      <c r="AJ1499" s="10"/>
      <c r="AK1499" s="10"/>
      <c r="AL1499" s="10"/>
      <c r="AM1499" s="10"/>
      <c r="AN1499" s="10"/>
      <c r="AO1499" s="10"/>
      <c r="AP1499" s="10"/>
      <c r="AQ1499" s="10"/>
      <c r="AR1499" s="10"/>
      <c r="AS1499" s="10"/>
      <c r="AT1499" s="10"/>
      <c r="AU1499" s="10"/>
      <c r="AV1499" s="10"/>
      <c r="AW1499" s="10"/>
      <c r="AX1499" s="10"/>
      <c r="AY1499" s="10"/>
      <c r="AZ1499" s="10"/>
      <c r="BA1499" s="10"/>
      <c r="BB1499" s="10"/>
      <c r="BC1499" s="10"/>
      <c r="BD1499" s="10"/>
      <c r="BE1499" s="10"/>
      <c r="BF1499" s="10"/>
      <c r="BG1499" s="10"/>
      <c r="BH1499" s="10"/>
      <c r="BI1499" s="10"/>
      <c r="BJ1499" s="10"/>
      <c r="BK1499" s="10"/>
      <c r="BL1499" s="10"/>
      <c r="BM1499" s="10"/>
      <c r="BN1499" s="10"/>
      <c r="BO1499" s="10"/>
      <c r="BP1499" s="10"/>
      <c r="BQ1499" s="10"/>
      <c r="BR1499" s="10"/>
    </row>
    <row r="1500" spans="2:70" x14ac:dyDescent="0.25">
      <c r="B1500" s="9" t="s">
        <v>5691</v>
      </c>
      <c r="C1500" s="10"/>
      <c r="D1500" s="10"/>
      <c r="E1500" s="10"/>
      <c r="F1500" s="10"/>
      <c r="G1500" s="10"/>
      <c r="H1500" s="10"/>
      <c r="I1500" s="10"/>
      <c r="J1500" s="10"/>
      <c r="K1500" s="10"/>
      <c r="L1500" s="10"/>
      <c r="M1500" s="10"/>
      <c r="N1500" s="10"/>
      <c r="O1500" s="10"/>
      <c r="P1500" s="10"/>
      <c r="Q1500" s="10"/>
      <c r="R1500" s="10"/>
      <c r="S1500" s="10"/>
      <c r="T1500" s="10"/>
      <c r="U1500" s="10"/>
      <c r="V1500" s="10"/>
      <c r="W1500" s="10"/>
      <c r="X1500" s="10"/>
      <c r="Y1500" s="10"/>
      <c r="Z1500" s="10"/>
      <c r="AA1500" s="10"/>
      <c r="AB1500" s="10"/>
      <c r="AC1500" s="10"/>
      <c r="AD1500" s="10"/>
      <c r="AE1500" s="10"/>
      <c r="AF1500" s="10"/>
      <c r="AG1500" s="10"/>
      <c r="AH1500" s="10"/>
      <c r="AI1500" s="10"/>
      <c r="AJ1500" s="10"/>
      <c r="AK1500" s="10"/>
      <c r="AL1500" s="10"/>
      <c r="AM1500" s="10"/>
      <c r="AN1500" s="10"/>
      <c r="AO1500" s="10"/>
      <c r="AP1500" s="10"/>
      <c r="AQ1500" s="10"/>
      <c r="AR1500" s="10"/>
      <c r="AS1500" s="10"/>
      <c r="AT1500" s="10"/>
      <c r="AU1500" s="10"/>
      <c r="AV1500" s="10"/>
      <c r="AW1500" s="10"/>
      <c r="AX1500" s="10"/>
      <c r="AY1500" s="10"/>
      <c r="AZ1500" s="10"/>
      <c r="BA1500" s="10"/>
      <c r="BB1500" s="10"/>
      <c r="BC1500" s="10"/>
      <c r="BD1500" s="10"/>
      <c r="BE1500" s="10"/>
      <c r="BF1500" s="10"/>
      <c r="BG1500" s="10"/>
      <c r="BH1500" s="10"/>
      <c r="BI1500" s="10"/>
      <c r="BJ1500" s="10"/>
      <c r="BK1500" s="10"/>
      <c r="BL1500" s="10"/>
      <c r="BM1500" s="10"/>
      <c r="BN1500" s="10"/>
      <c r="BO1500" s="10"/>
      <c r="BP1500" s="10"/>
      <c r="BQ1500" s="10"/>
      <c r="BR1500" s="10"/>
    </row>
    <row r="1501" spans="2:70" x14ac:dyDescent="0.25">
      <c r="B1501" s="9" t="s">
        <v>5692</v>
      </c>
      <c r="C1501" s="10"/>
      <c r="D1501" s="10"/>
      <c r="E1501" s="10"/>
      <c r="F1501" s="10"/>
      <c r="G1501" s="10"/>
      <c r="H1501" s="10"/>
      <c r="I1501" s="10"/>
      <c r="J1501" s="10"/>
      <c r="K1501" s="10"/>
      <c r="L1501" s="10"/>
      <c r="M1501" s="10"/>
      <c r="N1501" s="10"/>
      <c r="O1501" s="10"/>
      <c r="P1501" s="10"/>
      <c r="Q1501" s="10"/>
      <c r="R1501" s="10"/>
      <c r="S1501" s="10"/>
      <c r="T1501" s="10"/>
      <c r="U1501" s="10"/>
      <c r="V1501" s="10"/>
      <c r="W1501" s="10"/>
      <c r="X1501" s="10"/>
      <c r="Y1501" s="10"/>
      <c r="Z1501" s="10"/>
      <c r="AA1501" s="10"/>
      <c r="AB1501" s="10"/>
      <c r="AC1501" s="10"/>
      <c r="AD1501" s="10"/>
      <c r="AE1501" s="10"/>
      <c r="AF1501" s="10"/>
      <c r="AG1501" s="10"/>
      <c r="AH1501" s="10"/>
      <c r="AI1501" s="10"/>
      <c r="AJ1501" s="10"/>
      <c r="AK1501" s="10"/>
      <c r="AL1501" s="10"/>
      <c r="AM1501" s="10"/>
      <c r="AN1501" s="10"/>
      <c r="AO1501" s="10"/>
      <c r="AP1501" s="10"/>
      <c r="AQ1501" s="10"/>
      <c r="AR1501" s="10"/>
      <c r="AS1501" s="10"/>
      <c r="AT1501" s="10"/>
      <c r="AU1501" s="10"/>
      <c r="AV1501" s="10"/>
      <c r="AW1501" s="10"/>
      <c r="AX1501" s="10"/>
      <c r="AY1501" s="10"/>
      <c r="AZ1501" s="10"/>
      <c r="BA1501" s="10"/>
      <c r="BB1501" s="10"/>
      <c r="BC1501" s="10"/>
      <c r="BD1501" s="10"/>
      <c r="BE1501" s="10"/>
      <c r="BF1501" s="10"/>
      <c r="BG1501" s="10"/>
      <c r="BH1501" s="10"/>
      <c r="BI1501" s="10"/>
      <c r="BJ1501" s="10"/>
      <c r="BK1501" s="10"/>
      <c r="BL1501" s="10"/>
      <c r="BM1501" s="10"/>
      <c r="BN1501" s="10"/>
      <c r="BO1501" s="10"/>
      <c r="BP1501" s="10"/>
      <c r="BQ1501" s="10"/>
      <c r="BR1501" s="10"/>
    </row>
    <row r="1502" spans="2:70" x14ac:dyDescent="0.25">
      <c r="B1502" s="9" t="s">
        <v>5693</v>
      </c>
      <c r="C1502" s="10"/>
      <c r="D1502" s="10"/>
      <c r="E1502" s="10"/>
      <c r="F1502" s="10"/>
      <c r="G1502" s="10"/>
      <c r="H1502" s="10"/>
      <c r="I1502" s="10"/>
      <c r="J1502" s="10"/>
      <c r="K1502" s="10"/>
      <c r="L1502" s="10"/>
      <c r="M1502" s="10"/>
      <c r="N1502" s="10"/>
      <c r="O1502" s="10"/>
      <c r="P1502" s="10"/>
      <c r="Q1502" s="10"/>
      <c r="R1502" s="10"/>
      <c r="S1502" s="10"/>
      <c r="T1502" s="10"/>
      <c r="U1502" s="10"/>
      <c r="V1502" s="10"/>
      <c r="W1502" s="10"/>
      <c r="X1502" s="10"/>
      <c r="Y1502" s="10"/>
      <c r="Z1502" s="10"/>
      <c r="AA1502" s="10"/>
      <c r="AB1502" s="10"/>
      <c r="AC1502" s="10"/>
      <c r="AD1502" s="10"/>
      <c r="AE1502" s="10"/>
      <c r="AF1502" s="10"/>
      <c r="AG1502" s="10"/>
      <c r="AH1502" s="10"/>
      <c r="AI1502" s="10"/>
      <c r="AJ1502" s="10"/>
      <c r="AK1502" s="10"/>
      <c r="AL1502" s="10"/>
      <c r="AM1502" s="10"/>
      <c r="AN1502" s="10"/>
      <c r="AO1502" s="10"/>
      <c r="AP1502" s="10"/>
      <c r="AQ1502" s="10"/>
      <c r="AR1502" s="10"/>
      <c r="AS1502" s="10"/>
      <c r="AT1502" s="10"/>
      <c r="AU1502" s="10"/>
      <c r="AV1502" s="10"/>
      <c r="AW1502" s="10"/>
      <c r="AX1502" s="10"/>
      <c r="AY1502" s="10"/>
      <c r="AZ1502" s="10"/>
      <c r="BA1502" s="10"/>
      <c r="BB1502" s="10"/>
      <c r="BC1502" s="10"/>
      <c r="BD1502" s="10"/>
      <c r="BE1502" s="10"/>
      <c r="BF1502" s="10"/>
      <c r="BG1502" s="10"/>
      <c r="BH1502" s="10"/>
      <c r="BI1502" s="10"/>
      <c r="BJ1502" s="10"/>
      <c r="BK1502" s="10"/>
      <c r="BL1502" s="10"/>
      <c r="BM1502" s="10"/>
      <c r="BN1502" s="10"/>
      <c r="BO1502" s="10"/>
      <c r="BP1502" s="10"/>
      <c r="BQ1502" s="10"/>
      <c r="BR1502" s="10"/>
    </row>
    <row r="1503" spans="2:70" x14ac:dyDescent="0.25">
      <c r="B1503" s="9" t="s">
        <v>5649</v>
      </c>
      <c r="C1503" s="10"/>
      <c r="D1503" s="10"/>
      <c r="E1503" s="10"/>
      <c r="F1503" s="10"/>
      <c r="G1503" s="10"/>
      <c r="H1503" s="10"/>
      <c r="I1503" s="10"/>
      <c r="J1503" s="10"/>
      <c r="K1503" s="10"/>
      <c r="L1503" s="10"/>
      <c r="M1503" s="10"/>
      <c r="N1503" s="10"/>
      <c r="O1503" s="10"/>
      <c r="P1503" s="10"/>
      <c r="Q1503" s="10"/>
      <c r="R1503" s="10"/>
      <c r="S1503" s="10"/>
      <c r="T1503" s="10"/>
      <c r="U1503" s="10"/>
      <c r="V1503" s="10"/>
      <c r="W1503" s="10"/>
      <c r="X1503" s="10"/>
      <c r="Y1503" s="10"/>
      <c r="Z1503" s="10"/>
      <c r="AA1503" s="10"/>
      <c r="AB1503" s="10"/>
      <c r="AC1503" s="10"/>
      <c r="AD1503" s="10"/>
      <c r="AE1503" s="10"/>
      <c r="AF1503" s="10"/>
      <c r="AG1503" s="10"/>
      <c r="AH1503" s="10"/>
      <c r="AI1503" s="10"/>
      <c r="AJ1503" s="10"/>
      <c r="AK1503" s="10"/>
      <c r="AL1503" s="10"/>
      <c r="AM1503" s="10"/>
      <c r="AN1503" s="10"/>
      <c r="AO1503" s="10"/>
      <c r="AP1503" s="10"/>
      <c r="AQ1503" s="10"/>
      <c r="AR1503" s="10"/>
      <c r="AS1503" s="10"/>
      <c r="AT1503" s="10"/>
      <c r="AU1503" s="10"/>
      <c r="AV1503" s="10"/>
      <c r="AW1503" s="10"/>
      <c r="AX1503" s="10"/>
      <c r="AY1503" s="10"/>
      <c r="AZ1503" s="10"/>
      <c r="BA1503" s="10"/>
      <c r="BB1503" s="10"/>
      <c r="BC1503" s="10"/>
      <c r="BD1503" s="10"/>
      <c r="BE1503" s="10"/>
      <c r="BF1503" s="10"/>
      <c r="BG1503" s="10"/>
      <c r="BH1503" s="10"/>
      <c r="BI1503" s="10"/>
      <c r="BJ1503" s="10"/>
      <c r="BK1503" s="10"/>
      <c r="BL1503" s="10"/>
      <c r="BM1503" s="10"/>
      <c r="BN1503" s="10"/>
      <c r="BO1503" s="10"/>
      <c r="BP1503" s="10"/>
      <c r="BQ1503" s="10"/>
      <c r="BR1503" s="10"/>
    </row>
    <row r="1504" spans="2:70" x14ac:dyDescent="0.25">
      <c r="B1504" s="9" t="s">
        <v>5650</v>
      </c>
      <c r="C1504" s="10"/>
      <c r="D1504" s="10"/>
      <c r="E1504" s="10"/>
      <c r="F1504" s="10"/>
      <c r="G1504" s="10"/>
      <c r="H1504" s="10"/>
      <c r="I1504" s="10"/>
      <c r="J1504" s="10"/>
      <c r="K1504" s="10"/>
      <c r="L1504" s="10"/>
      <c r="M1504" s="10"/>
      <c r="N1504" s="10"/>
      <c r="O1504" s="10"/>
      <c r="P1504" s="10"/>
      <c r="Q1504" s="10"/>
      <c r="R1504" s="10"/>
      <c r="S1504" s="10"/>
      <c r="T1504" s="10"/>
      <c r="U1504" s="10"/>
      <c r="V1504" s="10"/>
      <c r="W1504" s="10"/>
      <c r="X1504" s="10"/>
      <c r="Y1504" s="10"/>
      <c r="Z1504" s="10"/>
      <c r="AA1504" s="10"/>
      <c r="AB1504" s="10"/>
      <c r="AC1504" s="10"/>
      <c r="AD1504" s="10"/>
      <c r="AE1504" s="10"/>
      <c r="AF1504" s="10"/>
      <c r="AG1504" s="10"/>
      <c r="AH1504" s="10"/>
      <c r="AI1504" s="10"/>
      <c r="AJ1504" s="10"/>
      <c r="AK1504" s="10"/>
      <c r="AL1504" s="10"/>
      <c r="AM1504" s="10"/>
      <c r="AN1504" s="10"/>
      <c r="AO1504" s="10"/>
      <c r="AP1504" s="10"/>
      <c r="AQ1504" s="10"/>
      <c r="AR1504" s="10"/>
      <c r="AS1504" s="10"/>
      <c r="AT1504" s="10"/>
      <c r="AU1504" s="10"/>
      <c r="AV1504" s="10"/>
      <c r="AW1504" s="10"/>
      <c r="AX1504" s="10"/>
      <c r="AY1504" s="10"/>
      <c r="AZ1504" s="10"/>
      <c r="BA1504" s="10"/>
      <c r="BB1504" s="10"/>
      <c r="BC1504" s="10"/>
      <c r="BD1504" s="10"/>
      <c r="BE1504" s="10"/>
      <c r="BF1504" s="10"/>
      <c r="BG1504" s="10"/>
      <c r="BH1504" s="10"/>
      <c r="BI1504" s="10"/>
      <c r="BJ1504" s="10"/>
      <c r="BK1504" s="10"/>
      <c r="BL1504" s="10"/>
      <c r="BM1504" s="10"/>
      <c r="BN1504" s="10"/>
      <c r="BO1504" s="10"/>
      <c r="BP1504" s="10"/>
      <c r="BQ1504" s="10"/>
      <c r="BR1504" s="10"/>
    </row>
    <row r="1505" spans="2:70" x14ac:dyDescent="0.25">
      <c r="B1505" s="9" t="s">
        <v>5683</v>
      </c>
      <c r="C1505" s="10"/>
      <c r="D1505" s="10"/>
      <c r="E1505" s="10"/>
      <c r="F1505" s="10"/>
      <c r="G1505" s="10"/>
      <c r="H1505" s="10"/>
      <c r="I1505" s="10"/>
      <c r="J1505" s="10"/>
      <c r="K1505" s="10"/>
      <c r="L1505" s="10"/>
      <c r="M1505" s="10"/>
      <c r="N1505" s="10"/>
      <c r="O1505" s="10"/>
      <c r="P1505" s="10"/>
      <c r="Q1505" s="10"/>
      <c r="R1505" s="10"/>
      <c r="S1505" s="10"/>
      <c r="T1505" s="10"/>
      <c r="U1505" s="10"/>
      <c r="V1505" s="10"/>
      <c r="W1505" s="10"/>
      <c r="X1505" s="10"/>
      <c r="Y1505" s="10"/>
      <c r="Z1505" s="10"/>
      <c r="AA1505" s="10"/>
      <c r="AB1505" s="10"/>
      <c r="AC1505" s="10"/>
      <c r="AD1505" s="10"/>
      <c r="AE1505" s="10"/>
      <c r="AF1505" s="10"/>
      <c r="AG1505" s="10"/>
      <c r="AH1505" s="10"/>
      <c r="AI1505" s="10"/>
      <c r="AJ1505" s="10"/>
      <c r="AK1505" s="10"/>
      <c r="AL1505" s="10"/>
      <c r="AM1505" s="10"/>
      <c r="AN1505" s="10"/>
      <c r="AO1505" s="10"/>
      <c r="AP1505" s="10"/>
      <c r="AQ1505" s="10"/>
      <c r="AR1505" s="10"/>
      <c r="AS1505" s="10"/>
      <c r="AT1505" s="10"/>
      <c r="AU1505" s="10"/>
      <c r="AV1505" s="10"/>
      <c r="AW1505" s="10"/>
      <c r="AX1505" s="10"/>
      <c r="AY1505" s="10"/>
      <c r="AZ1505" s="10"/>
      <c r="BA1505" s="10"/>
      <c r="BB1505" s="10"/>
      <c r="BC1505" s="10"/>
      <c r="BD1505" s="10"/>
      <c r="BE1505" s="10"/>
      <c r="BF1505" s="10"/>
      <c r="BG1505" s="10"/>
      <c r="BH1505" s="10"/>
      <c r="BI1505" s="10"/>
      <c r="BJ1505" s="10"/>
      <c r="BK1505" s="10"/>
      <c r="BL1505" s="10"/>
      <c r="BM1505" s="10"/>
      <c r="BN1505" s="10"/>
      <c r="BO1505" s="10"/>
      <c r="BP1505" s="10"/>
      <c r="BQ1505" s="10"/>
      <c r="BR1505" s="10"/>
    </row>
    <row r="1506" spans="2:70" x14ac:dyDescent="0.25">
      <c r="B1506" s="9" t="s">
        <v>5684</v>
      </c>
      <c r="C1506" s="10"/>
      <c r="D1506" s="10"/>
      <c r="E1506" s="10"/>
      <c r="F1506" s="10"/>
      <c r="G1506" s="10"/>
      <c r="H1506" s="10"/>
      <c r="I1506" s="10"/>
      <c r="J1506" s="10"/>
      <c r="K1506" s="10"/>
      <c r="L1506" s="10"/>
      <c r="M1506" s="10"/>
      <c r="N1506" s="10"/>
      <c r="O1506" s="10"/>
      <c r="P1506" s="10"/>
      <c r="Q1506" s="10"/>
      <c r="R1506" s="10"/>
      <c r="S1506" s="10"/>
      <c r="T1506" s="10"/>
      <c r="U1506" s="10"/>
      <c r="V1506" s="10"/>
      <c r="W1506" s="10"/>
      <c r="X1506" s="10"/>
      <c r="Y1506" s="10"/>
      <c r="Z1506" s="10"/>
      <c r="AA1506" s="10"/>
      <c r="AB1506" s="10"/>
      <c r="AC1506" s="10"/>
      <c r="AD1506" s="10"/>
      <c r="AE1506" s="10"/>
      <c r="AF1506" s="10"/>
      <c r="AG1506" s="10"/>
      <c r="AH1506" s="10"/>
      <c r="AI1506" s="10"/>
      <c r="AJ1506" s="10"/>
      <c r="AK1506" s="10"/>
      <c r="AL1506" s="10"/>
      <c r="AM1506" s="10"/>
      <c r="AN1506" s="10"/>
      <c r="AO1506" s="10"/>
      <c r="AP1506" s="10"/>
      <c r="AQ1506" s="10"/>
      <c r="AR1506" s="10"/>
      <c r="AS1506" s="10"/>
      <c r="AT1506" s="10"/>
      <c r="AU1506" s="10"/>
      <c r="AV1506" s="10"/>
      <c r="AW1506" s="10"/>
      <c r="AX1506" s="10"/>
      <c r="AY1506" s="10"/>
      <c r="AZ1506" s="10"/>
      <c r="BA1506" s="10"/>
      <c r="BB1506" s="10"/>
      <c r="BC1506" s="10"/>
      <c r="BD1506" s="10"/>
      <c r="BE1506" s="10"/>
      <c r="BF1506" s="10"/>
      <c r="BG1506" s="10"/>
      <c r="BH1506" s="10"/>
      <c r="BI1506" s="10"/>
      <c r="BJ1506" s="10"/>
      <c r="BK1506" s="10"/>
      <c r="BL1506" s="10"/>
      <c r="BM1506" s="10"/>
      <c r="BN1506" s="10"/>
      <c r="BO1506" s="10"/>
      <c r="BP1506" s="10"/>
      <c r="BQ1506" s="10"/>
      <c r="BR1506" s="10"/>
    </row>
    <row r="1507" spans="2:70" x14ac:dyDescent="0.25">
      <c r="B1507" s="9" t="s">
        <v>5694</v>
      </c>
      <c r="C1507" s="10"/>
      <c r="D1507" s="10"/>
      <c r="E1507" s="10"/>
      <c r="F1507" s="10"/>
      <c r="G1507" s="10"/>
      <c r="H1507" s="10"/>
      <c r="I1507" s="10"/>
      <c r="J1507" s="10"/>
      <c r="K1507" s="10"/>
      <c r="L1507" s="10"/>
      <c r="M1507" s="10"/>
      <c r="N1507" s="10"/>
      <c r="O1507" s="10"/>
      <c r="P1507" s="10"/>
      <c r="Q1507" s="10"/>
      <c r="R1507" s="10"/>
      <c r="S1507" s="10"/>
      <c r="T1507" s="10"/>
      <c r="U1507" s="10"/>
      <c r="V1507" s="10"/>
      <c r="W1507" s="10"/>
      <c r="X1507" s="10"/>
      <c r="Y1507" s="10"/>
      <c r="Z1507" s="10"/>
      <c r="AA1507" s="10"/>
      <c r="AB1507" s="10"/>
      <c r="AC1507" s="10"/>
      <c r="AD1507" s="10"/>
      <c r="AE1507" s="10"/>
      <c r="AF1507" s="10"/>
      <c r="AG1507" s="10"/>
      <c r="AH1507" s="10"/>
      <c r="AI1507" s="10"/>
      <c r="AJ1507" s="10"/>
      <c r="AK1507" s="10"/>
      <c r="AL1507" s="10"/>
      <c r="AM1507" s="10"/>
      <c r="AN1507" s="10"/>
      <c r="AO1507" s="10"/>
      <c r="AP1507" s="10"/>
      <c r="AQ1507" s="10"/>
      <c r="AR1507" s="10"/>
      <c r="AS1507" s="10"/>
      <c r="AT1507" s="10"/>
      <c r="AU1507" s="10"/>
      <c r="AV1507" s="10"/>
      <c r="AW1507" s="10"/>
      <c r="AX1507" s="10"/>
      <c r="AY1507" s="10"/>
      <c r="AZ1507" s="10"/>
      <c r="BA1507" s="10"/>
      <c r="BB1507" s="10"/>
      <c r="BC1507" s="10"/>
      <c r="BD1507" s="10"/>
      <c r="BE1507" s="10"/>
      <c r="BF1507" s="10"/>
      <c r="BG1507" s="10"/>
      <c r="BH1507" s="10"/>
      <c r="BI1507" s="10"/>
      <c r="BJ1507" s="10"/>
      <c r="BK1507" s="10"/>
      <c r="BL1507" s="10"/>
      <c r="BM1507" s="10"/>
      <c r="BN1507" s="10"/>
      <c r="BO1507" s="10"/>
      <c r="BP1507" s="10"/>
      <c r="BQ1507" s="10"/>
      <c r="BR1507" s="10"/>
    </row>
    <row r="1508" spans="2:70" x14ac:dyDescent="0.25">
      <c r="B1508" s="9" t="s">
        <v>5695</v>
      </c>
      <c r="C1508" s="10"/>
      <c r="D1508" s="10"/>
      <c r="E1508" s="10"/>
      <c r="F1508" s="10"/>
      <c r="G1508" s="10"/>
      <c r="H1508" s="10"/>
      <c r="I1508" s="10"/>
      <c r="J1508" s="10"/>
      <c r="K1508" s="10"/>
      <c r="L1508" s="10"/>
      <c r="M1508" s="10"/>
      <c r="N1508" s="10"/>
      <c r="O1508" s="10"/>
      <c r="P1508" s="10"/>
      <c r="Q1508" s="10"/>
      <c r="R1508" s="10"/>
      <c r="S1508" s="10"/>
      <c r="T1508" s="10"/>
      <c r="U1508" s="10"/>
      <c r="V1508" s="10"/>
      <c r="W1508" s="10"/>
      <c r="X1508" s="10"/>
      <c r="Y1508" s="10"/>
      <c r="Z1508" s="10"/>
      <c r="AA1508" s="10"/>
      <c r="AB1508" s="10"/>
      <c r="AC1508" s="10"/>
      <c r="AD1508" s="10"/>
      <c r="AE1508" s="10"/>
      <c r="AF1508" s="10"/>
      <c r="AG1508" s="10"/>
      <c r="AH1508" s="10"/>
      <c r="AI1508" s="10"/>
      <c r="AJ1508" s="10"/>
      <c r="AK1508" s="10"/>
      <c r="AL1508" s="10"/>
      <c r="AM1508" s="10"/>
      <c r="AN1508" s="10"/>
      <c r="AO1508" s="10"/>
      <c r="AP1508" s="10"/>
      <c r="AQ1508" s="10"/>
      <c r="AR1508" s="10"/>
      <c r="AS1508" s="10"/>
      <c r="AT1508" s="10"/>
      <c r="AU1508" s="10"/>
      <c r="AV1508" s="10"/>
      <c r="AW1508" s="10"/>
      <c r="AX1508" s="10"/>
      <c r="AY1508" s="10"/>
      <c r="AZ1508" s="10"/>
      <c r="BA1508" s="10"/>
      <c r="BB1508" s="10"/>
      <c r="BC1508" s="10"/>
      <c r="BD1508" s="10"/>
      <c r="BE1508" s="10"/>
      <c r="BF1508" s="10"/>
      <c r="BG1508" s="10"/>
      <c r="BH1508" s="10"/>
      <c r="BI1508" s="10"/>
      <c r="BJ1508" s="10"/>
      <c r="BK1508" s="10"/>
      <c r="BL1508" s="10"/>
      <c r="BM1508" s="10"/>
      <c r="BN1508" s="10"/>
      <c r="BO1508" s="10"/>
      <c r="BP1508" s="10"/>
      <c r="BQ1508" s="10"/>
      <c r="BR1508" s="10"/>
    </row>
    <row r="1509" spans="2:70" x14ac:dyDescent="0.25">
      <c r="B1509" s="9" t="s">
        <v>5696</v>
      </c>
      <c r="C1509" s="10"/>
      <c r="D1509" s="10"/>
      <c r="E1509" s="10"/>
      <c r="F1509" s="10"/>
      <c r="G1509" s="10"/>
      <c r="H1509" s="10"/>
      <c r="I1509" s="10"/>
      <c r="J1509" s="10"/>
      <c r="K1509" s="10"/>
      <c r="L1509" s="10"/>
      <c r="M1509" s="10"/>
      <c r="N1509" s="10"/>
      <c r="O1509" s="10"/>
      <c r="P1509" s="10"/>
      <c r="Q1509" s="10"/>
      <c r="R1509" s="10"/>
      <c r="S1509" s="10"/>
      <c r="T1509" s="10"/>
      <c r="U1509" s="10"/>
      <c r="V1509" s="10"/>
      <c r="W1509" s="10"/>
      <c r="X1509" s="10"/>
      <c r="Y1509" s="10"/>
      <c r="Z1509" s="10"/>
      <c r="AA1509" s="10"/>
      <c r="AB1509" s="10"/>
      <c r="AC1509" s="10"/>
      <c r="AD1509" s="10"/>
      <c r="AE1509" s="10"/>
      <c r="AF1509" s="10"/>
      <c r="AG1509" s="10"/>
      <c r="AH1509" s="10"/>
      <c r="AI1509" s="10"/>
      <c r="AJ1509" s="10"/>
      <c r="AK1509" s="10"/>
      <c r="AL1509" s="10"/>
      <c r="AM1509" s="10"/>
      <c r="AN1509" s="10"/>
      <c r="AO1509" s="10"/>
      <c r="AP1509" s="10"/>
      <c r="AQ1509" s="10"/>
      <c r="AR1509" s="10"/>
      <c r="AS1509" s="10"/>
      <c r="AT1509" s="10"/>
      <c r="AU1509" s="10"/>
      <c r="AV1509" s="10"/>
      <c r="AW1509" s="10"/>
      <c r="AX1509" s="10"/>
      <c r="AY1509" s="10"/>
      <c r="AZ1509" s="10"/>
      <c r="BA1509" s="10"/>
      <c r="BB1509" s="10"/>
      <c r="BC1509" s="10"/>
      <c r="BD1509" s="10"/>
      <c r="BE1509" s="10"/>
      <c r="BF1509" s="10"/>
      <c r="BG1509" s="10"/>
      <c r="BH1509" s="10"/>
      <c r="BI1509" s="10"/>
      <c r="BJ1509" s="10"/>
      <c r="BK1509" s="10"/>
      <c r="BL1509" s="10"/>
      <c r="BM1509" s="10"/>
      <c r="BN1509" s="10"/>
      <c r="BO1509" s="10"/>
      <c r="BP1509" s="10"/>
      <c r="BQ1509" s="10"/>
      <c r="BR1509" s="10"/>
    </row>
    <row r="1510" spans="2:70" x14ac:dyDescent="0.25">
      <c r="B1510" s="9" t="s">
        <v>5697</v>
      </c>
      <c r="C1510" s="10"/>
      <c r="D1510" s="10"/>
      <c r="E1510" s="10"/>
      <c r="F1510" s="10"/>
      <c r="G1510" s="10"/>
      <c r="H1510" s="10"/>
      <c r="I1510" s="10"/>
      <c r="J1510" s="10"/>
      <c r="K1510" s="10"/>
      <c r="L1510" s="10"/>
      <c r="M1510" s="10"/>
      <c r="N1510" s="10"/>
      <c r="O1510" s="10"/>
      <c r="P1510" s="10"/>
      <c r="Q1510" s="10"/>
      <c r="R1510" s="10"/>
      <c r="S1510" s="10"/>
      <c r="T1510" s="10"/>
      <c r="U1510" s="10"/>
      <c r="V1510" s="10"/>
      <c r="W1510" s="10"/>
      <c r="X1510" s="10"/>
      <c r="Y1510" s="10"/>
      <c r="Z1510" s="10"/>
      <c r="AA1510" s="10"/>
      <c r="AB1510" s="10"/>
      <c r="AC1510" s="10"/>
      <c r="AD1510" s="10"/>
      <c r="AE1510" s="10"/>
      <c r="AF1510" s="10"/>
      <c r="AG1510" s="10"/>
      <c r="AH1510" s="10"/>
      <c r="AI1510" s="10"/>
      <c r="AJ1510" s="10"/>
      <c r="AK1510" s="10"/>
      <c r="AL1510" s="10"/>
      <c r="AM1510" s="10"/>
      <c r="AN1510" s="10"/>
      <c r="AO1510" s="10"/>
      <c r="AP1510" s="10"/>
      <c r="AQ1510" s="10"/>
      <c r="AR1510" s="10"/>
      <c r="AS1510" s="10"/>
      <c r="AT1510" s="10"/>
      <c r="AU1510" s="10"/>
      <c r="AV1510" s="10"/>
      <c r="AW1510" s="10"/>
      <c r="AX1510" s="10"/>
      <c r="AY1510" s="10"/>
      <c r="AZ1510" s="10"/>
      <c r="BA1510" s="10"/>
      <c r="BB1510" s="10"/>
      <c r="BC1510" s="10"/>
      <c r="BD1510" s="10"/>
      <c r="BE1510" s="10"/>
      <c r="BF1510" s="10"/>
      <c r="BG1510" s="10"/>
      <c r="BH1510" s="10"/>
      <c r="BI1510" s="10"/>
      <c r="BJ1510" s="10"/>
      <c r="BK1510" s="10"/>
      <c r="BL1510" s="10"/>
      <c r="BM1510" s="10"/>
      <c r="BN1510" s="10"/>
      <c r="BO1510" s="10"/>
      <c r="BP1510" s="10"/>
      <c r="BQ1510" s="10"/>
      <c r="BR1510" s="10"/>
    </row>
    <row r="1511" spans="2:70" x14ac:dyDescent="0.25">
      <c r="B1511" s="9" t="s">
        <v>5698</v>
      </c>
      <c r="C1511" s="10"/>
      <c r="D1511" s="10"/>
      <c r="E1511" s="10"/>
      <c r="F1511" s="10"/>
      <c r="G1511" s="10"/>
      <c r="H1511" s="10"/>
      <c r="I1511" s="10"/>
      <c r="J1511" s="10"/>
      <c r="K1511" s="10"/>
      <c r="L1511" s="10"/>
      <c r="M1511" s="10"/>
      <c r="N1511" s="10"/>
      <c r="O1511" s="10"/>
      <c r="P1511" s="10"/>
      <c r="Q1511" s="10"/>
      <c r="R1511" s="10"/>
      <c r="S1511" s="10"/>
      <c r="T1511" s="10"/>
      <c r="U1511" s="10"/>
      <c r="V1511" s="10"/>
      <c r="W1511" s="10"/>
      <c r="X1511" s="10"/>
      <c r="Y1511" s="10"/>
      <c r="Z1511" s="10"/>
      <c r="AA1511" s="10"/>
      <c r="AB1511" s="10"/>
      <c r="AC1511" s="10"/>
      <c r="AD1511" s="10"/>
      <c r="AE1511" s="10"/>
      <c r="AF1511" s="10"/>
      <c r="AG1511" s="10"/>
      <c r="AH1511" s="10"/>
      <c r="AI1511" s="10"/>
      <c r="AJ1511" s="10"/>
      <c r="AK1511" s="10"/>
      <c r="AL1511" s="10"/>
      <c r="AM1511" s="10"/>
      <c r="AN1511" s="10"/>
      <c r="AO1511" s="10"/>
      <c r="AP1511" s="10"/>
      <c r="AQ1511" s="10"/>
      <c r="AR1511" s="10"/>
      <c r="AS1511" s="10"/>
      <c r="AT1511" s="10"/>
      <c r="AU1511" s="10"/>
      <c r="AV1511" s="10"/>
      <c r="AW1511" s="10"/>
      <c r="AX1511" s="10"/>
      <c r="AY1511" s="10"/>
      <c r="AZ1511" s="10"/>
      <c r="BA1511" s="10"/>
      <c r="BB1511" s="10"/>
      <c r="BC1511" s="10"/>
      <c r="BD1511" s="10"/>
      <c r="BE1511" s="10"/>
      <c r="BF1511" s="10"/>
      <c r="BG1511" s="10"/>
      <c r="BH1511" s="10"/>
      <c r="BI1511" s="10"/>
      <c r="BJ1511" s="10"/>
      <c r="BK1511" s="10"/>
      <c r="BL1511" s="10"/>
      <c r="BM1511" s="10"/>
      <c r="BN1511" s="10"/>
      <c r="BO1511" s="10"/>
      <c r="BP1511" s="10"/>
      <c r="BQ1511" s="10"/>
      <c r="BR1511" s="10"/>
    </row>
    <row r="1512" spans="2:70" x14ac:dyDescent="0.25">
      <c r="B1512" s="9" t="s">
        <v>5699</v>
      </c>
      <c r="C1512" s="10"/>
      <c r="D1512" s="10"/>
      <c r="E1512" s="10"/>
      <c r="F1512" s="10"/>
      <c r="G1512" s="10"/>
      <c r="H1512" s="10"/>
      <c r="I1512" s="10"/>
      <c r="J1512" s="10"/>
      <c r="K1512" s="10"/>
      <c r="L1512" s="10"/>
      <c r="M1512" s="10"/>
      <c r="N1512" s="10"/>
      <c r="O1512" s="10"/>
      <c r="P1512" s="10"/>
      <c r="Q1512" s="10"/>
      <c r="R1512" s="10"/>
      <c r="S1512" s="10"/>
      <c r="T1512" s="10"/>
      <c r="U1512" s="10"/>
      <c r="V1512" s="10"/>
      <c r="W1512" s="10"/>
      <c r="X1512" s="10"/>
      <c r="Y1512" s="10"/>
      <c r="Z1512" s="10"/>
      <c r="AA1512" s="10"/>
      <c r="AB1512" s="10"/>
      <c r="AC1512" s="10"/>
      <c r="AD1512" s="10"/>
      <c r="AE1512" s="10"/>
      <c r="AF1512" s="10"/>
      <c r="AG1512" s="10"/>
      <c r="AH1512" s="10"/>
      <c r="AI1512" s="10"/>
      <c r="AJ1512" s="10"/>
      <c r="AK1512" s="10"/>
      <c r="AL1512" s="10"/>
      <c r="AM1512" s="10"/>
      <c r="AN1512" s="10"/>
      <c r="AO1512" s="10"/>
      <c r="AP1512" s="10"/>
      <c r="AQ1512" s="10"/>
      <c r="AR1512" s="10"/>
      <c r="AS1512" s="10"/>
      <c r="AT1512" s="10"/>
      <c r="AU1512" s="10"/>
      <c r="AV1512" s="10"/>
      <c r="AW1512" s="10"/>
      <c r="AX1512" s="10"/>
      <c r="AY1512" s="10"/>
      <c r="AZ1512" s="10"/>
      <c r="BA1512" s="10"/>
      <c r="BB1512" s="10"/>
      <c r="BC1512" s="10"/>
      <c r="BD1512" s="10"/>
      <c r="BE1512" s="10"/>
      <c r="BF1512" s="10"/>
      <c r="BG1512" s="10"/>
      <c r="BH1512" s="10"/>
      <c r="BI1512" s="10"/>
      <c r="BJ1512" s="10"/>
      <c r="BK1512" s="10"/>
      <c r="BL1512" s="10"/>
      <c r="BM1512" s="10"/>
      <c r="BN1512" s="10"/>
      <c r="BO1512" s="10"/>
      <c r="BP1512" s="10"/>
      <c r="BQ1512" s="10"/>
      <c r="BR1512" s="10"/>
    </row>
    <row r="1513" spans="2:70" x14ac:dyDescent="0.25">
      <c r="B1513" s="9" t="s">
        <v>5700</v>
      </c>
      <c r="C1513" s="10"/>
      <c r="D1513" s="10"/>
      <c r="E1513" s="10"/>
      <c r="F1513" s="10"/>
      <c r="G1513" s="10"/>
      <c r="H1513" s="10"/>
      <c r="I1513" s="10"/>
      <c r="J1513" s="10"/>
      <c r="K1513" s="10"/>
      <c r="L1513" s="10"/>
      <c r="M1513" s="10"/>
      <c r="N1513" s="10"/>
      <c r="O1513" s="10"/>
      <c r="P1513" s="10"/>
      <c r="Q1513" s="10"/>
      <c r="R1513" s="10"/>
      <c r="S1513" s="10"/>
      <c r="T1513" s="10"/>
      <c r="U1513" s="10"/>
      <c r="V1513" s="10"/>
      <c r="W1513" s="10"/>
      <c r="X1513" s="10"/>
      <c r="Y1513" s="10"/>
      <c r="Z1513" s="10"/>
      <c r="AA1513" s="10"/>
      <c r="AB1513" s="10"/>
      <c r="AC1513" s="10"/>
      <c r="AD1513" s="10"/>
      <c r="AE1513" s="10"/>
      <c r="AF1513" s="10"/>
      <c r="AG1513" s="10"/>
      <c r="AH1513" s="10"/>
      <c r="AI1513" s="10"/>
      <c r="AJ1513" s="10"/>
      <c r="AK1513" s="10"/>
      <c r="AL1513" s="10"/>
      <c r="AM1513" s="10"/>
      <c r="AN1513" s="10"/>
      <c r="AO1513" s="10"/>
      <c r="AP1513" s="10"/>
      <c r="AQ1513" s="10"/>
      <c r="AR1513" s="10"/>
      <c r="AS1513" s="10"/>
      <c r="AT1513" s="10"/>
      <c r="AU1513" s="10"/>
      <c r="AV1513" s="10"/>
      <c r="AW1513" s="10"/>
      <c r="AX1513" s="10"/>
      <c r="AY1513" s="10"/>
      <c r="AZ1513" s="10"/>
      <c r="BA1513" s="10"/>
      <c r="BB1513" s="10"/>
      <c r="BC1513" s="10"/>
      <c r="BD1513" s="10"/>
      <c r="BE1513" s="10"/>
      <c r="BF1513" s="10"/>
      <c r="BG1513" s="10"/>
      <c r="BH1513" s="10"/>
      <c r="BI1513" s="10"/>
      <c r="BJ1513" s="10"/>
      <c r="BK1513" s="10"/>
      <c r="BL1513" s="10"/>
      <c r="BM1513" s="10"/>
      <c r="BN1513" s="10"/>
      <c r="BO1513" s="10"/>
      <c r="BP1513" s="10"/>
      <c r="BQ1513" s="10"/>
      <c r="BR1513" s="10"/>
    </row>
    <row r="1514" spans="2:70" x14ac:dyDescent="0.25">
      <c r="B1514" s="9" t="s">
        <v>5701</v>
      </c>
      <c r="C1514" s="10"/>
      <c r="D1514" s="10"/>
      <c r="E1514" s="10"/>
      <c r="F1514" s="10"/>
      <c r="G1514" s="10"/>
      <c r="H1514" s="10"/>
      <c r="I1514" s="10"/>
      <c r="J1514" s="10"/>
      <c r="K1514" s="10"/>
      <c r="L1514" s="10"/>
      <c r="M1514" s="10"/>
      <c r="N1514" s="10"/>
      <c r="O1514" s="10"/>
      <c r="P1514" s="10"/>
      <c r="Q1514" s="10"/>
      <c r="R1514" s="10"/>
      <c r="S1514" s="10"/>
      <c r="T1514" s="10"/>
      <c r="U1514" s="10"/>
      <c r="V1514" s="10"/>
      <c r="W1514" s="10"/>
      <c r="X1514" s="10"/>
      <c r="Y1514" s="10"/>
      <c r="Z1514" s="10"/>
      <c r="AA1514" s="10"/>
      <c r="AB1514" s="10"/>
      <c r="AC1514" s="10"/>
      <c r="AD1514" s="10"/>
      <c r="AE1514" s="10"/>
      <c r="AF1514" s="10"/>
      <c r="AG1514" s="10"/>
      <c r="AH1514" s="10"/>
      <c r="AI1514" s="10"/>
      <c r="AJ1514" s="10"/>
      <c r="AK1514" s="10"/>
      <c r="AL1514" s="10"/>
      <c r="AM1514" s="10"/>
      <c r="AN1514" s="10"/>
      <c r="AO1514" s="10"/>
      <c r="AP1514" s="10"/>
      <c r="AQ1514" s="10"/>
      <c r="AR1514" s="10"/>
      <c r="AS1514" s="10"/>
      <c r="AT1514" s="10"/>
      <c r="AU1514" s="10"/>
      <c r="AV1514" s="10"/>
      <c r="AW1514" s="10"/>
      <c r="AX1514" s="10"/>
      <c r="AY1514" s="10"/>
      <c r="AZ1514" s="10"/>
      <c r="BA1514" s="10"/>
      <c r="BB1514" s="10"/>
      <c r="BC1514" s="10"/>
      <c r="BD1514" s="10"/>
      <c r="BE1514" s="10"/>
      <c r="BF1514" s="10"/>
      <c r="BG1514" s="10"/>
      <c r="BH1514" s="10"/>
      <c r="BI1514" s="10"/>
      <c r="BJ1514" s="10"/>
      <c r="BK1514" s="10"/>
      <c r="BL1514" s="10"/>
      <c r="BM1514" s="10"/>
      <c r="BN1514" s="10"/>
      <c r="BO1514" s="10"/>
      <c r="BP1514" s="10"/>
      <c r="BQ1514" s="10"/>
      <c r="BR1514" s="10"/>
    </row>
    <row r="1515" spans="2:70" x14ac:dyDescent="0.25">
      <c r="B1515" s="9" t="s">
        <v>5702</v>
      </c>
      <c r="C1515" s="10"/>
      <c r="D1515" s="10"/>
      <c r="E1515" s="10"/>
      <c r="F1515" s="10"/>
      <c r="G1515" s="10"/>
      <c r="H1515" s="10"/>
      <c r="I1515" s="10"/>
      <c r="J1515" s="10"/>
      <c r="K1515" s="10"/>
      <c r="L1515" s="10"/>
      <c r="M1515" s="10"/>
      <c r="N1515" s="10"/>
      <c r="O1515" s="10"/>
      <c r="P1515" s="10"/>
      <c r="Q1515" s="10"/>
      <c r="R1515" s="10"/>
      <c r="S1515" s="10"/>
      <c r="T1515" s="10"/>
      <c r="U1515" s="10"/>
      <c r="V1515" s="10"/>
      <c r="W1515" s="10"/>
      <c r="X1515" s="10"/>
      <c r="Y1515" s="10"/>
      <c r="Z1515" s="10"/>
      <c r="AA1515" s="10"/>
      <c r="AB1515" s="10"/>
      <c r="AC1515" s="10"/>
      <c r="AD1515" s="10"/>
      <c r="AE1515" s="10"/>
      <c r="AF1515" s="10"/>
      <c r="AG1515" s="10"/>
      <c r="AH1515" s="10"/>
      <c r="AI1515" s="10"/>
      <c r="AJ1515" s="10"/>
      <c r="AK1515" s="10"/>
      <c r="AL1515" s="10"/>
      <c r="AM1515" s="10"/>
      <c r="AN1515" s="10"/>
      <c r="AO1515" s="10"/>
      <c r="AP1515" s="10"/>
      <c r="AQ1515" s="10"/>
      <c r="AR1515" s="10"/>
      <c r="AS1515" s="10"/>
      <c r="AT1515" s="10"/>
      <c r="AU1515" s="10"/>
      <c r="AV1515" s="10"/>
      <c r="AW1515" s="10"/>
      <c r="AX1515" s="10"/>
      <c r="AY1515" s="10"/>
      <c r="AZ1515" s="10"/>
      <c r="BA1515" s="10"/>
      <c r="BB1515" s="10"/>
      <c r="BC1515" s="10"/>
      <c r="BD1515" s="10"/>
      <c r="BE1515" s="10"/>
      <c r="BF1515" s="10"/>
      <c r="BG1515" s="10"/>
      <c r="BH1515" s="10"/>
      <c r="BI1515" s="10"/>
      <c r="BJ1515" s="10"/>
      <c r="BK1515" s="10"/>
      <c r="BL1515" s="10"/>
      <c r="BM1515" s="10"/>
      <c r="BN1515" s="10"/>
      <c r="BO1515" s="10"/>
      <c r="BP1515" s="10"/>
      <c r="BQ1515" s="10"/>
      <c r="BR1515" s="10"/>
    </row>
    <row r="1516" spans="2:70" x14ac:dyDescent="0.25">
      <c r="B1516" s="9" t="s">
        <v>5703</v>
      </c>
      <c r="C1516" s="10"/>
      <c r="D1516" s="10"/>
      <c r="E1516" s="10"/>
      <c r="F1516" s="10"/>
      <c r="G1516" s="10"/>
      <c r="H1516" s="10"/>
      <c r="I1516" s="10"/>
      <c r="J1516" s="10"/>
      <c r="K1516" s="10"/>
      <c r="L1516" s="10"/>
      <c r="M1516" s="10"/>
      <c r="N1516" s="10"/>
      <c r="O1516" s="10"/>
      <c r="P1516" s="10"/>
      <c r="Q1516" s="10"/>
      <c r="R1516" s="10"/>
      <c r="S1516" s="10"/>
      <c r="T1516" s="10"/>
      <c r="U1516" s="10"/>
      <c r="V1516" s="10"/>
      <c r="W1516" s="10"/>
      <c r="X1516" s="10"/>
      <c r="Y1516" s="10"/>
      <c r="Z1516" s="10"/>
      <c r="AA1516" s="10"/>
      <c r="AB1516" s="10"/>
      <c r="AC1516" s="10"/>
      <c r="AD1516" s="10"/>
      <c r="AE1516" s="10"/>
      <c r="AF1516" s="10"/>
      <c r="AG1516" s="10"/>
      <c r="AH1516" s="10"/>
      <c r="AI1516" s="10"/>
      <c r="AJ1516" s="10"/>
      <c r="AK1516" s="10"/>
      <c r="AL1516" s="10"/>
      <c r="AM1516" s="10"/>
      <c r="AN1516" s="10"/>
      <c r="AO1516" s="10"/>
      <c r="AP1516" s="10"/>
      <c r="AQ1516" s="10"/>
      <c r="AR1516" s="10"/>
      <c r="AS1516" s="10"/>
      <c r="AT1516" s="10"/>
      <c r="AU1516" s="10"/>
      <c r="AV1516" s="10"/>
      <c r="AW1516" s="10"/>
      <c r="AX1516" s="10"/>
      <c r="AY1516" s="10"/>
      <c r="AZ1516" s="10"/>
      <c r="BA1516" s="10"/>
      <c r="BB1516" s="10"/>
      <c r="BC1516" s="10"/>
      <c r="BD1516" s="10"/>
      <c r="BE1516" s="10"/>
      <c r="BF1516" s="10"/>
      <c r="BG1516" s="10"/>
      <c r="BH1516" s="10"/>
      <c r="BI1516" s="10"/>
      <c r="BJ1516" s="10"/>
      <c r="BK1516" s="10"/>
      <c r="BL1516" s="10"/>
      <c r="BM1516" s="10"/>
      <c r="BN1516" s="10"/>
      <c r="BO1516" s="10"/>
      <c r="BP1516" s="10"/>
      <c r="BQ1516" s="10"/>
      <c r="BR1516" s="10"/>
    </row>
    <row r="1517" spans="2:70" x14ac:dyDescent="0.25">
      <c r="B1517" s="9" t="s">
        <v>5704</v>
      </c>
      <c r="C1517" s="10"/>
      <c r="D1517" s="10"/>
      <c r="E1517" s="10"/>
      <c r="F1517" s="10"/>
      <c r="G1517" s="10"/>
      <c r="H1517" s="10"/>
      <c r="I1517" s="10"/>
      <c r="J1517" s="10"/>
      <c r="K1517" s="10"/>
      <c r="L1517" s="10"/>
      <c r="M1517" s="10"/>
      <c r="N1517" s="10"/>
      <c r="O1517" s="10"/>
      <c r="P1517" s="10"/>
      <c r="Q1517" s="10"/>
      <c r="R1517" s="10"/>
      <c r="S1517" s="10"/>
      <c r="T1517" s="10"/>
      <c r="U1517" s="10"/>
      <c r="V1517" s="10"/>
      <c r="W1517" s="10"/>
      <c r="X1517" s="10"/>
      <c r="Y1517" s="10"/>
      <c r="Z1517" s="10"/>
      <c r="AA1517" s="10"/>
      <c r="AB1517" s="10"/>
      <c r="AC1517" s="10"/>
      <c r="AD1517" s="10"/>
      <c r="AE1517" s="10"/>
      <c r="AF1517" s="10"/>
      <c r="AG1517" s="10"/>
      <c r="AH1517" s="10"/>
      <c r="AI1517" s="10"/>
      <c r="AJ1517" s="10"/>
      <c r="AK1517" s="10"/>
      <c r="AL1517" s="10"/>
      <c r="AM1517" s="10"/>
      <c r="AN1517" s="10"/>
      <c r="AO1517" s="10"/>
      <c r="AP1517" s="10"/>
      <c r="AQ1517" s="10"/>
      <c r="AR1517" s="10"/>
      <c r="AS1517" s="10"/>
      <c r="AT1517" s="10"/>
      <c r="AU1517" s="10"/>
      <c r="AV1517" s="10"/>
      <c r="AW1517" s="10"/>
      <c r="AX1517" s="10"/>
      <c r="AY1517" s="10"/>
      <c r="AZ1517" s="10"/>
      <c r="BA1517" s="10"/>
      <c r="BB1517" s="10"/>
      <c r="BC1517" s="10"/>
      <c r="BD1517" s="10"/>
      <c r="BE1517" s="10"/>
      <c r="BF1517" s="10"/>
      <c r="BG1517" s="10"/>
      <c r="BH1517" s="10"/>
      <c r="BI1517" s="10"/>
      <c r="BJ1517" s="10"/>
      <c r="BK1517" s="10"/>
      <c r="BL1517" s="10"/>
      <c r="BM1517" s="10"/>
      <c r="BN1517" s="10"/>
      <c r="BO1517" s="10"/>
      <c r="BP1517" s="10"/>
      <c r="BQ1517" s="10"/>
      <c r="BR1517" s="10"/>
    </row>
    <row r="1518" spans="2:70" x14ac:dyDescent="0.25">
      <c r="B1518" s="9" t="s">
        <v>5705</v>
      </c>
      <c r="C1518" s="10"/>
      <c r="D1518" s="10"/>
      <c r="E1518" s="10"/>
      <c r="F1518" s="10"/>
      <c r="G1518" s="10"/>
      <c r="H1518" s="10"/>
      <c r="I1518" s="10"/>
      <c r="J1518" s="10"/>
      <c r="K1518" s="10"/>
      <c r="L1518" s="10"/>
      <c r="M1518" s="10"/>
      <c r="N1518" s="10"/>
      <c r="O1518" s="10"/>
      <c r="P1518" s="10"/>
      <c r="Q1518" s="10"/>
      <c r="R1518" s="10"/>
      <c r="S1518" s="10"/>
      <c r="T1518" s="10"/>
      <c r="U1518" s="10"/>
      <c r="V1518" s="10"/>
      <c r="W1518" s="10"/>
      <c r="X1518" s="10"/>
      <c r="Y1518" s="10"/>
      <c r="Z1518" s="10"/>
      <c r="AA1518" s="10"/>
      <c r="AB1518" s="10"/>
      <c r="AC1518" s="10"/>
      <c r="AD1518" s="10"/>
      <c r="AE1518" s="10"/>
      <c r="AF1518" s="10"/>
      <c r="AG1518" s="10"/>
      <c r="AH1518" s="10"/>
      <c r="AI1518" s="10"/>
      <c r="AJ1518" s="10"/>
      <c r="AK1518" s="10"/>
      <c r="AL1518" s="10"/>
      <c r="AM1518" s="10"/>
      <c r="AN1518" s="10"/>
      <c r="AO1518" s="10"/>
      <c r="AP1518" s="10"/>
      <c r="AQ1518" s="10"/>
      <c r="AR1518" s="10"/>
      <c r="AS1518" s="10"/>
      <c r="AT1518" s="10"/>
      <c r="AU1518" s="10"/>
      <c r="AV1518" s="10"/>
      <c r="AW1518" s="10"/>
      <c r="AX1518" s="10"/>
      <c r="AY1518" s="10"/>
      <c r="AZ1518" s="10"/>
      <c r="BA1518" s="10"/>
      <c r="BB1518" s="10"/>
      <c r="BC1518" s="10"/>
      <c r="BD1518" s="10"/>
      <c r="BE1518" s="10"/>
      <c r="BF1518" s="10"/>
      <c r="BG1518" s="10"/>
      <c r="BH1518" s="10"/>
      <c r="BI1518" s="10"/>
      <c r="BJ1518" s="10"/>
      <c r="BK1518" s="10"/>
      <c r="BL1518" s="10"/>
      <c r="BM1518" s="10"/>
      <c r="BN1518" s="10"/>
      <c r="BO1518" s="10"/>
      <c r="BP1518" s="10"/>
      <c r="BQ1518" s="10"/>
      <c r="BR1518" s="10"/>
    </row>
    <row r="1519" spans="2:70" x14ac:dyDescent="0.25">
      <c r="B1519" s="9" t="s">
        <v>5706</v>
      </c>
      <c r="C1519" s="10"/>
      <c r="D1519" s="10"/>
      <c r="E1519" s="10"/>
      <c r="F1519" s="10"/>
      <c r="G1519" s="10"/>
      <c r="H1519" s="10"/>
      <c r="I1519" s="10"/>
      <c r="J1519" s="10"/>
      <c r="K1519" s="10"/>
      <c r="L1519" s="10"/>
      <c r="M1519" s="10"/>
      <c r="N1519" s="10"/>
      <c r="O1519" s="10"/>
      <c r="P1519" s="10"/>
      <c r="Q1519" s="10"/>
      <c r="R1519" s="10"/>
      <c r="S1519" s="10"/>
      <c r="T1519" s="10"/>
      <c r="U1519" s="10"/>
      <c r="V1519" s="10"/>
      <c r="W1519" s="10"/>
      <c r="X1519" s="10"/>
      <c r="Y1519" s="10"/>
      <c r="Z1519" s="10"/>
      <c r="AA1519" s="10"/>
      <c r="AB1519" s="10"/>
      <c r="AC1519" s="10"/>
      <c r="AD1519" s="10"/>
      <c r="AE1519" s="10"/>
      <c r="AF1519" s="10"/>
      <c r="AG1519" s="10"/>
      <c r="AH1519" s="10"/>
      <c r="AI1519" s="10"/>
      <c r="AJ1519" s="10"/>
      <c r="AK1519" s="10"/>
      <c r="AL1519" s="10"/>
      <c r="AM1519" s="10"/>
      <c r="AN1519" s="10"/>
      <c r="AO1519" s="10"/>
      <c r="AP1519" s="10"/>
      <c r="AQ1519" s="10"/>
      <c r="AR1519" s="10"/>
      <c r="AS1519" s="10"/>
      <c r="AT1519" s="10"/>
      <c r="AU1519" s="10"/>
      <c r="AV1519" s="10"/>
      <c r="AW1519" s="10"/>
      <c r="AX1519" s="10"/>
      <c r="AY1519" s="10"/>
      <c r="AZ1519" s="10"/>
      <c r="BA1519" s="10"/>
      <c r="BB1519" s="10"/>
      <c r="BC1519" s="10"/>
      <c r="BD1519" s="10"/>
      <c r="BE1519" s="10"/>
      <c r="BF1519" s="10"/>
      <c r="BG1519" s="10"/>
      <c r="BH1519" s="10"/>
      <c r="BI1519" s="10"/>
      <c r="BJ1519" s="10"/>
      <c r="BK1519" s="10"/>
      <c r="BL1519" s="10"/>
      <c r="BM1519" s="10"/>
      <c r="BN1519" s="10"/>
      <c r="BO1519" s="10"/>
      <c r="BP1519" s="10"/>
      <c r="BQ1519" s="10"/>
      <c r="BR1519" s="10"/>
    </row>
    <row r="1520" spans="2:70" x14ac:dyDescent="0.25">
      <c r="B1520" s="9" t="s">
        <v>5707</v>
      </c>
      <c r="C1520" s="10"/>
      <c r="D1520" s="10"/>
      <c r="E1520" s="10"/>
      <c r="F1520" s="10"/>
      <c r="G1520" s="10"/>
      <c r="H1520" s="10"/>
      <c r="I1520" s="10"/>
      <c r="J1520" s="10"/>
      <c r="K1520" s="10"/>
      <c r="L1520" s="10"/>
      <c r="M1520" s="10"/>
      <c r="N1520" s="10"/>
      <c r="O1520" s="10"/>
      <c r="P1520" s="10"/>
      <c r="Q1520" s="10"/>
      <c r="R1520" s="10"/>
      <c r="S1520" s="10"/>
      <c r="T1520" s="10"/>
      <c r="U1520" s="10"/>
      <c r="V1520" s="10"/>
      <c r="W1520" s="10"/>
      <c r="X1520" s="10"/>
      <c r="Y1520" s="10"/>
      <c r="Z1520" s="10"/>
      <c r="AA1520" s="10"/>
      <c r="AB1520" s="10"/>
      <c r="AC1520" s="10"/>
      <c r="AD1520" s="10"/>
      <c r="AE1520" s="10"/>
      <c r="AF1520" s="10"/>
      <c r="AG1520" s="10"/>
      <c r="AH1520" s="10"/>
      <c r="AI1520" s="10"/>
      <c r="AJ1520" s="10"/>
      <c r="AK1520" s="10"/>
      <c r="AL1520" s="10"/>
      <c r="AM1520" s="10"/>
      <c r="AN1520" s="10"/>
      <c r="AO1520" s="10"/>
      <c r="AP1520" s="10"/>
      <c r="AQ1520" s="10"/>
      <c r="AR1520" s="10"/>
      <c r="AS1520" s="10"/>
      <c r="AT1520" s="10"/>
      <c r="AU1520" s="10"/>
      <c r="AV1520" s="10"/>
      <c r="AW1520" s="10"/>
      <c r="AX1520" s="10"/>
      <c r="AY1520" s="10"/>
      <c r="AZ1520" s="10"/>
      <c r="BA1520" s="10"/>
      <c r="BB1520" s="10"/>
      <c r="BC1520" s="10"/>
      <c r="BD1520" s="10"/>
      <c r="BE1520" s="10"/>
      <c r="BF1520" s="10"/>
      <c r="BG1520" s="10"/>
      <c r="BH1520" s="10"/>
      <c r="BI1520" s="10"/>
      <c r="BJ1520" s="10"/>
      <c r="BK1520" s="10"/>
      <c r="BL1520" s="10"/>
      <c r="BM1520" s="10"/>
      <c r="BN1520" s="10"/>
      <c r="BO1520" s="10"/>
      <c r="BP1520" s="10"/>
      <c r="BQ1520" s="10"/>
      <c r="BR1520" s="10"/>
    </row>
    <row r="1521" spans="2:70" x14ac:dyDescent="0.25">
      <c r="B1521" s="9" t="s">
        <v>5708</v>
      </c>
      <c r="C1521" s="10"/>
      <c r="D1521" s="10"/>
      <c r="E1521" s="10"/>
      <c r="F1521" s="10"/>
      <c r="G1521" s="10"/>
      <c r="H1521" s="10"/>
      <c r="I1521" s="10"/>
      <c r="J1521" s="10"/>
      <c r="K1521" s="10"/>
      <c r="L1521" s="10"/>
      <c r="M1521" s="10"/>
      <c r="N1521" s="10"/>
      <c r="O1521" s="10"/>
      <c r="P1521" s="10"/>
      <c r="Q1521" s="10"/>
      <c r="R1521" s="10"/>
      <c r="S1521" s="10"/>
      <c r="T1521" s="10"/>
      <c r="U1521" s="10"/>
      <c r="V1521" s="10"/>
      <c r="W1521" s="10"/>
      <c r="X1521" s="10"/>
      <c r="Y1521" s="10"/>
      <c r="Z1521" s="10"/>
      <c r="AA1521" s="10"/>
      <c r="AB1521" s="10"/>
      <c r="AC1521" s="10"/>
      <c r="AD1521" s="10"/>
      <c r="AE1521" s="10"/>
      <c r="AF1521" s="10"/>
      <c r="AG1521" s="10"/>
      <c r="AH1521" s="10"/>
      <c r="AI1521" s="10"/>
      <c r="AJ1521" s="10"/>
      <c r="AK1521" s="10"/>
      <c r="AL1521" s="10"/>
      <c r="AM1521" s="10"/>
      <c r="AN1521" s="10"/>
      <c r="AO1521" s="10"/>
      <c r="AP1521" s="10"/>
      <c r="AQ1521" s="10"/>
      <c r="AR1521" s="10"/>
      <c r="AS1521" s="10"/>
      <c r="AT1521" s="10"/>
      <c r="AU1521" s="10"/>
      <c r="AV1521" s="10"/>
      <c r="AW1521" s="10"/>
      <c r="AX1521" s="10"/>
      <c r="AY1521" s="10"/>
      <c r="AZ1521" s="10"/>
      <c r="BA1521" s="10"/>
      <c r="BB1521" s="10"/>
      <c r="BC1521" s="10"/>
      <c r="BD1521" s="10"/>
      <c r="BE1521" s="10"/>
      <c r="BF1521" s="10"/>
      <c r="BG1521" s="10"/>
      <c r="BH1521" s="10"/>
      <c r="BI1521" s="10"/>
      <c r="BJ1521" s="10"/>
      <c r="BK1521" s="10"/>
      <c r="BL1521" s="10"/>
      <c r="BM1521" s="10"/>
      <c r="BN1521" s="10"/>
      <c r="BO1521" s="10"/>
      <c r="BP1521" s="10"/>
      <c r="BQ1521" s="10"/>
      <c r="BR1521" s="10"/>
    </row>
    <row r="1522" spans="2:70" x14ac:dyDescent="0.25">
      <c r="B1522" s="9" t="s">
        <v>5709</v>
      </c>
      <c r="C1522" s="10"/>
      <c r="D1522" s="10"/>
      <c r="E1522" s="10"/>
      <c r="F1522" s="10"/>
      <c r="G1522" s="10"/>
      <c r="H1522" s="10"/>
      <c r="I1522" s="10"/>
      <c r="J1522" s="10"/>
      <c r="K1522" s="10"/>
      <c r="L1522" s="10"/>
      <c r="M1522" s="10"/>
      <c r="N1522" s="10"/>
      <c r="O1522" s="10"/>
      <c r="P1522" s="10"/>
      <c r="Q1522" s="10"/>
      <c r="R1522" s="10"/>
      <c r="S1522" s="10"/>
      <c r="T1522" s="10"/>
      <c r="U1522" s="10"/>
      <c r="V1522" s="10"/>
      <c r="W1522" s="10"/>
      <c r="X1522" s="10"/>
      <c r="Y1522" s="10"/>
      <c r="Z1522" s="10"/>
      <c r="AA1522" s="10"/>
      <c r="AB1522" s="10"/>
      <c r="AC1522" s="10"/>
      <c r="AD1522" s="10"/>
      <c r="AE1522" s="10"/>
      <c r="AF1522" s="10"/>
      <c r="AG1522" s="10"/>
      <c r="AH1522" s="10"/>
      <c r="AI1522" s="10"/>
      <c r="AJ1522" s="10"/>
      <c r="AK1522" s="10"/>
      <c r="AL1522" s="10"/>
      <c r="AM1522" s="10"/>
      <c r="AN1522" s="10"/>
      <c r="AO1522" s="10"/>
      <c r="AP1522" s="10"/>
      <c r="AQ1522" s="10"/>
      <c r="AR1522" s="10"/>
      <c r="AS1522" s="10"/>
      <c r="AT1522" s="10"/>
      <c r="AU1522" s="10"/>
      <c r="AV1522" s="10"/>
      <c r="AW1522" s="10"/>
      <c r="AX1522" s="10"/>
      <c r="AY1522" s="10"/>
      <c r="AZ1522" s="10"/>
      <c r="BA1522" s="10"/>
      <c r="BB1522" s="10"/>
      <c r="BC1522" s="10"/>
      <c r="BD1522" s="10"/>
      <c r="BE1522" s="10"/>
      <c r="BF1522" s="10"/>
      <c r="BG1522" s="10"/>
      <c r="BH1522" s="10"/>
      <c r="BI1522" s="10"/>
      <c r="BJ1522" s="10"/>
      <c r="BK1522" s="10"/>
      <c r="BL1522" s="10"/>
      <c r="BM1522" s="10"/>
      <c r="BN1522" s="10"/>
      <c r="BO1522" s="10"/>
      <c r="BP1522" s="10"/>
      <c r="BQ1522" s="10"/>
      <c r="BR1522" s="10"/>
    </row>
    <row r="1523" spans="2:70" x14ac:dyDescent="0.25">
      <c r="B1523" s="9" t="s">
        <v>5710</v>
      </c>
      <c r="C1523" s="10"/>
      <c r="D1523" s="10"/>
      <c r="E1523" s="10"/>
      <c r="F1523" s="10"/>
      <c r="G1523" s="10"/>
      <c r="H1523" s="10"/>
      <c r="I1523" s="10"/>
      <c r="J1523" s="10"/>
      <c r="K1523" s="10"/>
      <c r="L1523" s="10"/>
      <c r="M1523" s="10"/>
      <c r="N1523" s="10"/>
      <c r="O1523" s="10"/>
      <c r="P1523" s="10"/>
      <c r="Q1523" s="10"/>
      <c r="R1523" s="10"/>
      <c r="S1523" s="10"/>
      <c r="T1523" s="10"/>
      <c r="U1523" s="10"/>
      <c r="V1523" s="10"/>
      <c r="W1523" s="10"/>
      <c r="X1523" s="10"/>
      <c r="Y1523" s="10"/>
      <c r="Z1523" s="10"/>
      <c r="AA1523" s="10"/>
      <c r="AB1523" s="10"/>
      <c r="AC1523" s="10"/>
      <c r="AD1523" s="10"/>
      <c r="AE1523" s="10"/>
      <c r="AF1523" s="10"/>
      <c r="AG1523" s="10"/>
      <c r="AH1523" s="10"/>
      <c r="AI1523" s="10"/>
      <c r="AJ1523" s="10"/>
      <c r="AK1523" s="10"/>
      <c r="AL1523" s="10"/>
      <c r="AM1523" s="10"/>
      <c r="AN1523" s="10"/>
      <c r="AO1523" s="10"/>
      <c r="AP1523" s="10"/>
      <c r="AQ1523" s="10"/>
      <c r="AR1523" s="10"/>
      <c r="AS1523" s="10"/>
      <c r="AT1523" s="10"/>
      <c r="AU1523" s="10"/>
      <c r="AV1523" s="10"/>
      <c r="AW1523" s="10"/>
      <c r="AX1523" s="10"/>
      <c r="AY1523" s="10"/>
      <c r="AZ1523" s="10"/>
      <c r="BA1523" s="10"/>
      <c r="BB1523" s="10"/>
      <c r="BC1523" s="10"/>
      <c r="BD1523" s="10"/>
      <c r="BE1523" s="10"/>
      <c r="BF1523" s="10"/>
      <c r="BG1523" s="10"/>
      <c r="BH1523" s="10"/>
      <c r="BI1523" s="10"/>
      <c r="BJ1523" s="10"/>
      <c r="BK1523" s="10"/>
      <c r="BL1523" s="10"/>
      <c r="BM1523" s="10"/>
      <c r="BN1523" s="10"/>
      <c r="BO1523" s="10"/>
      <c r="BP1523" s="10"/>
      <c r="BQ1523" s="10"/>
      <c r="BR1523" s="10"/>
    </row>
    <row r="1524" spans="2:70" x14ac:dyDescent="0.25">
      <c r="B1524" s="9" t="s">
        <v>5711</v>
      </c>
      <c r="C1524" s="10"/>
      <c r="D1524" s="10"/>
      <c r="E1524" s="10"/>
      <c r="F1524" s="10"/>
      <c r="G1524" s="10"/>
      <c r="H1524" s="10"/>
      <c r="I1524" s="10"/>
      <c r="J1524" s="10"/>
      <c r="K1524" s="10"/>
      <c r="L1524" s="10"/>
      <c r="M1524" s="10"/>
      <c r="N1524" s="10"/>
      <c r="O1524" s="10"/>
      <c r="P1524" s="10"/>
      <c r="Q1524" s="10"/>
      <c r="R1524" s="10"/>
      <c r="S1524" s="10"/>
      <c r="T1524" s="10"/>
      <c r="U1524" s="10"/>
      <c r="V1524" s="10"/>
      <c r="W1524" s="10"/>
      <c r="X1524" s="10"/>
      <c r="Y1524" s="10"/>
      <c r="Z1524" s="10"/>
      <c r="AA1524" s="10"/>
      <c r="AB1524" s="10"/>
      <c r="AC1524" s="10"/>
      <c r="AD1524" s="10"/>
      <c r="AE1524" s="10"/>
      <c r="AF1524" s="10"/>
      <c r="AG1524" s="10"/>
      <c r="AH1524" s="10"/>
      <c r="AI1524" s="10"/>
      <c r="AJ1524" s="10"/>
      <c r="AK1524" s="10"/>
      <c r="AL1524" s="10"/>
      <c r="AM1524" s="10"/>
      <c r="AN1524" s="10"/>
      <c r="AO1524" s="10"/>
      <c r="AP1524" s="10"/>
      <c r="AQ1524" s="10"/>
      <c r="AR1524" s="10"/>
      <c r="AS1524" s="10"/>
      <c r="AT1524" s="10"/>
      <c r="AU1524" s="10"/>
      <c r="AV1524" s="10"/>
      <c r="AW1524" s="10"/>
      <c r="AX1524" s="10"/>
      <c r="AY1524" s="10"/>
      <c r="AZ1524" s="10"/>
      <c r="BA1524" s="10"/>
      <c r="BB1524" s="10"/>
      <c r="BC1524" s="10"/>
      <c r="BD1524" s="10"/>
      <c r="BE1524" s="10"/>
      <c r="BF1524" s="10"/>
      <c r="BG1524" s="10"/>
      <c r="BH1524" s="10"/>
      <c r="BI1524" s="10"/>
      <c r="BJ1524" s="10"/>
      <c r="BK1524" s="10"/>
      <c r="BL1524" s="10"/>
      <c r="BM1524" s="10"/>
      <c r="BN1524" s="10"/>
      <c r="BO1524" s="10"/>
      <c r="BP1524" s="10"/>
      <c r="BQ1524" s="10"/>
      <c r="BR1524" s="10"/>
    </row>
    <row r="1525" spans="2:70" x14ac:dyDescent="0.25">
      <c r="B1525" s="9" t="s">
        <v>5712</v>
      </c>
      <c r="C1525" s="10"/>
      <c r="D1525" s="10"/>
      <c r="E1525" s="10"/>
      <c r="F1525" s="10"/>
      <c r="G1525" s="10"/>
      <c r="H1525" s="10"/>
      <c r="I1525" s="10"/>
      <c r="J1525" s="10"/>
      <c r="K1525" s="10"/>
      <c r="L1525" s="10"/>
      <c r="M1525" s="10"/>
      <c r="N1525" s="10"/>
      <c r="O1525" s="10"/>
      <c r="P1525" s="10"/>
      <c r="Q1525" s="10"/>
      <c r="R1525" s="10"/>
      <c r="S1525" s="10"/>
      <c r="T1525" s="10"/>
      <c r="U1525" s="10"/>
      <c r="V1525" s="10"/>
      <c r="W1525" s="10"/>
      <c r="X1525" s="10"/>
      <c r="Y1525" s="10"/>
      <c r="Z1525" s="10"/>
      <c r="AA1525" s="10"/>
      <c r="AB1525" s="10"/>
      <c r="AC1525" s="10"/>
      <c r="AD1525" s="10"/>
      <c r="AE1525" s="10"/>
      <c r="AF1525" s="10"/>
      <c r="AG1525" s="10"/>
      <c r="AH1525" s="10"/>
      <c r="AI1525" s="10"/>
      <c r="AJ1525" s="10"/>
      <c r="AK1525" s="10"/>
      <c r="AL1525" s="10"/>
      <c r="AM1525" s="10"/>
      <c r="AN1525" s="10"/>
      <c r="AO1525" s="10"/>
      <c r="AP1525" s="10"/>
      <c r="AQ1525" s="10"/>
      <c r="AR1525" s="10"/>
      <c r="AS1525" s="10"/>
      <c r="AT1525" s="10"/>
      <c r="AU1525" s="10"/>
      <c r="AV1525" s="10"/>
      <c r="AW1525" s="10"/>
      <c r="AX1525" s="10"/>
      <c r="AY1525" s="10"/>
      <c r="AZ1525" s="10"/>
      <c r="BA1525" s="10"/>
      <c r="BB1525" s="10"/>
      <c r="BC1525" s="10"/>
      <c r="BD1525" s="10"/>
      <c r="BE1525" s="10"/>
      <c r="BF1525" s="10"/>
      <c r="BG1525" s="10"/>
      <c r="BH1525" s="10"/>
      <c r="BI1525" s="10"/>
      <c r="BJ1525" s="10"/>
      <c r="BK1525" s="10"/>
      <c r="BL1525" s="10"/>
      <c r="BM1525" s="10"/>
      <c r="BN1525" s="10"/>
      <c r="BO1525" s="10"/>
      <c r="BP1525" s="10"/>
      <c r="BQ1525" s="10"/>
      <c r="BR1525" s="10"/>
    </row>
    <row r="1526" spans="2:70" x14ac:dyDescent="0.25">
      <c r="B1526" s="9" t="s">
        <v>5713</v>
      </c>
      <c r="C1526" s="10"/>
      <c r="D1526" s="10"/>
      <c r="E1526" s="10"/>
      <c r="F1526" s="10"/>
      <c r="G1526" s="10"/>
      <c r="H1526" s="10"/>
      <c r="I1526" s="10"/>
      <c r="J1526" s="10"/>
      <c r="K1526" s="10"/>
      <c r="L1526" s="10"/>
      <c r="M1526" s="10"/>
      <c r="N1526" s="10"/>
      <c r="O1526" s="10"/>
      <c r="P1526" s="10"/>
      <c r="Q1526" s="10"/>
      <c r="R1526" s="10"/>
      <c r="S1526" s="10"/>
      <c r="T1526" s="10"/>
      <c r="U1526" s="10"/>
      <c r="V1526" s="10"/>
      <c r="W1526" s="10"/>
      <c r="X1526" s="10"/>
      <c r="Y1526" s="10"/>
      <c r="Z1526" s="10"/>
      <c r="AA1526" s="10"/>
      <c r="AB1526" s="10"/>
      <c r="AC1526" s="10"/>
      <c r="AD1526" s="10"/>
      <c r="AE1526" s="10"/>
      <c r="AF1526" s="10"/>
      <c r="AG1526" s="10"/>
      <c r="AH1526" s="10"/>
      <c r="AI1526" s="10"/>
      <c r="AJ1526" s="10"/>
      <c r="AK1526" s="10"/>
      <c r="AL1526" s="10"/>
      <c r="AM1526" s="10"/>
      <c r="AN1526" s="10"/>
      <c r="AO1526" s="10"/>
      <c r="AP1526" s="10"/>
      <c r="AQ1526" s="10"/>
      <c r="AR1526" s="10"/>
      <c r="AS1526" s="10"/>
      <c r="AT1526" s="10"/>
      <c r="AU1526" s="10"/>
      <c r="AV1526" s="10"/>
      <c r="AW1526" s="10"/>
      <c r="AX1526" s="10"/>
      <c r="AY1526" s="10"/>
      <c r="AZ1526" s="10"/>
      <c r="BA1526" s="10"/>
      <c r="BB1526" s="10"/>
      <c r="BC1526" s="10"/>
      <c r="BD1526" s="10"/>
      <c r="BE1526" s="10"/>
      <c r="BF1526" s="10"/>
      <c r="BG1526" s="10"/>
      <c r="BH1526" s="10"/>
      <c r="BI1526" s="10"/>
      <c r="BJ1526" s="10"/>
      <c r="BK1526" s="10"/>
      <c r="BL1526" s="10"/>
      <c r="BM1526" s="10"/>
      <c r="BN1526" s="10"/>
      <c r="BO1526" s="10"/>
      <c r="BP1526" s="10"/>
      <c r="BQ1526" s="10"/>
      <c r="BR1526" s="10"/>
    </row>
    <row r="1527" spans="2:70" x14ac:dyDescent="0.25">
      <c r="B1527" s="9" t="s">
        <v>5714</v>
      </c>
      <c r="C1527" s="10"/>
      <c r="D1527" s="10"/>
      <c r="E1527" s="10"/>
      <c r="F1527" s="10"/>
      <c r="G1527" s="10"/>
      <c r="H1527" s="10"/>
      <c r="I1527" s="10"/>
      <c r="J1527" s="10"/>
      <c r="K1527" s="10"/>
      <c r="L1527" s="10"/>
      <c r="M1527" s="10"/>
      <c r="N1527" s="10"/>
      <c r="O1527" s="10"/>
      <c r="P1527" s="10"/>
      <c r="Q1527" s="10"/>
      <c r="R1527" s="10"/>
      <c r="S1527" s="10"/>
      <c r="T1527" s="10"/>
      <c r="U1527" s="10"/>
      <c r="V1527" s="10"/>
      <c r="W1527" s="10"/>
      <c r="X1527" s="10"/>
      <c r="Y1527" s="10"/>
      <c r="Z1527" s="10"/>
      <c r="AA1527" s="10"/>
      <c r="AB1527" s="10"/>
      <c r="AC1527" s="10"/>
      <c r="AD1527" s="10"/>
      <c r="AE1527" s="10"/>
      <c r="AF1527" s="10"/>
      <c r="AG1527" s="10"/>
      <c r="AH1527" s="10"/>
      <c r="AI1527" s="10"/>
      <c r="AJ1527" s="10"/>
      <c r="AK1527" s="10"/>
      <c r="AL1527" s="10"/>
      <c r="AM1527" s="10"/>
      <c r="AN1527" s="10"/>
      <c r="AO1527" s="10"/>
      <c r="AP1527" s="10"/>
      <c r="AQ1527" s="10"/>
      <c r="AR1527" s="10"/>
      <c r="AS1527" s="10"/>
      <c r="AT1527" s="10"/>
      <c r="AU1527" s="10"/>
      <c r="AV1527" s="10"/>
      <c r="AW1527" s="10"/>
      <c r="AX1527" s="10"/>
      <c r="AY1527" s="10"/>
      <c r="AZ1527" s="10"/>
      <c r="BA1527" s="10"/>
      <c r="BB1527" s="10"/>
      <c r="BC1527" s="10"/>
      <c r="BD1527" s="10"/>
      <c r="BE1527" s="10"/>
      <c r="BF1527" s="10"/>
      <c r="BG1527" s="10"/>
      <c r="BH1527" s="10"/>
      <c r="BI1527" s="10"/>
      <c r="BJ1527" s="10"/>
      <c r="BK1527" s="10"/>
      <c r="BL1527" s="10"/>
      <c r="BM1527" s="10"/>
      <c r="BN1527" s="10"/>
      <c r="BO1527" s="10"/>
      <c r="BP1527" s="10"/>
      <c r="BQ1527" s="10"/>
      <c r="BR1527" s="10"/>
    </row>
    <row r="1528" spans="2:70" x14ac:dyDescent="0.25">
      <c r="B1528" s="9" t="s">
        <v>5715</v>
      </c>
      <c r="C1528" s="10"/>
      <c r="D1528" s="10"/>
      <c r="E1528" s="10"/>
      <c r="F1528" s="10"/>
      <c r="G1528" s="10"/>
      <c r="H1528" s="10"/>
      <c r="I1528" s="10"/>
      <c r="J1528" s="10"/>
      <c r="K1528" s="10"/>
      <c r="L1528" s="10"/>
      <c r="M1528" s="10"/>
      <c r="N1528" s="10"/>
      <c r="O1528" s="10"/>
      <c r="P1528" s="10"/>
      <c r="Q1528" s="10"/>
      <c r="R1528" s="10"/>
      <c r="S1528" s="10"/>
      <c r="T1528" s="10"/>
      <c r="U1528" s="10"/>
      <c r="V1528" s="10"/>
      <c r="W1528" s="10"/>
      <c r="X1528" s="10"/>
      <c r="Y1528" s="10"/>
      <c r="Z1528" s="10"/>
      <c r="AA1528" s="10"/>
      <c r="AB1528" s="10"/>
      <c r="AC1528" s="10"/>
      <c r="AD1528" s="10"/>
      <c r="AE1528" s="10"/>
      <c r="AF1528" s="10"/>
      <c r="AG1528" s="10"/>
      <c r="AH1528" s="10"/>
      <c r="AI1528" s="10"/>
      <c r="AJ1528" s="10"/>
      <c r="AK1528" s="10"/>
      <c r="AL1528" s="10"/>
      <c r="AM1528" s="10"/>
      <c r="AN1528" s="10"/>
      <c r="AO1528" s="10"/>
      <c r="AP1528" s="10"/>
      <c r="AQ1528" s="10"/>
      <c r="AR1528" s="10"/>
      <c r="AS1528" s="10"/>
      <c r="AT1528" s="10"/>
      <c r="AU1528" s="10"/>
      <c r="AV1528" s="10"/>
      <c r="AW1528" s="10"/>
      <c r="AX1528" s="10"/>
      <c r="AY1528" s="10"/>
      <c r="AZ1528" s="10"/>
      <c r="BA1528" s="10"/>
      <c r="BB1528" s="10"/>
      <c r="BC1528" s="10"/>
      <c r="BD1528" s="10"/>
      <c r="BE1528" s="10"/>
      <c r="BF1528" s="10"/>
      <c r="BG1528" s="10"/>
      <c r="BH1528" s="10"/>
      <c r="BI1528" s="10"/>
      <c r="BJ1528" s="10"/>
      <c r="BK1528" s="10"/>
      <c r="BL1528" s="10"/>
      <c r="BM1528" s="10"/>
      <c r="BN1528" s="10"/>
      <c r="BO1528" s="10"/>
      <c r="BP1528" s="10"/>
      <c r="BQ1528" s="10"/>
      <c r="BR1528" s="10"/>
    </row>
    <row r="1529" spans="2:70" x14ac:dyDescent="0.25">
      <c r="B1529" s="9" t="s">
        <v>5716</v>
      </c>
      <c r="C1529" s="10"/>
      <c r="D1529" s="10"/>
      <c r="E1529" s="10"/>
      <c r="F1529" s="10"/>
      <c r="G1529" s="10"/>
      <c r="H1529" s="10"/>
      <c r="I1529" s="10"/>
      <c r="J1529" s="10"/>
      <c r="K1529" s="10"/>
      <c r="L1529" s="10"/>
      <c r="M1529" s="10"/>
      <c r="N1529" s="10"/>
      <c r="O1529" s="10"/>
      <c r="P1529" s="10"/>
      <c r="Q1529" s="10"/>
      <c r="R1529" s="10"/>
      <c r="S1529" s="10"/>
      <c r="T1529" s="10"/>
      <c r="U1529" s="10"/>
      <c r="V1529" s="10"/>
      <c r="W1529" s="10"/>
      <c r="X1529" s="10"/>
      <c r="Y1529" s="10"/>
      <c r="Z1529" s="10"/>
      <c r="AA1529" s="10"/>
      <c r="AB1529" s="10"/>
      <c r="AC1529" s="10"/>
      <c r="AD1529" s="10"/>
      <c r="AE1529" s="10"/>
      <c r="AF1529" s="10"/>
      <c r="AG1529" s="10"/>
      <c r="AH1529" s="10"/>
      <c r="AI1529" s="10"/>
      <c r="AJ1529" s="10"/>
      <c r="AK1529" s="10"/>
      <c r="AL1529" s="10"/>
      <c r="AM1529" s="10"/>
      <c r="AN1529" s="10"/>
      <c r="AO1529" s="10"/>
      <c r="AP1529" s="10"/>
      <c r="AQ1529" s="10"/>
      <c r="AR1529" s="10"/>
      <c r="AS1529" s="10"/>
      <c r="AT1529" s="10"/>
      <c r="AU1529" s="10"/>
      <c r="AV1529" s="10"/>
      <c r="AW1529" s="10"/>
      <c r="AX1529" s="10"/>
      <c r="AY1529" s="10"/>
      <c r="AZ1529" s="10"/>
      <c r="BA1529" s="10"/>
      <c r="BB1529" s="10"/>
      <c r="BC1529" s="10"/>
      <c r="BD1529" s="10"/>
      <c r="BE1529" s="10"/>
      <c r="BF1529" s="10"/>
      <c r="BG1529" s="10"/>
      <c r="BH1529" s="10"/>
      <c r="BI1529" s="10"/>
      <c r="BJ1529" s="10"/>
      <c r="BK1529" s="10"/>
      <c r="BL1529" s="10"/>
      <c r="BM1529" s="10"/>
      <c r="BN1529" s="10"/>
      <c r="BO1529" s="10"/>
      <c r="BP1529" s="10"/>
      <c r="BQ1529" s="10"/>
      <c r="BR1529" s="10"/>
    </row>
    <row r="1530" spans="2:70" x14ac:dyDescent="0.25">
      <c r="B1530" s="9" t="s">
        <v>5717</v>
      </c>
      <c r="C1530" s="10"/>
      <c r="D1530" s="10"/>
      <c r="E1530" s="10"/>
      <c r="F1530" s="10"/>
      <c r="G1530" s="10"/>
      <c r="H1530" s="10"/>
      <c r="I1530" s="10"/>
      <c r="J1530" s="10"/>
      <c r="K1530" s="10"/>
      <c r="L1530" s="10"/>
      <c r="M1530" s="10"/>
      <c r="N1530" s="10"/>
      <c r="O1530" s="10"/>
      <c r="P1530" s="10"/>
      <c r="Q1530" s="10"/>
      <c r="R1530" s="10"/>
      <c r="S1530" s="10"/>
      <c r="T1530" s="10"/>
      <c r="U1530" s="10"/>
      <c r="V1530" s="10"/>
      <c r="W1530" s="10"/>
      <c r="X1530" s="10"/>
      <c r="Y1530" s="10"/>
      <c r="Z1530" s="10"/>
      <c r="AA1530" s="10"/>
      <c r="AB1530" s="10"/>
      <c r="AC1530" s="10"/>
      <c r="AD1530" s="10"/>
      <c r="AE1530" s="10"/>
      <c r="AF1530" s="10"/>
      <c r="AG1530" s="10"/>
      <c r="AH1530" s="10"/>
      <c r="AI1530" s="10"/>
      <c r="AJ1530" s="10"/>
      <c r="AK1530" s="10"/>
      <c r="AL1530" s="10"/>
      <c r="AM1530" s="10"/>
      <c r="AN1530" s="10"/>
      <c r="AO1530" s="10"/>
      <c r="AP1530" s="10"/>
      <c r="AQ1530" s="10"/>
      <c r="AR1530" s="10"/>
      <c r="AS1530" s="10"/>
      <c r="AT1530" s="10"/>
      <c r="AU1530" s="10"/>
      <c r="AV1530" s="10"/>
      <c r="AW1530" s="10"/>
      <c r="AX1530" s="10"/>
      <c r="AY1530" s="10"/>
      <c r="AZ1530" s="10"/>
      <c r="BA1530" s="10"/>
      <c r="BB1530" s="10"/>
      <c r="BC1530" s="10"/>
      <c r="BD1530" s="10"/>
      <c r="BE1530" s="10"/>
      <c r="BF1530" s="10"/>
      <c r="BG1530" s="10"/>
      <c r="BH1530" s="10"/>
      <c r="BI1530" s="10"/>
      <c r="BJ1530" s="10"/>
      <c r="BK1530" s="10"/>
      <c r="BL1530" s="10"/>
      <c r="BM1530" s="10"/>
      <c r="BN1530" s="10"/>
      <c r="BO1530" s="10"/>
      <c r="BP1530" s="10"/>
      <c r="BQ1530" s="10"/>
      <c r="BR1530" s="10"/>
    </row>
    <row r="1531" spans="2:70" x14ac:dyDescent="0.25">
      <c r="B1531" s="9" t="s">
        <v>5718</v>
      </c>
      <c r="C1531" s="10"/>
      <c r="D1531" s="10"/>
      <c r="E1531" s="10"/>
      <c r="F1531" s="10"/>
      <c r="G1531" s="10"/>
      <c r="H1531" s="10"/>
      <c r="I1531" s="10"/>
      <c r="J1531" s="10"/>
      <c r="K1531" s="10"/>
      <c r="L1531" s="10"/>
      <c r="M1531" s="10"/>
      <c r="N1531" s="10"/>
      <c r="O1531" s="10"/>
      <c r="P1531" s="10"/>
      <c r="Q1531" s="10"/>
      <c r="R1531" s="10"/>
      <c r="S1531" s="10"/>
      <c r="T1531" s="10"/>
      <c r="U1531" s="10"/>
      <c r="V1531" s="10"/>
      <c r="W1531" s="10"/>
      <c r="X1531" s="10"/>
      <c r="Y1531" s="10"/>
      <c r="Z1531" s="10"/>
      <c r="AA1531" s="10"/>
      <c r="AB1531" s="10"/>
      <c r="AC1531" s="10"/>
      <c r="AD1531" s="10"/>
      <c r="AE1531" s="10"/>
      <c r="AF1531" s="10"/>
      <c r="AG1531" s="10"/>
      <c r="AH1531" s="10"/>
      <c r="AI1531" s="10"/>
      <c r="AJ1531" s="10"/>
      <c r="AK1531" s="10"/>
      <c r="AL1531" s="10"/>
      <c r="AM1531" s="10"/>
      <c r="AN1531" s="10"/>
      <c r="AO1531" s="10"/>
      <c r="AP1531" s="10"/>
      <c r="AQ1531" s="10"/>
      <c r="AR1531" s="10"/>
      <c r="AS1531" s="10"/>
      <c r="AT1531" s="10"/>
      <c r="AU1531" s="10"/>
      <c r="AV1531" s="10"/>
      <c r="AW1531" s="10"/>
      <c r="AX1531" s="10"/>
      <c r="AY1531" s="10"/>
      <c r="AZ1531" s="10"/>
      <c r="BA1531" s="10"/>
      <c r="BB1531" s="10"/>
      <c r="BC1531" s="10"/>
      <c r="BD1531" s="10"/>
      <c r="BE1531" s="10"/>
      <c r="BF1531" s="10"/>
      <c r="BG1531" s="10"/>
      <c r="BH1531" s="10"/>
      <c r="BI1531" s="10"/>
      <c r="BJ1531" s="10"/>
      <c r="BK1531" s="10"/>
      <c r="BL1531" s="10"/>
      <c r="BM1531" s="10"/>
      <c r="BN1531" s="10"/>
      <c r="BO1531" s="10"/>
      <c r="BP1531" s="10"/>
      <c r="BQ1531" s="10"/>
      <c r="BR1531" s="10"/>
    </row>
    <row r="1532" spans="2:70" x14ac:dyDescent="0.25">
      <c r="B1532" s="9" t="s">
        <v>5686</v>
      </c>
      <c r="C1532" s="10"/>
      <c r="D1532" s="10"/>
      <c r="E1532" s="10"/>
      <c r="F1532" s="10"/>
      <c r="G1532" s="10"/>
      <c r="H1532" s="10"/>
      <c r="I1532" s="10"/>
      <c r="J1532" s="10"/>
      <c r="K1532" s="10"/>
      <c r="L1532" s="10"/>
      <c r="M1532" s="10"/>
      <c r="N1532" s="10"/>
      <c r="O1532" s="10"/>
      <c r="P1532" s="10"/>
      <c r="Q1532" s="10"/>
      <c r="R1532" s="10"/>
      <c r="S1532" s="10"/>
      <c r="T1532" s="10"/>
      <c r="U1532" s="10"/>
      <c r="V1532" s="10"/>
      <c r="W1532" s="10"/>
      <c r="X1532" s="10"/>
      <c r="Y1532" s="10"/>
      <c r="Z1532" s="10"/>
      <c r="AA1532" s="10"/>
      <c r="AB1532" s="10"/>
      <c r="AC1532" s="10"/>
      <c r="AD1532" s="10"/>
      <c r="AE1532" s="10"/>
      <c r="AF1532" s="10"/>
      <c r="AG1532" s="10"/>
      <c r="AH1532" s="10"/>
      <c r="AI1532" s="10"/>
      <c r="AJ1532" s="10"/>
      <c r="AK1532" s="10"/>
      <c r="AL1532" s="10"/>
      <c r="AM1532" s="10"/>
      <c r="AN1532" s="10"/>
      <c r="AO1532" s="10"/>
      <c r="AP1532" s="10"/>
      <c r="AQ1532" s="10"/>
      <c r="AR1532" s="10"/>
      <c r="AS1532" s="10"/>
      <c r="AT1532" s="10"/>
      <c r="AU1532" s="10"/>
      <c r="AV1532" s="10"/>
      <c r="AW1532" s="10"/>
      <c r="AX1532" s="10"/>
      <c r="AY1532" s="10"/>
      <c r="AZ1532" s="10"/>
      <c r="BA1532" s="10"/>
      <c r="BB1532" s="10"/>
      <c r="BC1532" s="10"/>
      <c r="BD1532" s="10"/>
      <c r="BE1532" s="10"/>
      <c r="BF1532" s="10"/>
      <c r="BG1532" s="10"/>
      <c r="BH1532" s="10"/>
      <c r="BI1532" s="10"/>
      <c r="BJ1532" s="10"/>
      <c r="BK1532" s="10"/>
      <c r="BL1532" s="10"/>
      <c r="BM1532" s="10"/>
      <c r="BN1532" s="10"/>
      <c r="BO1532" s="10"/>
      <c r="BP1532" s="10"/>
      <c r="BQ1532" s="10"/>
      <c r="BR1532" s="10"/>
    </row>
    <row r="1533" spans="2:70" x14ac:dyDescent="0.25">
      <c r="B1533" s="9" t="s">
        <v>5719</v>
      </c>
      <c r="C1533" s="10"/>
      <c r="D1533" s="10"/>
      <c r="E1533" s="10"/>
      <c r="F1533" s="10"/>
      <c r="G1533" s="10"/>
      <c r="H1533" s="10"/>
      <c r="I1533" s="10"/>
      <c r="J1533" s="10"/>
      <c r="K1533" s="10"/>
      <c r="L1533" s="10"/>
      <c r="M1533" s="10"/>
      <c r="N1533" s="10"/>
      <c r="O1533" s="10"/>
      <c r="P1533" s="10"/>
      <c r="Q1533" s="10"/>
      <c r="R1533" s="10"/>
      <c r="S1533" s="10"/>
      <c r="T1533" s="10"/>
      <c r="U1533" s="10"/>
      <c r="V1533" s="10"/>
      <c r="W1533" s="10"/>
      <c r="X1533" s="10"/>
      <c r="Y1533" s="10"/>
      <c r="Z1533" s="10"/>
      <c r="AA1533" s="10"/>
      <c r="AB1533" s="10"/>
      <c r="AC1533" s="10"/>
      <c r="AD1533" s="10"/>
      <c r="AE1533" s="10"/>
      <c r="AF1533" s="10"/>
      <c r="AG1533" s="10"/>
      <c r="AH1533" s="10"/>
      <c r="AI1533" s="10"/>
      <c r="AJ1533" s="10"/>
      <c r="AK1533" s="10"/>
      <c r="AL1533" s="10"/>
      <c r="AM1533" s="10"/>
      <c r="AN1533" s="10"/>
      <c r="AO1533" s="10"/>
      <c r="AP1533" s="10"/>
      <c r="AQ1533" s="10"/>
      <c r="AR1533" s="10"/>
      <c r="AS1533" s="10"/>
      <c r="AT1533" s="10"/>
      <c r="AU1533" s="10"/>
      <c r="AV1533" s="10"/>
      <c r="AW1533" s="10"/>
      <c r="AX1533" s="10"/>
      <c r="AY1533" s="10"/>
      <c r="AZ1533" s="10"/>
      <c r="BA1533" s="10"/>
      <c r="BB1533" s="10"/>
      <c r="BC1533" s="10"/>
      <c r="BD1533" s="10"/>
      <c r="BE1533" s="10"/>
      <c r="BF1533" s="10"/>
      <c r="BG1533" s="10"/>
      <c r="BH1533" s="10"/>
      <c r="BI1533" s="10"/>
      <c r="BJ1533" s="10"/>
      <c r="BK1533" s="10"/>
      <c r="BL1533" s="10"/>
      <c r="BM1533" s="10"/>
      <c r="BN1533" s="10"/>
      <c r="BO1533" s="10"/>
      <c r="BP1533" s="10"/>
      <c r="BQ1533" s="10"/>
      <c r="BR1533" s="10"/>
    </row>
    <row r="1534" spans="2:70" x14ac:dyDescent="0.25">
      <c r="B1534" s="9" t="s">
        <v>5720</v>
      </c>
      <c r="C1534" s="10"/>
      <c r="D1534" s="10"/>
      <c r="E1534" s="10"/>
      <c r="F1534" s="10"/>
      <c r="G1534" s="10"/>
      <c r="H1534" s="10"/>
      <c r="I1534" s="10"/>
      <c r="J1534" s="10"/>
      <c r="K1534" s="10"/>
      <c r="L1534" s="10"/>
      <c r="M1534" s="10"/>
      <c r="N1534" s="10"/>
      <c r="O1534" s="10"/>
      <c r="P1534" s="10"/>
      <c r="Q1534" s="10"/>
      <c r="R1534" s="10"/>
      <c r="S1534" s="10"/>
      <c r="T1534" s="10"/>
      <c r="U1534" s="10"/>
      <c r="V1534" s="10"/>
      <c r="W1534" s="10"/>
      <c r="X1534" s="10"/>
      <c r="Y1534" s="10"/>
      <c r="Z1534" s="10"/>
      <c r="AA1534" s="10"/>
      <c r="AB1534" s="10"/>
      <c r="AC1534" s="10"/>
      <c r="AD1534" s="10"/>
      <c r="AE1534" s="10"/>
      <c r="AF1534" s="10"/>
      <c r="AG1534" s="10"/>
      <c r="AH1534" s="10"/>
      <c r="AI1534" s="10"/>
      <c r="AJ1534" s="10"/>
      <c r="AK1534" s="10"/>
      <c r="AL1534" s="10"/>
      <c r="AM1534" s="10"/>
      <c r="AN1534" s="10"/>
      <c r="AO1534" s="10"/>
      <c r="AP1534" s="10"/>
      <c r="AQ1534" s="10"/>
      <c r="AR1534" s="10"/>
      <c r="AS1534" s="10"/>
      <c r="AT1534" s="10"/>
      <c r="AU1534" s="10"/>
      <c r="AV1534" s="10"/>
      <c r="AW1534" s="10"/>
      <c r="AX1534" s="10"/>
      <c r="AY1534" s="10"/>
      <c r="AZ1534" s="10"/>
      <c r="BA1534" s="10"/>
      <c r="BB1534" s="10"/>
      <c r="BC1534" s="10"/>
      <c r="BD1534" s="10"/>
      <c r="BE1534" s="10"/>
      <c r="BF1534" s="10"/>
      <c r="BG1534" s="10"/>
      <c r="BH1534" s="10"/>
      <c r="BI1534" s="10"/>
      <c r="BJ1534" s="10"/>
      <c r="BK1534" s="10"/>
      <c r="BL1534" s="10"/>
      <c r="BM1534" s="10"/>
      <c r="BN1534" s="10"/>
      <c r="BO1534" s="10"/>
      <c r="BP1534" s="10"/>
      <c r="BQ1534" s="10"/>
      <c r="BR1534" s="10"/>
    </row>
    <row r="1535" spans="2:70" x14ac:dyDescent="0.25">
      <c r="B1535" s="9" t="s">
        <v>5721</v>
      </c>
      <c r="C1535" s="10"/>
      <c r="D1535" s="10"/>
      <c r="E1535" s="10"/>
      <c r="F1535" s="10"/>
      <c r="G1535" s="10"/>
      <c r="H1535" s="10"/>
      <c r="I1535" s="10"/>
      <c r="J1535" s="10"/>
      <c r="K1535" s="10"/>
      <c r="L1535" s="10"/>
      <c r="M1535" s="10"/>
      <c r="N1535" s="10"/>
      <c r="O1535" s="10"/>
      <c r="P1535" s="10"/>
      <c r="Q1535" s="10"/>
      <c r="R1535" s="10"/>
      <c r="S1535" s="10"/>
      <c r="T1535" s="10"/>
      <c r="U1535" s="10"/>
      <c r="V1535" s="10"/>
      <c r="W1535" s="10"/>
      <c r="X1535" s="10"/>
      <c r="Y1535" s="10"/>
      <c r="Z1535" s="10"/>
      <c r="AA1535" s="10"/>
      <c r="AB1535" s="10"/>
      <c r="AC1535" s="10"/>
      <c r="AD1535" s="10"/>
      <c r="AE1535" s="10"/>
      <c r="AF1535" s="10"/>
      <c r="AG1535" s="10"/>
      <c r="AH1535" s="10"/>
      <c r="AI1535" s="10"/>
      <c r="AJ1535" s="10"/>
      <c r="AK1535" s="10"/>
      <c r="AL1535" s="10"/>
      <c r="AM1535" s="10"/>
      <c r="AN1535" s="10"/>
      <c r="AO1535" s="10"/>
      <c r="AP1535" s="10"/>
      <c r="AQ1535" s="10"/>
      <c r="AR1535" s="10"/>
      <c r="AS1535" s="10"/>
      <c r="AT1535" s="10"/>
      <c r="AU1535" s="10"/>
      <c r="AV1535" s="10"/>
      <c r="AW1535" s="10"/>
      <c r="AX1535" s="10"/>
      <c r="AY1535" s="10"/>
      <c r="AZ1535" s="10"/>
      <c r="BA1535" s="10"/>
      <c r="BB1535" s="10"/>
      <c r="BC1535" s="10"/>
      <c r="BD1535" s="10"/>
      <c r="BE1535" s="10"/>
      <c r="BF1535" s="10"/>
      <c r="BG1535" s="10"/>
      <c r="BH1535" s="10"/>
      <c r="BI1535" s="10"/>
      <c r="BJ1535" s="10"/>
      <c r="BK1535" s="10"/>
      <c r="BL1535" s="10"/>
      <c r="BM1535" s="10"/>
      <c r="BN1535" s="10"/>
      <c r="BO1535" s="10"/>
      <c r="BP1535" s="10"/>
      <c r="BQ1535" s="10"/>
      <c r="BR1535" s="10"/>
    </row>
    <row r="1536" spans="2:70" x14ac:dyDescent="0.25">
      <c r="B1536" s="9" t="s">
        <v>5722</v>
      </c>
      <c r="C1536" s="10"/>
      <c r="D1536" s="10"/>
      <c r="E1536" s="10"/>
      <c r="F1536" s="10"/>
      <c r="G1536" s="10"/>
      <c r="H1536" s="10"/>
      <c r="I1536" s="10"/>
      <c r="J1536" s="10"/>
      <c r="K1536" s="10"/>
      <c r="L1536" s="10"/>
      <c r="M1536" s="10"/>
      <c r="N1536" s="10"/>
      <c r="O1536" s="10"/>
      <c r="P1536" s="10"/>
      <c r="Q1536" s="10"/>
      <c r="R1536" s="10"/>
      <c r="S1536" s="10"/>
      <c r="T1536" s="10"/>
      <c r="U1536" s="10"/>
      <c r="V1536" s="10"/>
      <c r="W1536" s="10"/>
      <c r="X1536" s="10"/>
      <c r="Y1536" s="10"/>
      <c r="Z1536" s="10"/>
      <c r="AA1536" s="10"/>
      <c r="AB1536" s="10"/>
      <c r="AC1536" s="10"/>
      <c r="AD1536" s="10"/>
      <c r="AE1536" s="10"/>
      <c r="AF1536" s="10"/>
      <c r="AG1536" s="10"/>
      <c r="AH1536" s="10"/>
      <c r="AI1536" s="10"/>
      <c r="AJ1536" s="10"/>
      <c r="AK1536" s="10"/>
      <c r="AL1536" s="10"/>
      <c r="AM1536" s="10"/>
      <c r="AN1536" s="10"/>
      <c r="AO1536" s="10"/>
      <c r="AP1536" s="10"/>
      <c r="AQ1536" s="10"/>
      <c r="AR1536" s="10"/>
      <c r="AS1536" s="10"/>
      <c r="AT1536" s="10"/>
      <c r="AU1536" s="10"/>
      <c r="AV1536" s="10"/>
      <c r="AW1536" s="10"/>
      <c r="AX1536" s="10"/>
      <c r="AY1536" s="10"/>
      <c r="AZ1536" s="10"/>
      <c r="BA1536" s="10"/>
      <c r="BB1536" s="10"/>
      <c r="BC1536" s="10"/>
      <c r="BD1536" s="10"/>
      <c r="BE1536" s="10"/>
      <c r="BF1536" s="10"/>
      <c r="BG1536" s="10"/>
      <c r="BH1536" s="10"/>
      <c r="BI1536" s="10"/>
      <c r="BJ1536" s="10"/>
      <c r="BK1536" s="10"/>
      <c r="BL1536" s="10"/>
      <c r="BM1536" s="10"/>
      <c r="BN1536" s="10"/>
      <c r="BO1536" s="10"/>
      <c r="BP1536" s="10"/>
      <c r="BQ1536" s="10"/>
      <c r="BR1536" s="10"/>
    </row>
    <row r="1537" spans="2:70" x14ac:dyDescent="0.25">
      <c r="B1537" s="9" t="s">
        <v>5723</v>
      </c>
      <c r="C1537" s="10"/>
      <c r="D1537" s="10"/>
      <c r="E1537" s="10"/>
      <c r="F1537" s="10"/>
      <c r="G1537" s="10"/>
      <c r="H1537" s="10"/>
      <c r="I1537" s="10"/>
      <c r="J1537" s="10"/>
      <c r="K1537" s="10"/>
      <c r="L1537" s="10"/>
      <c r="M1537" s="10"/>
      <c r="N1537" s="10"/>
      <c r="O1537" s="10"/>
      <c r="P1537" s="10"/>
      <c r="Q1537" s="10"/>
      <c r="R1537" s="10"/>
      <c r="S1537" s="10"/>
      <c r="T1537" s="10"/>
      <c r="U1537" s="10"/>
      <c r="V1537" s="10"/>
      <c r="W1537" s="10"/>
      <c r="X1537" s="10"/>
      <c r="Y1537" s="10"/>
      <c r="Z1537" s="10"/>
      <c r="AA1537" s="10"/>
      <c r="AB1537" s="10"/>
      <c r="AC1537" s="10"/>
      <c r="AD1537" s="10"/>
      <c r="AE1537" s="10"/>
      <c r="AF1537" s="10"/>
      <c r="AG1537" s="10"/>
      <c r="AH1537" s="10"/>
      <c r="AI1537" s="10"/>
      <c r="AJ1537" s="10"/>
      <c r="AK1537" s="10"/>
      <c r="AL1537" s="10"/>
      <c r="AM1537" s="10"/>
      <c r="AN1537" s="10"/>
      <c r="AO1537" s="10"/>
      <c r="AP1537" s="10"/>
      <c r="AQ1537" s="10"/>
      <c r="AR1537" s="10"/>
      <c r="AS1537" s="10"/>
      <c r="AT1537" s="10"/>
      <c r="AU1537" s="10"/>
      <c r="AV1537" s="10"/>
      <c r="AW1537" s="10"/>
      <c r="AX1537" s="10"/>
      <c r="AY1537" s="10"/>
      <c r="AZ1537" s="10"/>
      <c r="BA1537" s="10"/>
      <c r="BB1537" s="10"/>
      <c r="BC1537" s="10"/>
      <c r="BD1537" s="10"/>
      <c r="BE1537" s="10"/>
      <c r="BF1537" s="10"/>
      <c r="BG1537" s="10"/>
      <c r="BH1537" s="10"/>
      <c r="BI1537" s="10"/>
      <c r="BJ1537" s="10"/>
      <c r="BK1537" s="10"/>
      <c r="BL1537" s="10"/>
      <c r="BM1537" s="10"/>
      <c r="BN1537" s="10"/>
      <c r="BO1537" s="10"/>
      <c r="BP1537" s="10"/>
      <c r="BQ1537" s="10"/>
      <c r="BR1537" s="10"/>
    </row>
    <row r="1538" spans="2:70" x14ac:dyDescent="0.25">
      <c r="B1538" s="9" t="s">
        <v>5724</v>
      </c>
      <c r="C1538" s="10"/>
      <c r="D1538" s="10"/>
      <c r="E1538" s="10"/>
      <c r="F1538" s="10"/>
      <c r="G1538" s="10"/>
      <c r="H1538" s="10"/>
      <c r="I1538" s="10"/>
      <c r="J1538" s="10"/>
      <c r="K1538" s="10"/>
      <c r="L1538" s="10"/>
      <c r="M1538" s="10"/>
      <c r="N1538" s="10"/>
      <c r="O1538" s="10"/>
      <c r="P1538" s="10"/>
      <c r="Q1538" s="10"/>
      <c r="R1538" s="10"/>
      <c r="S1538" s="10"/>
      <c r="T1538" s="10"/>
      <c r="U1538" s="10"/>
      <c r="V1538" s="10"/>
      <c r="W1538" s="10"/>
      <c r="X1538" s="10"/>
      <c r="Y1538" s="10"/>
      <c r="Z1538" s="10"/>
      <c r="AA1538" s="10"/>
      <c r="AB1538" s="10"/>
      <c r="AC1538" s="10"/>
      <c r="AD1538" s="10"/>
      <c r="AE1538" s="10"/>
      <c r="AF1538" s="10"/>
      <c r="AG1538" s="10"/>
      <c r="AH1538" s="10"/>
      <c r="AI1538" s="10"/>
      <c r="AJ1538" s="10"/>
      <c r="AK1538" s="10"/>
      <c r="AL1538" s="10"/>
      <c r="AM1538" s="10"/>
      <c r="AN1538" s="10"/>
      <c r="AO1538" s="10"/>
      <c r="AP1538" s="10"/>
      <c r="AQ1538" s="10"/>
      <c r="AR1538" s="10"/>
      <c r="AS1538" s="10"/>
      <c r="AT1538" s="10"/>
      <c r="AU1538" s="10"/>
      <c r="AV1538" s="10"/>
      <c r="AW1538" s="10"/>
      <c r="AX1538" s="10"/>
      <c r="AY1538" s="10"/>
      <c r="AZ1538" s="10"/>
      <c r="BA1538" s="10"/>
      <c r="BB1538" s="10"/>
      <c r="BC1538" s="10"/>
      <c r="BD1538" s="10"/>
      <c r="BE1538" s="10"/>
      <c r="BF1538" s="10"/>
      <c r="BG1538" s="10"/>
      <c r="BH1538" s="10"/>
      <c r="BI1538" s="10"/>
      <c r="BJ1538" s="10"/>
      <c r="BK1538" s="10"/>
      <c r="BL1538" s="10"/>
      <c r="BM1538" s="10"/>
      <c r="BN1538" s="10"/>
      <c r="BO1538" s="10"/>
      <c r="BP1538" s="10"/>
      <c r="BQ1538" s="10"/>
      <c r="BR1538" s="10"/>
    </row>
    <row r="1539" spans="2:70" x14ac:dyDescent="0.25">
      <c r="B1539" s="9" t="s">
        <v>5722</v>
      </c>
      <c r="C1539" s="10"/>
      <c r="D1539" s="10"/>
      <c r="E1539" s="10"/>
      <c r="F1539" s="10"/>
      <c r="G1539" s="10"/>
      <c r="H1539" s="10"/>
      <c r="I1539" s="10"/>
      <c r="J1539" s="10"/>
      <c r="K1539" s="10"/>
      <c r="L1539" s="10"/>
      <c r="M1539" s="10"/>
      <c r="N1539" s="10"/>
      <c r="O1539" s="10"/>
      <c r="P1539" s="10"/>
      <c r="Q1539" s="10"/>
      <c r="R1539" s="10"/>
      <c r="S1539" s="10"/>
      <c r="T1539" s="10"/>
      <c r="U1539" s="10"/>
      <c r="V1539" s="10"/>
      <c r="W1539" s="10"/>
      <c r="X1539" s="10"/>
      <c r="Y1539" s="10"/>
      <c r="Z1539" s="10"/>
      <c r="AA1539" s="10"/>
      <c r="AB1539" s="10"/>
      <c r="AC1539" s="10"/>
      <c r="AD1539" s="10"/>
      <c r="AE1539" s="10"/>
      <c r="AF1539" s="10"/>
      <c r="AG1539" s="10"/>
      <c r="AH1539" s="10"/>
      <c r="AI1539" s="10"/>
      <c r="AJ1539" s="10"/>
      <c r="AK1539" s="10"/>
      <c r="AL1539" s="10"/>
      <c r="AM1539" s="10"/>
      <c r="AN1539" s="10"/>
      <c r="AO1539" s="10"/>
      <c r="AP1539" s="10"/>
      <c r="AQ1539" s="10"/>
      <c r="AR1539" s="10"/>
      <c r="AS1539" s="10"/>
      <c r="AT1539" s="10"/>
      <c r="AU1539" s="10"/>
      <c r="AV1539" s="10"/>
      <c r="AW1539" s="10"/>
      <c r="AX1539" s="10"/>
      <c r="AY1539" s="10"/>
      <c r="AZ1539" s="10"/>
      <c r="BA1539" s="10"/>
      <c r="BB1539" s="10"/>
      <c r="BC1539" s="10"/>
      <c r="BD1539" s="10"/>
      <c r="BE1539" s="10"/>
      <c r="BF1539" s="10"/>
      <c r="BG1539" s="10"/>
      <c r="BH1539" s="10"/>
      <c r="BI1539" s="10"/>
      <c r="BJ1539" s="10"/>
      <c r="BK1539" s="10"/>
      <c r="BL1539" s="10"/>
      <c r="BM1539" s="10"/>
      <c r="BN1539" s="10"/>
      <c r="BO1539" s="10"/>
      <c r="BP1539" s="10"/>
      <c r="BQ1539" s="10"/>
      <c r="BR1539" s="10"/>
    </row>
    <row r="1540" spans="2:70" x14ac:dyDescent="0.25">
      <c r="B1540" s="9" t="s">
        <v>5725</v>
      </c>
      <c r="C1540" s="10"/>
      <c r="D1540" s="10"/>
      <c r="E1540" s="10"/>
      <c r="F1540" s="10"/>
      <c r="G1540" s="10"/>
      <c r="H1540" s="10"/>
      <c r="I1540" s="10"/>
      <c r="J1540" s="10"/>
      <c r="K1540" s="10"/>
      <c r="L1540" s="10"/>
      <c r="M1540" s="10"/>
      <c r="N1540" s="10"/>
      <c r="O1540" s="10"/>
      <c r="P1540" s="10"/>
      <c r="Q1540" s="10"/>
      <c r="R1540" s="10"/>
      <c r="S1540" s="10"/>
      <c r="T1540" s="10"/>
      <c r="U1540" s="10"/>
      <c r="V1540" s="10"/>
      <c r="W1540" s="10"/>
      <c r="X1540" s="10"/>
      <c r="Y1540" s="10"/>
      <c r="Z1540" s="10"/>
      <c r="AA1540" s="10"/>
      <c r="AB1540" s="10"/>
      <c r="AC1540" s="10"/>
      <c r="AD1540" s="10"/>
      <c r="AE1540" s="10"/>
      <c r="AF1540" s="10"/>
      <c r="AG1540" s="10"/>
      <c r="AH1540" s="10"/>
      <c r="AI1540" s="10"/>
      <c r="AJ1540" s="10"/>
      <c r="AK1540" s="10"/>
      <c r="AL1540" s="10"/>
      <c r="AM1540" s="10"/>
      <c r="AN1540" s="10"/>
      <c r="AO1540" s="10"/>
      <c r="AP1540" s="10"/>
      <c r="AQ1540" s="10"/>
      <c r="AR1540" s="10"/>
      <c r="AS1540" s="10"/>
      <c r="AT1540" s="10"/>
      <c r="AU1540" s="10"/>
      <c r="AV1540" s="10"/>
      <c r="AW1540" s="10"/>
      <c r="AX1540" s="10"/>
      <c r="AY1540" s="10"/>
      <c r="AZ1540" s="10"/>
      <c r="BA1540" s="10"/>
      <c r="BB1540" s="10"/>
      <c r="BC1540" s="10"/>
      <c r="BD1540" s="10"/>
      <c r="BE1540" s="10"/>
      <c r="BF1540" s="10"/>
      <c r="BG1540" s="10"/>
      <c r="BH1540" s="10"/>
      <c r="BI1540" s="10"/>
      <c r="BJ1540" s="10"/>
      <c r="BK1540" s="10"/>
      <c r="BL1540" s="10"/>
      <c r="BM1540" s="10"/>
      <c r="BN1540" s="10"/>
      <c r="BO1540" s="10"/>
      <c r="BP1540" s="10"/>
      <c r="BQ1540" s="10"/>
      <c r="BR1540" s="10"/>
    </row>
    <row r="1541" spans="2:70" x14ac:dyDescent="0.25">
      <c r="B1541" s="9" t="s">
        <v>5726</v>
      </c>
      <c r="C1541" s="10"/>
      <c r="D1541" s="10"/>
      <c r="E1541" s="10"/>
      <c r="F1541" s="10"/>
      <c r="G1541" s="10"/>
      <c r="H1541" s="10"/>
      <c r="I1541" s="10"/>
      <c r="J1541" s="10"/>
      <c r="K1541" s="10"/>
      <c r="L1541" s="10"/>
      <c r="M1541" s="10"/>
      <c r="N1541" s="10"/>
      <c r="O1541" s="10"/>
      <c r="P1541" s="10"/>
      <c r="Q1541" s="10"/>
      <c r="R1541" s="10"/>
      <c r="S1541" s="10"/>
      <c r="T1541" s="10"/>
      <c r="U1541" s="10"/>
      <c r="V1541" s="10"/>
      <c r="W1541" s="10"/>
      <c r="X1541" s="10"/>
      <c r="Y1541" s="10"/>
      <c r="Z1541" s="10"/>
      <c r="AA1541" s="10"/>
      <c r="AB1541" s="10"/>
      <c r="AC1541" s="10"/>
      <c r="AD1541" s="10"/>
      <c r="AE1541" s="10"/>
      <c r="AF1541" s="10"/>
      <c r="AG1541" s="10"/>
      <c r="AH1541" s="10"/>
      <c r="AI1541" s="10"/>
      <c r="AJ1541" s="10"/>
      <c r="AK1541" s="10"/>
      <c r="AL1541" s="10"/>
      <c r="AM1541" s="10"/>
      <c r="AN1541" s="10"/>
      <c r="AO1541" s="10"/>
      <c r="AP1541" s="10"/>
      <c r="AQ1541" s="10"/>
      <c r="AR1541" s="10"/>
      <c r="AS1541" s="10"/>
      <c r="AT1541" s="10"/>
      <c r="AU1541" s="10"/>
      <c r="AV1541" s="10"/>
      <c r="AW1541" s="10"/>
      <c r="AX1541" s="10"/>
      <c r="AY1541" s="10"/>
      <c r="AZ1541" s="10"/>
      <c r="BA1541" s="10"/>
      <c r="BB1541" s="10"/>
      <c r="BC1541" s="10"/>
      <c r="BD1541" s="10"/>
      <c r="BE1541" s="10"/>
      <c r="BF1541" s="10"/>
      <c r="BG1541" s="10"/>
      <c r="BH1541" s="10"/>
      <c r="BI1541" s="10"/>
      <c r="BJ1541" s="10"/>
      <c r="BK1541" s="10"/>
      <c r="BL1541" s="10"/>
      <c r="BM1541" s="10"/>
      <c r="BN1541" s="10"/>
      <c r="BO1541" s="10"/>
      <c r="BP1541" s="10"/>
      <c r="BQ1541" s="10"/>
      <c r="BR1541" s="10"/>
    </row>
    <row r="1542" spans="2:70" x14ac:dyDescent="0.25">
      <c r="B1542" s="9" t="s">
        <v>5727</v>
      </c>
      <c r="C1542" s="10"/>
      <c r="D1542" s="10"/>
      <c r="E1542" s="10"/>
      <c r="F1542" s="10"/>
      <c r="G1542" s="10"/>
      <c r="H1542" s="10"/>
      <c r="I1542" s="10"/>
      <c r="J1542" s="10"/>
      <c r="K1542" s="10"/>
      <c r="L1542" s="10"/>
      <c r="M1542" s="10"/>
      <c r="N1542" s="10"/>
      <c r="O1542" s="10"/>
      <c r="P1542" s="10"/>
      <c r="Q1542" s="10"/>
      <c r="R1542" s="10"/>
      <c r="S1542" s="10"/>
      <c r="T1542" s="10"/>
      <c r="U1542" s="10"/>
      <c r="V1542" s="10"/>
      <c r="W1542" s="10"/>
      <c r="X1542" s="10"/>
      <c r="Y1542" s="10"/>
      <c r="Z1542" s="10"/>
      <c r="AA1542" s="10"/>
      <c r="AB1542" s="10"/>
      <c r="AC1542" s="10"/>
      <c r="AD1542" s="10"/>
      <c r="AE1542" s="10"/>
      <c r="AF1542" s="10"/>
      <c r="AG1542" s="10"/>
      <c r="AH1542" s="10"/>
      <c r="AI1542" s="10"/>
      <c r="AJ1542" s="10"/>
      <c r="AK1542" s="10"/>
      <c r="AL1542" s="10"/>
      <c r="AM1542" s="10"/>
      <c r="AN1542" s="10"/>
      <c r="AO1542" s="10"/>
      <c r="AP1542" s="10"/>
      <c r="AQ1542" s="10"/>
      <c r="AR1542" s="10"/>
      <c r="AS1542" s="10"/>
      <c r="AT1542" s="10"/>
      <c r="AU1542" s="10"/>
      <c r="AV1542" s="10"/>
      <c r="AW1542" s="10"/>
      <c r="AX1542" s="10"/>
      <c r="AY1542" s="10"/>
      <c r="AZ1542" s="10"/>
      <c r="BA1542" s="10"/>
      <c r="BB1542" s="10"/>
      <c r="BC1542" s="10"/>
      <c r="BD1542" s="10"/>
      <c r="BE1542" s="10"/>
      <c r="BF1542" s="10"/>
      <c r="BG1542" s="10"/>
      <c r="BH1542" s="10"/>
      <c r="BI1542" s="10"/>
      <c r="BJ1542" s="10"/>
      <c r="BK1542" s="10"/>
      <c r="BL1542" s="10"/>
      <c r="BM1542" s="10"/>
      <c r="BN1542" s="10"/>
      <c r="BO1542" s="10"/>
      <c r="BP1542" s="10"/>
      <c r="BQ1542" s="10"/>
      <c r="BR1542" s="10"/>
    </row>
    <row r="1543" spans="2:70" x14ac:dyDescent="0.25">
      <c r="B1543" s="9" t="s">
        <v>5728</v>
      </c>
      <c r="C1543" s="10"/>
      <c r="D1543" s="10"/>
      <c r="E1543" s="10"/>
      <c r="F1543" s="10"/>
      <c r="G1543" s="10"/>
      <c r="H1543" s="10"/>
      <c r="I1543" s="10"/>
      <c r="J1543" s="10"/>
      <c r="K1543" s="10"/>
      <c r="L1543" s="10"/>
      <c r="M1543" s="10"/>
      <c r="N1543" s="10"/>
      <c r="O1543" s="10"/>
      <c r="P1543" s="10"/>
      <c r="Q1543" s="10"/>
      <c r="R1543" s="10"/>
      <c r="S1543" s="10"/>
      <c r="T1543" s="10"/>
      <c r="U1543" s="10"/>
      <c r="V1543" s="10"/>
      <c r="W1543" s="10"/>
      <c r="X1543" s="10"/>
      <c r="Y1543" s="10"/>
      <c r="Z1543" s="10"/>
      <c r="AA1543" s="10"/>
      <c r="AB1543" s="10"/>
      <c r="AC1543" s="10"/>
      <c r="AD1543" s="10"/>
      <c r="AE1543" s="10"/>
      <c r="AF1543" s="10"/>
      <c r="AG1543" s="10"/>
      <c r="AH1543" s="10"/>
      <c r="AI1543" s="10"/>
      <c r="AJ1543" s="10"/>
      <c r="AK1543" s="10"/>
      <c r="AL1543" s="10"/>
      <c r="AM1543" s="10"/>
      <c r="AN1543" s="10"/>
      <c r="AO1543" s="10"/>
      <c r="AP1543" s="10"/>
      <c r="AQ1543" s="10"/>
      <c r="AR1543" s="10"/>
      <c r="AS1543" s="10"/>
      <c r="AT1543" s="10"/>
      <c r="AU1543" s="10"/>
      <c r="AV1543" s="10"/>
      <c r="AW1543" s="10"/>
      <c r="AX1543" s="10"/>
      <c r="AY1543" s="10"/>
      <c r="AZ1543" s="10"/>
      <c r="BA1543" s="10"/>
      <c r="BB1543" s="10"/>
      <c r="BC1543" s="10"/>
      <c r="BD1543" s="10"/>
      <c r="BE1543" s="10"/>
      <c r="BF1543" s="10"/>
      <c r="BG1543" s="10"/>
      <c r="BH1543" s="10"/>
      <c r="BI1543" s="10"/>
      <c r="BJ1543" s="10"/>
      <c r="BK1543" s="10"/>
      <c r="BL1543" s="10"/>
      <c r="BM1543" s="10"/>
      <c r="BN1543" s="10"/>
      <c r="BO1543" s="10"/>
      <c r="BP1543" s="10"/>
      <c r="BQ1543" s="10"/>
      <c r="BR1543" s="10"/>
    </row>
    <row r="1544" spans="2:70" x14ac:dyDescent="0.25">
      <c r="B1544" s="9" t="s">
        <v>5729</v>
      </c>
      <c r="C1544" s="10"/>
      <c r="D1544" s="10"/>
      <c r="E1544" s="10"/>
      <c r="F1544" s="10"/>
      <c r="G1544" s="10"/>
      <c r="H1544" s="10"/>
      <c r="I1544" s="10"/>
      <c r="J1544" s="10"/>
      <c r="K1544" s="10"/>
      <c r="L1544" s="10"/>
      <c r="M1544" s="10"/>
      <c r="N1544" s="10"/>
      <c r="O1544" s="10"/>
      <c r="P1544" s="10"/>
      <c r="Q1544" s="10"/>
      <c r="R1544" s="10"/>
      <c r="S1544" s="10"/>
      <c r="T1544" s="10"/>
      <c r="U1544" s="10"/>
      <c r="V1544" s="10"/>
      <c r="W1544" s="10"/>
      <c r="X1544" s="10"/>
      <c r="Y1544" s="10"/>
      <c r="Z1544" s="10"/>
      <c r="AA1544" s="10"/>
      <c r="AB1544" s="10"/>
      <c r="AC1544" s="10"/>
      <c r="AD1544" s="10"/>
      <c r="AE1544" s="10"/>
      <c r="AF1544" s="10"/>
      <c r="AG1544" s="10"/>
      <c r="AH1544" s="10"/>
      <c r="AI1544" s="10"/>
      <c r="AJ1544" s="10"/>
      <c r="AK1544" s="10"/>
      <c r="AL1544" s="10"/>
      <c r="AM1544" s="10"/>
      <c r="AN1544" s="10"/>
      <c r="AO1544" s="10"/>
      <c r="AP1544" s="10"/>
      <c r="AQ1544" s="10"/>
      <c r="AR1544" s="10"/>
      <c r="AS1544" s="10"/>
      <c r="AT1544" s="10"/>
      <c r="AU1544" s="10"/>
      <c r="AV1544" s="10"/>
      <c r="AW1544" s="10"/>
      <c r="AX1544" s="10"/>
      <c r="AY1544" s="10"/>
      <c r="AZ1544" s="10"/>
      <c r="BA1544" s="10"/>
      <c r="BB1544" s="10"/>
      <c r="BC1544" s="10"/>
      <c r="BD1544" s="10"/>
      <c r="BE1544" s="10"/>
      <c r="BF1544" s="10"/>
      <c r="BG1544" s="10"/>
      <c r="BH1544" s="10"/>
      <c r="BI1544" s="10"/>
      <c r="BJ1544" s="10"/>
      <c r="BK1544" s="10"/>
      <c r="BL1544" s="10"/>
      <c r="BM1544" s="10"/>
      <c r="BN1544" s="10"/>
      <c r="BO1544" s="10"/>
      <c r="BP1544" s="10"/>
      <c r="BQ1544" s="10"/>
      <c r="BR1544" s="10"/>
    </row>
    <row r="1545" spans="2:70" x14ac:dyDescent="0.25">
      <c r="B1545" s="9" t="s">
        <v>5686</v>
      </c>
      <c r="C1545" s="10"/>
      <c r="D1545" s="10"/>
      <c r="E1545" s="10"/>
      <c r="F1545" s="10"/>
      <c r="G1545" s="10"/>
      <c r="H1545" s="10"/>
      <c r="I1545" s="10"/>
      <c r="J1545" s="10"/>
      <c r="K1545" s="10"/>
      <c r="L1545" s="10"/>
      <c r="M1545" s="10"/>
      <c r="N1545" s="10"/>
      <c r="O1545" s="10"/>
      <c r="P1545" s="10"/>
      <c r="Q1545" s="10"/>
      <c r="R1545" s="10"/>
      <c r="S1545" s="10"/>
      <c r="T1545" s="10"/>
      <c r="U1545" s="10"/>
      <c r="V1545" s="10"/>
      <c r="W1545" s="10"/>
      <c r="X1545" s="10"/>
      <c r="Y1545" s="10"/>
      <c r="Z1545" s="10"/>
      <c r="AA1545" s="10"/>
      <c r="AB1545" s="10"/>
      <c r="AC1545" s="10"/>
      <c r="AD1545" s="10"/>
      <c r="AE1545" s="10"/>
      <c r="AF1545" s="10"/>
      <c r="AG1545" s="10"/>
      <c r="AH1545" s="10"/>
      <c r="AI1545" s="10"/>
      <c r="AJ1545" s="10"/>
      <c r="AK1545" s="10"/>
      <c r="AL1545" s="10"/>
      <c r="AM1545" s="10"/>
      <c r="AN1545" s="10"/>
      <c r="AO1545" s="10"/>
      <c r="AP1545" s="10"/>
      <c r="AQ1545" s="10"/>
      <c r="AR1545" s="10"/>
      <c r="AS1545" s="10"/>
      <c r="AT1545" s="10"/>
      <c r="AU1545" s="10"/>
      <c r="AV1545" s="10"/>
      <c r="AW1545" s="10"/>
      <c r="AX1545" s="10"/>
      <c r="AY1545" s="10"/>
      <c r="AZ1545" s="10"/>
      <c r="BA1545" s="10"/>
      <c r="BB1545" s="10"/>
      <c r="BC1545" s="10"/>
      <c r="BD1545" s="10"/>
      <c r="BE1545" s="10"/>
      <c r="BF1545" s="10"/>
      <c r="BG1545" s="10"/>
      <c r="BH1545" s="10"/>
      <c r="BI1545" s="10"/>
      <c r="BJ1545" s="10"/>
      <c r="BK1545" s="10"/>
      <c r="BL1545" s="10"/>
      <c r="BM1545" s="10"/>
      <c r="BN1545" s="10"/>
      <c r="BO1545" s="10"/>
      <c r="BP1545" s="10"/>
      <c r="BQ1545" s="10"/>
      <c r="BR1545" s="10"/>
    </row>
    <row r="1546" spans="2:70" x14ac:dyDescent="0.25">
      <c r="B1546" s="9" t="s">
        <v>5687</v>
      </c>
      <c r="C1546" s="10"/>
      <c r="D1546" s="10"/>
      <c r="E1546" s="10"/>
      <c r="F1546" s="10"/>
      <c r="G1546" s="10"/>
      <c r="H1546" s="10"/>
      <c r="I1546" s="10"/>
      <c r="J1546" s="10"/>
      <c r="K1546" s="10"/>
      <c r="L1546" s="10"/>
      <c r="M1546" s="10"/>
      <c r="N1546" s="10"/>
      <c r="O1546" s="10"/>
      <c r="P1546" s="10"/>
      <c r="Q1546" s="10"/>
      <c r="R1546" s="10"/>
      <c r="S1546" s="10"/>
      <c r="T1546" s="10"/>
      <c r="U1546" s="10"/>
      <c r="V1546" s="10"/>
      <c r="W1546" s="10"/>
      <c r="X1546" s="10"/>
      <c r="Y1546" s="10"/>
      <c r="Z1546" s="10"/>
      <c r="AA1546" s="10"/>
      <c r="AB1546" s="10"/>
      <c r="AC1546" s="10"/>
      <c r="AD1546" s="10"/>
      <c r="AE1546" s="10"/>
      <c r="AF1546" s="10"/>
      <c r="AG1546" s="10"/>
      <c r="AH1546" s="10"/>
      <c r="AI1546" s="10"/>
      <c r="AJ1546" s="10"/>
      <c r="AK1546" s="10"/>
      <c r="AL1546" s="10"/>
      <c r="AM1546" s="10"/>
      <c r="AN1546" s="10"/>
      <c r="AO1546" s="10"/>
      <c r="AP1546" s="10"/>
      <c r="AQ1546" s="10"/>
      <c r="AR1546" s="10"/>
      <c r="AS1546" s="10"/>
      <c r="AT1546" s="10"/>
      <c r="AU1546" s="10"/>
      <c r="AV1546" s="10"/>
      <c r="AW1546" s="10"/>
      <c r="AX1546" s="10"/>
      <c r="AY1546" s="10"/>
      <c r="AZ1546" s="10"/>
      <c r="BA1546" s="10"/>
      <c r="BB1546" s="10"/>
      <c r="BC1546" s="10"/>
      <c r="BD1546" s="10"/>
      <c r="BE1546" s="10"/>
      <c r="BF1546" s="10"/>
      <c r="BG1546" s="10"/>
      <c r="BH1546" s="10"/>
      <c r="BI1546" s="10"/>
      <c r="BJ1546" s="10"/>
      <c r="BK1546" s="10"/>
      <c r="BL1546" s="10"/>
      <c r="BM1546" s="10"/>
      <c r="BN1546" s="10"/>
      <c r="BO1546" s="10"/>
      <c r="BP1546" s="10"/>
      <c r="BQ1546" s="10"/>
      <c r="BR1546" s="10"/>
    </row>
    <row r="1547" spans="2:70" x14ac:dyDescent="0.25">
      <c r="B1547" s="9" t="s">
        <v>5719</v>
      </c>
      <c r="C1547" s="10"/>
      <c r="D1547" s="10"/>
      <c r="E1547" s="10"/>
      <c r="F1547" s="10"/>
      <c r="G1547" s="10"/>
      <c r="H1547" s="10"/>
      <c r="I1547" s="10"/>
      <c r="J1547" s="10"/>
      <c r="K1547" s="10"/>
      <c r="L1547" s="10"/>
      <c r="M1547" s="10"/>
      <c r="N1547" s="10"/>
      <c r="O1547" s="10"/>
      <c r="P1547" s="10"/>
      <c r="Q1547" s="10"/>
      <c r="R1547" s="10"/>
      <c r="S1547" s="10"/>
      <c r="T1547" s="10"/>
      <c r="U1547" s="10"/>
      <c r="V1547" s="10"/>
      <c r="W1547" s="10"/>
      <c r="X1547" s="10"/>
      <c r="Y1547" s="10"/>
      <c r="Z1547" s="10"/>
      <c r="AA1547" s="10"/>
      <c r="AB1547" s="10"/>
      <c r="AC1547" s="10"/>
      <c r="AD1547" s="10"/>
      <c r="AE1547" s="10"/>
      <c r="AF1547" s="10"/>
      <c r="AG1547" s="10"/>
      <c r="AH1547" s="10"/>
      <c r="AI1547" s="10"/>
      <c r="AJ1547" s="10"/>
      <c r="AK1547" s="10"/>
      <c r="AL1547" s="10"/>
      <c r="AM1547" s="10"/>
      <c r="AN1547" s="10"/>
      <c r="AO1547" s="10"/>
      <c r="AP1547" s="10"/>
      <c r="AQ1547" s="10"/>
      <c r="AR1547" s="10"/>
      <c r="AS1547" s="10"/>
      <c r="AT1547" s="10"/>
      <c r="AU1547" s="10"/>
      <c r="AV1547" s="10"/>
      <c r="AW1547" s="10"/>
      <c r="AX1547" s="10"/>
      <c r="AY1547" s="10"/>
      <c r="AZ1547" s="10"/>
      <c r="BA1547" s="10"/>
      <c r="BB1547" s="10"/>
      <c r="BC1547" s="10"/>
      <c r="BD1547" s="10"/>
      <c r="BE1547" s="10"/>
      <c r="BF1547" s="10"/>
      <c r="BG1547" s="10"/>
      <c r="BH1547" s="10"/>
      <c r="BI1547" s="10"/>
      <c r="BJ1547" s="10"/>
      <c r="BK1547" s="10"/>
      <c r="BL1547" s="10"/>
      <c r="BM1547" s="10"/>
      <c r="BN1547" s="10"/>
      <c r="BO1547" s="10"/>
      <c r="BP1547" s="10"/>
      <c r="BQ1547" s="10"/>
      <c r="BR1547" s="10"/>
    </row>
    <row r="1548" spans="2:70" x14ac:dyDescent="0.25">
      <c r="B1548" s="9" t="s">
        <v>5720</v>
      </c>
      <c r="C1548" s="10"/>
      <c r="D1548" s="10"/>
      <c r="E1548" s="10"/>
      <c r="F1548" s="10"/>
      <c r="G1548" s="10"/>
      <c r="H1548" s="10"/>
      <c r="I1548" s="10"/>
      <c r="J1548" s="10"/>
      <c r="K1548" s="10"/>
      <c r="L1548" s="10"/>
      <c r="M1548" s="10"/>
      <c r="N1548" s="10"/>
      <c r="O1548" s="10"/>
      <c r="P1548" s="10"/>
      <c r="Q1548" s="10"/>
      <c r="R1548" s="10"/>
      <c r="S1548" s="10"/>
      <c r="T1548" s="10"/>
      <c r="U1548" s="10"/>
      <c r="V1548" s="10"/>
      <c r="W1548" s="10"/>
      <c r="X1548" s="10"/>
      <c r="Y1548" s="10"/>
      <c r="Z1548" s="10"/>
      <c r="AA1548" s="10"/>
      <c r="AB1548" s="10"/>
      <c r="AC1548" s="10"/>
      <c r="AD1548" s="10"/>
      <c r="AE1548" s="10"/>
      <c r="AF1548" s="10"/>
      <c r="AG1548" s="10"/>
      <c r="AH1548" s="10"/>
      <c r="AI1548" s="10"/>
      <c r="AJ1548" s="10"/>
      <c r="AK1548" s="10"/>
      <c r="AL1548" s="10"/>
      <c r="AM1548" s="10"/>
      <c r="AN1548" s="10"/>
      <c r="AO1548" s="10"/>
      <c r="AP1548" s="10"/>
      <c r="AQ1548" s="10"/>
      <c r="AR1548" s="10"/>
      <c r="AS1548" s="10"/>
      <c r="AT1548" s="10"/>
      <c r="AU1548" s="10"/>
      <c r="AV1548" s="10"/>
      <c r="AW1548" s="10"/>
      <c r="AX1548" s="10"/>
      <c r="AY1548" s="10"/>
      <c r="AZ1548" s="10"/>
      <c r="BA1548" s="10"/>
      <c r="BB1548" s="10"/>
      <c r="BC1548" s="10"/>
      <c r="BD1548" s="10"/>
      <c r="BE1548" s="10"/>
      <c r="BF1548" s="10"/>
      <c r="BG1548" s="10"/>
      <c r="BH1548" s="10"/>
      <c r="BI1548" s="10"/>
      <c r="BJ1548" s="10"/>
      <c r="BK1548" s="10"/>
      <c r="BL1548" s="10"/>
      <c r="BM1548" s="10"/>
      <c r="BN1548" s="10"/>
      <c r="BO1548" s="10"/>
      <c r="BP1548" s="10"/>
      <c r="BQ1548" s="10"/>
      <c r="BR1548" s="10"/>
    </row>
    <row r="1549" spans="2:70" x14ac:dyDescent="0.25">
      <c r="B1549" s="9" t="s">
        <v>5730</v>
      </c>
      <c r="C1549" s="10"/>
      <c r="D1549" s="10"/>
      <c r="E1549" s="10"/>
      <c r="F1549" s="10"/>
      <c r="G1549" s="10"/>
      <c r="H1549" s="10"/>
      <c r="I1549" s="10"/>
      <c r="J1549" s="10"/>
      <c r="K1549" s="10"/>
      <c r="L1549" s="10"/>
      <c r="M1549" s="10"/>
      <c r="N1549" s="10"/>
      <c r="O1549" s="10"/>
      <c r="P1549" s="10"/>
      <c r="Q1549" s="10"/>
      <c r="R1549" s="10"/>
      <c r="S1549" s="10"/>
      <c r="T1549" s="10"/>
      <c r="U1549" s="10"/>
      <c r="V1549" s="10"/>
      <c r="W1549" s="10"/>
      <c r="X1549" s="10"/>
      <c r="Y1549" s="10"/>
      <c r="Z1549" s="10"/>
      <c r="AA1549" s="10"/>
      <c r="AB1549" s="10"/>
      <c r="AC1549" s="10"/>
      <c r="AD1549" s="10"/>
      <c r="AE1549" s="10"/>
      <c r="AF1549" s="10"/>
      <c r="AG1549" s="10"/>
      <c r="AH1549" s="10"/>
      <c r="AI1549" s="10"/>
      <c r="AJ1549" s="10"/>
      <c r="AK1549" s="10"/>
      <c r="AL1549" s="10"/>
      <c r="AM1549" s="10"/>
      <c r="AN1549" s="10"/>
      <c r="AO1549" s="10"/>
      <c r="AP1549" s="10"/>
      <c r="AQ1549" s="10"/>
      <c r="AR1549" s="10"/>
      <c r="AS1549" s="10"/>
      <c r="AT1549" s="10"/>
      <c r="AU1549" s="10"/>
      <c r="AV1549" s="10"/>
      <c r="AW1549" s="10"/>
      <c r="AX1549" s="10"/>
      <c r="AY1549" s="10"/>
      <c r="AZ1549" s="10"/>
      <c r="BA1549" s="10"/>
      <c r="BB1549" s="10"/>
      <c r="BC1549" s="10"/>
      <c r="BD1549" s="10"/>
      <c r="BE1549" s="10"/>
      <c r="BF1549" s="10"/>
      <c r="BG1549" s="10"/>
      <c r="BH1549" s="10"/>
      <c r="BI1549" s="10"/>
      <c r="BJ1549" s="10"/>
      <c r="BK1549" s="10"/>
      <c r="BL1549" s="10"/>
      <c r="BM1549" s="10"/>
      <c r="BN1549" s="10"/>
      <c r="BO1549" s="10"/>
      <c r="BP1549" s="10"/>
      <c r="BQ1549" s="10"/>
      <c r="BR1549" s="10"/>
    </row>
    <row r="1550" spans="2:70" x14ac:dyDescent="0.25">
      <c r="B1550" s="9" t="s">
        <v>5731</v>
      </c>
      <c r="C1550" s="10"/>
      <c r="D1550" s="10"/>
      <c r="E1550" s="10"/>
      <c r="F1550" s="10"/>
      <c r="G1550" s="10"/>
      <c r="H1550" s="10"/>
      <c r="I1550" s="10"/>
      <c r="J1550" s="10"/>
      <c r="K1550" s="10"/>
      <c r="L1550" s="10"/>
      <c r="M1550" s="10"/>
      <c r="N1550" s="10"/>
      <c r="O1550" s="10"/>
      <c r="P1550" s="10"/>
      <c r="Q1550" s="10"/>
      <c r="R1550" s="10"/>
      <c r="S1550" s="10"/>
      <c r="T1550" s="10"/>
      <c r="U1550" s="10"/>
      <c r="V1550" s="10"/>
      <c r="W1550" s="10"/>
      <c r="X1550" s="10"/>
      <c r="Y1550" s="10"/>
      <c r="Z1550" s="10"/>
      <c r="AA1550" s="10"/>
      <c r="AB1550" s="10"/>
      <c r="AC1550" s="10"/>
      <c r="AD1550" s="10"/>
      <c r="AE1550" s="10"/>
      <c r="AF1550" s="10"/>
      <c r="AG1550" s="10"/>
      <c r="AH1550" s="10"/>
      <c r="AI1550" s="10"/>
      <c r="AJ1550" s="10"/>
      <c r="AK1550" s="10"/>
      <c r="AL1550" s="10"/>
      <c r="AM1550" s="10"/>
      <c r="AN1550" s="10"/>
      <c r="AO1550" s="10"/>
      <c r="AP1550" s="10"/>
      <c r="AQ1550" s="10"/>
      <c r="AR1550" s="10"/>
      <c r="AS1550" s="10"/>
      <c r="AT1550" s="10"/>
      <c r="AU1550" s="10"/>
      <c r="AV1550" s="10"/>
      <c r="AW1550" s="10"/>
      <c r="AX1550" s="10"/>
      <c r="AY1550" s="10"/>
      <c r="AZ1550" s="10"/>
      <c r="BA1550" s="10"/>
      <c r="BB1550" s="10"/>
      <c r="BC1550" s="10"/>
      <c r="BD1550" s="10"/>
      <c r="BE1550" s="10"/>
      <c r="BF1550" s="10"/>
      <c r="BG1550" s="10"/>
      <c r="BH1550" s="10"/>
      <c r="BI1550" s="10"/>
      <c r="BJ1550" s="10"/>
      <c r="BK1550" s="10"/>
      <c r="BL1550" s="10"/>
      <c r="BM1550" s="10"/>
      <c r="BN1550" s="10"/>
      <c r="BO1550" s="10"/>
      <c r="BP1550" s="10"/>
      <c r="BQ1550" s="10"/>
      <c r="BR1550" s="10"/>
    </row>
    <row r="1551" spans="2:70" x14ac:dyDescent="0.25">
      <c r="B1551" s="9" t="s">
        <v>5732</v>
      </c>
      <c r="C1551" s="10"/>
      <c r="D1551" s="10"/>
      <c r="E1551" s="10"/>
      <c r="F1551" s="10"/>
      <c r="G1551" s="10"/>
      <c r="H1551" s="10"/>
      <c r="I1551" s="10"/>
      <c r="J1551" s="10"/>
      <c r="K1551" s="10"/>
      <c r="L1551" s="10"/>
      <c r="M1551" s="10"/>
      <c r="N1551" s="10"/>
      <c r="O1551" s="10"/>
      <c r="P1551" s="10"/>
      <c r="Q1551" s="10"/>
      <c r="R1551" s="10"/>
      <c r="S1551" s="10"/>
      <c r="T1551" s="10"/>
      <c r="U1551" s="10"/>
      <c r="V1551" s="10"/>
      <c r="W1551" s="10"/>
      <c r="X1551" s="10"/>
      <c r="Y1551" s="10"/>
      <c r="Z1551" s="10"/>
      <c r="AA1551" s="10"/>
      <c r="AB1551" s="10"/>
      <c r="AC1551" s="10"/>
      <c r="AD1551" s="10"/>
      <c r="AE1551" s="10"/>
      <c r="AF1551" s="10"/>
      <c r="AG1551" s="10"/>
      <c r="AH1551" s="10"/>
      <c r="AI1551" s="10"/>
      <c r="AJ1551" s="10"/>
      <c r="AK1551" s="10"/>
      <c r="AL1551" s="10"/>
      <c r="AM1551" s="10"/>
      <c r="AN1551" s="10"/>
      <c r="AO1551" s="10"/>
      <c r="AP1551" s="10"/>
      <c r="AQ1551" s="10"/>
      <c r="AR1551" s="10"/>
      <c r="AS1551" s="10"/>
      <c r="AT1551" s="10"/>
      <c r="AU1551" s="10"/>
      <c r="AV1551" s="10"/>
      <c r="AW1551" s="10"/>
      <c r="AX1551" s="10"/>
      <c r="AY1551" s="10"/>
      <c r="AZ1551" s="10"/>
      <c r="BA1551" s="10"/>
      <c r="BB1551" s="10"/>
      <c r="BC1551" s="10"/>
      <c r="BD1551" s="10"/>
      <c r="BE1551" s="10"/>
      <c r="BF1551" s="10"/>
      <c r="BG1551" s="10"/>
      <c r="BH1551" s="10"/>
      <c r="BI1551" s="10"/>
      <c r="BJ1551" s="10"/>
      <c r="BK1551" s="10"/>
      <c r="BL1551" s="10"/>
      <c r="BM1551" s="10"/>
      <c r="BN1551" s="10"/>
      <c r="BO1551" s="10"/>
      <c r="BP1551" s="10"/>
      <c r="BQ1551" s="10"/>
      <c r="BR1551" s="10"/>
    </row>
    <row r="1552" spans="2:70" x14ac:dyDescent="0.25">
      <c r="B1552" s="9" t="s">
        <v>5733</v>
      </c>
      <c r="C1552" s="10"/>
      <c r="D1552" s="10"/>
      <c r="E1552" s="10"/>
      <c r="F1552" s="10"/>
      <c r="G1552" s="10"/>
      <c r="H1552" s="10"/>
      <c r="I1552" s="10"/>
      <c r="J1552" s="10"/>
      <c r="K1552" s="10"/>
      <c r="L1552" s="10"/>
      <c r="M1552" s="10"/>
      <c r="N1552" s="10"/>
      <c r="O1552" s="10"/>
      <c r="P1552" s="10"/>
      <c r="Q1552" s="10"/>
      <c r="R1552" s="10"/>
      <c r="S1552" s="10"/>
      <c r="T1552" s="10"/>
      <c r="U1552" s="10"/>
      <c r="V1552" s="10"/>
      <c r="W1552" s="10"/>
      <c r="X1552" s="10"/>
      <c r="Y1552" s="10"/>
      <c r="Z1552" s="10"/>
      <c r="AA1552" s="10"/>
      <c r="AB1552" s="10"/>
      <c r="AC1552" s="10"/>
      <c r="AD1552" s="10"/>
      <c r="AE1552" s="10"/>
      <c r="AF1552" s="10"/>
      <c r="AG1552" s="10"/>
      <c r="AH1552" s="10"/>
      <c r="AI1552" s="10"/>
      <c r="AJ1552" s="10"/>
      <c r="AK1552" s="10"/>
      <c r="AL1552" s="10"/>
      <c r="AM1552" s="10"/>
      <c r="AN1552" s="10"/>
      <c r="AO1552" s="10"/>
      <c r="AP1552" s="10"/>
      <c r="AQ1552" s="10"/>
      <c r="AR1552" s="10"/>
      <c r="AS1552" s="10"/>
      <c r="AT1552" s="10"/>
      <c r="AU1552" s="10"/>
      <c r="AV1552" s="10"/>
      <c r="AW1552" s="10"/>
      <c r="AX1552" s="10"/>
      <c r="AY1552" s="10"/>
      <c r="AZ1552" s="10"/>
      <c r="BA1552" s="10"/>
      <c r="BB1552" s="10"/>
      <c r="BC1552" s="10"/>
      <c r="BD1552" s="10"/>
      <c r="BE1552" s="10"/>
      <c r="BF1552" s="10"/>
      <c r="BG1552" s="10"/>
      <c r="BH1552" s="10"/>
      <c r="BI1552" s="10"/>
      <c r="BJ1552" s="10"/>
      <c r="BK1552" s="10"/>
      <c r="BL1552" s="10"/>
      <c r="BM1552" s="10"/>
      <c r="BN1552" s="10"/>
      <c r="BO1552" s="10"/>
      <c r="BP1552" s="10"/>
      <c r="BQ1552" s="10"/>
      <c r="BR1552" s="10"/>
    </row>
    <row r="1553" spans="2:70" x14ac:dyDescent="0.25">
      <c r="B1553" s="9" t="s">
        <v>5734</v>
      </c>
      <c r="C1553" s="10"/>
      <c r="D1553" s="10"/>
      <c r="E1553" s="10"/>
      <c r="F1553" s="10"/>
      <c r="G1553" s="10"/>
      <c r="H1553" s="10"/>
      <c r="I1553" s="10"/>
      <c r="J1553" s="10"/>
      <c r="K1553" s="10"/>
      <c r="L1553" s="10"/>
      <c r="M1553" s="10"/>
      <c r="N1553" s="10"/>
      <c r="O1553" s="10"/>
      <c r="P1553" s="10"/>
      <c r="Q1553" s="10"/>
      <c r="R1553" s="10"/>
      <c r="S1553" s="10"/>
      <c r="T1553" s="10"/>
      <c r="U1553" s="10"/>
      <c r="V1553" s="10"/>
      <c r="W1553" s="10"/>
      <c r="X1553" s="10"/>
      <c r="Y1553" s="10"/>
      <c r="Z1553" s="10"/>
      <c r="AA1553" s="10"/>
      <c r="AB1553" s="10"/>
      <c r="AC1553" s="10"/>
      <c r="AD1553" s="10"/>
      <c r="AE1553" s="10"/>
      <c r="AF1553" s="10"/>
      <c r="AG1553" s="10"/>
      <c r="AH1553" s="10"/>
      <c r="AI1553" s="10"/>
      <c r="AJ1553" s="10"/>
      <c r="AK1553" s="10"/>
      <c r="AL1553" s="10"/>
      <c r="AM1553" s="10"/>
      <c r="AN1553" s="10"/>
      <c r="AO1553" s="10"/>
      <c r="AP1553" s="10"/>
      <c r="AQ1553" s="10"/>
      <c r="AR1553" s="10"/>
      <c r="AS1553" s="10"/>
      <c r="AT1553" s="10"/>
      <c r="AU1553" s="10"/>
      <c r="AV1553" s="10"/>
      <c r="AW1553" s="10"/>
      <c r="AX1553" s="10"/>
      <c r="AY1553" s="10"/>
      <c r="AZ1553" s="10"/>
      <c r="BA1553" s="10"/>
      <c r="BB1553" s="10"/>
      <c r="BC1553" s="10"/>
      <c r="BD1553" s="10"/>
      <c r="BE1553" s="10"/>
      <c r="BF1553" s="10"/>
      <c r="BG1553" s="10"/>
      <c r="BH1553" s="10"/>
      <c r="BI1553" s="10"/>
      <c r="BJ1553" s="10"/>
      <c r="BK1553" s="10"/>
      <c r="BL1553" s="10"/>
      <c r="BM1553" s="10"/>
      <c r="BN1553" s="10"/>
      <c r="BO1553" s="10"/>
      <c r="BP1553" s="10"/>
      <c r="BQ1553" s="10"/>
      <c r="BR1553" s="10"/>
    </row>
    <row r="1554" spans="2:70" x14ac:dyDescent="0.25">
      <c r="B1554" s="9" t="s">
        <v>5735</v>
      </c>
      <c r="C1554" s="10"/>
      <c r="D1554" s="10"/>
      <c r="E1554" s="10"/>
      <c r="F1554" s="10"/>
      <c r="G1554" s="10"/>
      <c r="H1554" s="10"/>
      <c r="I1554" s="10"/>
      <c r="J1554" s="10"/>
      <c r="K1554" s="10"/>
      <c r="L1554" s="10"/>
      <c r="M1554" s="10"/>
      <c r="N1554" s="10"/>
      <c r="O1554" s="10"/>
      <c r="P1554" s="10"/>
      <c r="Q1554" s="10"/>
      <c r="R1554" s="10"/>
      <c r="S1554" s="10"/>
      <c r="T1554" s="10"/>
      <c r="U1554" s="10"/>
      <c r="V1554" s="10"/>
      <c r="W1554" s="10"/>
      <c r="X1554" s="10"/>
      <c r="Y1554" s="10"/>
      <c r="Z1554" s="10"/>
      <c r="AA1554" s="10"/>
      <c r="AB1554" s="10"/>
      <c r="AC1554" s="10"/>
      <c r="AD1554" s="10"/>
      <c r="AE1554" s="10"/>
      <c r="AF1554" s="10"/>
      <c r="AG1554" s="10"/>
      <c r="AH1554" s="10"/>
      <c r="AI1554" s="10"/>
      <c r="AJ1554" s="10"/>
      <c r="AK1554" s="10"/>
      <c r="AL1554" s="10"/>
      <c r="AM1554" s="10"/>
      <c r="AN1554" s="10"/>
      <c r="AO1554" s="10"/>
      <c r="AP1554" s="10"/>
      <c r="AQ1554" s="10"/>
      <c r="AR1554" s="10"/>
      <c r="AS1554" s="10"/>
      <c r="AT1554" s="10"/>
      <c r="AU1554" s="10"/>
      <c r="AV1554" s="10"/>
      <c r="AW1554" s="10"/>
      <c r="AX1554" s="10"/>
      <c r="AY1554" s="10"/>
      <c r="AZ1554" s="10"/>
      <c r="BA1554" s="10"/>
      <c r="BB1554" s="10"/>
      <c r="BC1554" s="10"/>
      <c r="BD1554" s="10"/>
      <c r="BE1554" s="10"/>
      <c r="BF1554" s="10"/>
      <c r="BG1554" s="10"/>
      <c r="BH1554" s="10"/>
      <c r="BI1554" s="10"/>
      <c r="BJ1554" s="10"/>
      <c r="BK1554" s="10"/>
      <c r="BL1554" s="10"/>
      <c r="BM1554" s="10"/>
      <c r="BN1554" s="10"/>
      <c r="BO1554" s="10"/>
      <c r="BP1554" s="10"/>
      <c r="BQ1554" s="10"/>
      <c r="BR1554" s="10"/>
    </row>
    <row r="1555" spans="2:70" x14ac:dyDescent="0.25">
      <c r="B1555" s="9" t="s">
        <v>5736</v>
      </c>
      <c r="C1555" s="10"/>
      <c r="D1555" s="10"/>
      <c r="E1555" s="10"/>
      <c r="F1555" s="10"/>
      <c r="G1555" s="10"/>
      <c r="H1555" s="10"/>
      <c r="I1555" s="10"/>
      <c r="J1555" s="10"/>
      <c r="K1555" s="10"/>
      <c r="L1555" s="10"/>
      <c r="M1555" s="10"/>
      <c r="N1555" s="10"/>
      <c r="O1555" s="10"/>
      <c r="P1555" s="10"/>
      <c r="Q1555" s="10"/>
      <c r="R1555" s="10"/>
      <c r="S1555" s="10"/>
      <c r="T1555" s="10"/>
      <c r="U1555" s="10"/>
      <c r="V1555" s="10"/>
      <c r="W1555" s="10"/>
      <c r="X1555" s="10"/>
      <c r="Y1555" s="10"/>
      <c r="Z1555" s="10"/>
      <c r="AA1555" s="10"/>
      <c r="AB1555" s="10"/>
      <c r="AC1555" s="10"/>
      <c r="AD1555" s="10"/>
      <c r="AE1555" s="10"/>
      <c r="AF1555" s="10"/>
      <c r="AG1555" s="10"/>
      <c r="AH1555" s="10"/>
      <c r="AI1555" s="10"/>
      <c r="AJ1555" s="10"/>
      <c r="AK1555" s="10"/>
      <c r="AL1555" s="10"/>
      <c r="AM1555" s="10"/>
      <c r="AN1555" s="10"/>
      <c r="AO1555" s="10"/>
      <c r="AP1555" s="10"/>
      <c r="AQ1555" s="10"/>
      <c r="AR1555" s="10"/>
      <c r="AS1555" s="10"/>
      <c r="AT1555" s="10"/>
      <c r="AU1555" s="10"/>
      <c r="AV1555" s="10"/>
      <c r="AW1555" s="10"/>
      <c r="AX1555" s="10"/>
      <c r="AY1555" s="10"/>
      <c r="AZ1555" s="10"/>
      <c r="BA1555" s="10"/>
      <c r="BB1555" s="10"/>
      <c r="BC1555" s="10"/>
      <c r="BD1555" s="10"/>
      <c r="BE1555" s="10"/>
      <c r="BF1555" s="10"/>
      <c r="BG1555" s="10"/>
      <c r="BH1555" s="10"/>
      <c r="BI1555" s="10"/>
      <c r="BJ1555" s="10"/>
      <c r="BK1555" s="10"/>
      <c r="BL1555" s="10"/>
      <c r="BM1555" s="10"/>
      <c r="BN1555" s="10"/>
      <c r="BO1555" s="10"/>
      <c r="BP1555" s="10"/>
      <c r="BQ1555" s="10"/>
      <c r="BR1555" s="10"/>
    </row>
    <row r="1556" spans="2:70" x14ac:dyDescent="0.25">
      <c r="B1556" s="9" t="s">
        <v>5737</v>
      </c>
      <c r="C1556" s="10"/>
      <c r="D1556" s="10"/>
      <c r="E1556" s="10"/>
      <c r="F1556" s="10"/>
      <c r="G1556" s="10"/>
      <c r="H1556" s="10"/>
      <c r="I1556" s="10"/>
      <c r="J1556" s="10"/>
      <c r="K1556" s="10"/>
      <c r="L1556" s="10"/>
      <c r="M1556" s="10"/>
      <c r="N1556" s="10"/>
      <c r="O1556" s="10"/>
      <c r="P1556" s="10"/>
      <c r="Q1556" s="10"/>
      <c r="R1556" s="10"/>
      <c r="S1556" s="10"/>
      <c r="T1556" s="10"/>
      <c r="U1556" s="10"/>
      <c r="V1556" s="10"/>
      <c r="W1556" s="10"/>
      <c r="X1556" s="10"/>
      <c r="Y1556" s="10"/>
      <c r="Z1556" s="10"/>
      <c r="AA1556" s="10"/>
      <c r="AB1556" s="10"/>
      <c r="AC1556" s="10"/>
      <c r="AD1556" s="10"/>
      <c r="AE1556" s="10"/>
      <c r="AF1556" s="10"/>
      <c r="AG1556" s="10"/>
      <c r="AH1556" s="10"/>
      <c r="AI1556" s="10"/>
      <c r="AJ1556" s="10"/>
      <c r="AK1556" s="10"/>
      <c r="AL1556" s="10"/>
      <c r="AM1556" s="10"/>
      <c r="AN1556" s="10"/>
      <c r="AO1556" s="10"/>
      <c r="AP1556" s="10"/>
      <c r="AQ1556" s="10"/>
      <c r="AR1556" s="10"/>
      <c r="AS1556" s="10"/>
      <c r="AT1556" s="10"/>
      <c r="AU1556" s="10"/>
      <c r="AV1556" s="10"/>
      <c r="AW1556" s="10"/>
      <c r="AX1556" s="10"/>
      <c r="AY1556" s="10"/>
      <c r="AZ1556" s="10"/>
      <c r="BA1556" s="10"/>
      <c r="BB1556" s="10"/>
      <c r="BC1556" s="10"/>
      <c r="BD1556" s="10"/>
      <c r="BE1556" s="10"/>
      <c r="BF1556" s="10"/>
      <c r="BG1556" s="10"/>
      <c r="BH1556" s="10"/>
      <c r="BI1556" s="10"/>
      <c r="BJ1556" s="10"/>
      <c r="BK1556" s="10"/>
      <c r="BL1556" s="10"/>
      <c r="BM1556" s="10"/>
      <c r="BN1556" s="10"/>
      <c r="BO1556" s="10"/>
      <c r="BP1556" s="10"/>
      <c r="BQ1556" s="10"/>
      <c r="BR1556" s="10"/>
    </row>
    <row r="1557" spans="2:70" x14ac:dyDescent="0.25">
      <c r="B1557" s="9" t="s">
        <v>5738</v>
      </c>
      <c r="C1557" s="10"/>
      <c r="D1557" s="10"/>
      <c r="E1557" s="10"/>
      <c r="F1557" s="10"/>
      <c r="G1557" s="10"/>
      <c r="H1557" s="10"/>
      <c r="I1557" s="10"/>
      <c r="J1557" s="10"/>
      <c r="K1557" s="10"/>
      <c r="L1557" s="10"/>
      <c r="M1557" s="10"/>
      <c r="N1557" s="10"/>
      <c r="O1557" s="10"/>
      <c r="P1557" s="10"/>
      <c r="Q1557" s="10"/>
      <c r="R1557" s="10"/>
      <c r="S1557" s="10"/>
      <c r="T1557" s="10"/>
      <c r="U1557" s="10"/>
      <c r="V1557" s="10"/>
      <c r="W1557" s="10"/>
      <c r="X1557" s="10"/>
      <c r="Y1557" s="10"/>
      <c r="Z1557" s="10"/>
      <c r="AA1557" s="10"/>
      <c r="AB1557" s="10"/>
      <c r="AC1557" s="10"/>
      <c r="AD1557" s="10"/>
      <c r="AE1557" s="10"/>
      <c r="AF1557" s="10"/>
      <c r="AG1557" s="10"/>
      <c r="AH1557" s="10"/>
      <c r="AI1557" s="10"/>
      <c r="AJ1557" s="10"/>
      <c r="AK1557" s="10"/>
      <c r="AL1557" s="10"/>
      <c r="AM1557" s="10"/>
      <c r="AN1557" s="10"/>
      <c r="AO1557" s="10"/>
      <c r="AP1557" s="10"/>
      <c r="AQ1557" s="10"/>
      <c r="AR1557" s="10"/>
      <c r="AS1557" s="10"/>
      <c r="AT1557" s="10"/>
      <c r="AU1557" s="10"/>
      <c r="AV1557" s="10"/>
      <c r="AW1557" s="10"/>
      <c r="AX1557" s="10"/>
      <c r="AY1557" s="10"/>
      <c r="AZ1557" s="10"/>
      <c r="BA1557" s="10"/>
      <c r="BB1557" s="10"/>
      <c r="BC1557" s="10"/>
      <c r="BD1557" s="10"/>
      <c r="BE1557" s="10"/>
      <c r="BF1557" s="10"/>
      <c r="BG1557" s="10"/>
      <c r="BH1557" s="10"/>
      <c r="BI1557" s="10"/>
      <c r="BJ1557" s="10"/>
      <c r="BK1557" s="10"/>
      <c r="BL1557" s="10"/>
      <c r="BM1557" s="10"/>
      <c r="BN1557" s="10"/>
      <c r="BO1557" s="10"/>
      <c r="BP1557" s="10"/>
      <c r="BQ1557" s="10"/>
      <c r="BR1557" s="10"/>
    </row>
    <row r="1558" spans="2:70" x14ac:dyDescent="0.25">
      <c r="B1558" s="9" t="s">
        <v>5739</v>
      </c>
      <c r="C1558" s="10"/>
      <c r="D1558" s="10"/>
      <c r="E1558" s="10"/>
      <c r="F1558" s="10"/>
      <c r="G1558" s="10"/>
      <c r="H1558" s="10"/>
      <c r="I1558" s="10"/>
      <c r="J1558" s="10"/>
      <c r="K1558" s="10"/>
      <c r="L1558" s="10"/>
      <c r="M1558" s="10"/>
      <c r="N1558" s="10"/>
      <c r="O1558" s="10"/>
      <c r="P1558" s="10"/>
      <c r="Q1558" s="10"/>
      <c r="R1558" s="10"/>
      <c r="S1558" s="10"/>
      <c r="T1558" s="10"/>
      <c r="U1558" s="10"/>
      <c r="V1558" s="10"/>
      <c r="W1558" s="10"/>
      <c r="X1558" s="10"/>
      <c r="Y1558" s="10"/>
      <c r="Z1558" s="10"/>
      <c r="AA1558" s="10"/>
      <c r="AB1558" s="10"/>
      <c r="AC1558" s="10"/>
      <c r="AD1558" s="10"/>
      <c r="AE1558" s="10"/>
      <c r="AF1558" s="10"/>
      <c r="AG1558" s="10"/>
      <c r="AH1558" s="10"/>
      <c r="AI1558" s="10"/>
      <c r="AJ1558" s="10"/>
      <c r="AK1558" s="10"/>
      <c r="AL1558" s="10"/>
      <c r="AM1558" s="10"/>
      <c r="AN1558" s="10"/>
      <c r="AO1558" s="10"/>
      <c r="AP1558" s="10"/>
      <c r="AQ1558" s="10"/>
      <c r="AR1558" s="10"/>
      <c r="AS1558" s="10"/>
      <c r="AT1558" s="10"/>
      <c r="AU1558" s="10"/>
      <c r="AV1558" s="10"/>
      <c r="AW1558" s="10"/>
      <c r="AX1558" s="10"/>
      <c r="AY1558" s="10"/>
      <c r="AZ1558" s="10"/>
      <c r="BA1558" s="10"/>
      <c r="BB1558" s="10"/>
      <c r="BC1558" s="10"/>
      <c r="BD1558" s="10"/>
      <c r="BE1558" s="10"/>
      <c r="BF1558" s="10"/>
      <c r="BG1558" s="10"/>
      <c r="BH1558" s="10"/>
      <c r="BI1558" s="10"/>
      <c r="BJ1558" s="10"/>
      <c r="BK1558" s="10"/>
      <c r="BL1558" s="10"/>
      <c r="BM1558" s="10"/>
      <c r="BN1558" s="10"/>
      <c r="BO1558" s="10"/>
      <c r="BP1558" s="10"/>
      <c r="BQ1558" s="10"/>
      <c r="BR1558" s="10"/>
    </row>
    <row r="1559" spans="2:70" x14ac:dyDescent="0.25">
      <c r="B1559" s="9" t="s">
        <v>5740</v>
      </c>
      <c r="C1559" s="10"/>
      <c r="D1559" s="10"/>
      <c r="E1559" s="10"/>
      <c r="F1559" s="10"/>
      <c r="G1559" s="10"/>
      <c r="H1559" s="10"/>
      <c r="I1559" s="10"/>
      <c r="J1559" s="10"/>
      <c r="K1559" s="10"/>
      <c r="L1559" s="10"/>
      <c r="M1559" s="10"/>
      <c r="N1559" s="10"/>
      <c r="O1559" s="10"/>
      <c r="P1559" s="10"/>
      <c r="Q1559" s="10"/>
      <c r="R1559" s="10"/>
      <c r="S1559" s="10"/>
      <c r="T1559" s="10"/>
      <c r="U1559" s="10"/>
      <c r="V1559" s="10"/>
      <c r="W1559" s="10"/>
      <c r="X1559" s="10"/>
      <c r="Y1559" s="10"/>
      <c r="Z1559" s="10"/>
      <c r="AA1559" s="10"/>
      <c r="AB1559" s="10"/>
      <c r="AC1559" s="10"/>
      <c r="AD1559" s="10"/>
      <c r="AE1559" s="10"/>
      <c r="AF1559" s="10"/>
      <c r="AG1559" s="10"/>
      <c r="AH1559" s="10"/>
      <c r="AI1559" s="10"/>
      <c r="AJ1559" s="10"/>
      <c r="AK1559" s="10"/>
      <c r="AL1559" s="10"/>
      <c r="AM1559" s="10"/>
      <c r="AN1559" s="10"/>
      <c r="AO1559" s="10"/>
      <c r="AP1559" s="10"/>
      <c r="AQ1559" s="10"/>
      <c r="AR1559" s="10"/>
      <c r="AS1559" s="10"/>
      <c r="AT1559" s="10"/>
      <c r="AU1559" s="10"/>
      <c r="AV1559" s="10"/>
      <c r="AW1559" s="10"/>
      <c r="AX1559" s="10"/>
      <c r="AY1559" s="10"/>
      <c r="AZ1559" s="10"/>
      <c r="BA1559" s="10"/>
      <c r="BB1559" s="10"/>
      <c r="BC1559" s="10"/>
      <c r="BD1559" s="10"/>
      <c r="BE1559" s="10"/>
      <c r="BF1559" s="10"/>
      <c r="BG1559" s="10"/>
      <c r="BH1559" s="10"/>
      <c r="BI1559" s="10"/>
      <c r="BJ1559" s="10"/>
      <c r="BK1559" s="10"/>
      <c r="BL1559" s="10"/>
      <c r="BM1559" s="10"/>
      <c r="BN1559" s="10"/>
      <c r="BO1559" s="10"/>
      <c r="BP1559" s="10"/>
      <c r="BQ1559" s="10"/>
      <c r="BR1559" s="10"/>
    </row>
    <row r="1560" spans="2:70" x14ac:dyDescent="0.25">
      <c r="B1560" s="9" t="s">
        <v>5741</v>
      </c>
      <c r="C1560" s="10"/>
      <c r="D1560" s="10"/>
      <c r="E1560" s="10"/>
      <c r="F1560" s="10"/>
      <c r="G1560" s="10"/>
      <c r="H1560" s="10"/>
      <c r="I1560" s="10"/>
      <c r="J1560" s="10"/>
      <c r="K1560" s="10"/>
      <c r="L1560" s="10"/>
      <c r="M1560" s="10"/>
      <c r="N1560" s="10"/>
      <c r="O1560" s="10"/>
      <c r="P1560" s="10"/>
      <c r="Q1560" s="10"/>
      <c r="R1560" s="10"/>
      <c r="S1560" s="10"/>
      <c r="T1560" s="10"/>
      <c r="U1560" s="10"/>
      <c r="V1560" s="10"/>
      <c r="W1560" s="10"/>
      <c r="X1560" s="10"/>
      <c r="Y1560" s="10"/>
      <c r="Z1560" s="10"/>
      <c r="AA1560" s="10"/>
      <c r="AB1560" s="10"/>
      <c r="AC1560" s="10"/>
      <c r="AD1560" s="10"/>
      <c r="AE1560" s="10"/>
      <c r="AF1560" s="10"/>
      <c r="AG1560" s="10"/>
      <c r="AH1560" s="10"/>
      <c r="AI1560" s="10"/>
      <c r="AJ1560" s="10"/>
      <c r="AK1560" s="10"/>
      <c r="AL1560" s="10"/>
      <c r="AM1560" s="10"/>
      <c r="AN1560" s="10"/>
      <c r="AO1560" s="10"/>
      <c r="AP1560" s="10"/>
      <c r="AQ1560" s="10"/>
      <c r="AR1560" s="10"/>
      <c r="AS1560" s="10"/>
      <c r="AT1560" s="10"/>
      <c r="AU1560" s="10"/>
      <c r="AV1560" s="10"/>
      <c r="AW1560" s="10"/>
      <c r="AX1560" s="10"/>
      <c r="AY1560" s="10"/>
      <c r="AZ1560" s="10"/>
      <c r="BA1560" s="10"/>
      <c r="BB1560" s="10"/>
      <c r="BC1560" s="10"/>
      <c r="BD1560" s="10"/>
      <c r="BE1560" s="10"/>
      <c r="BF1560" s="10"/>
      <c r="BG1560" s="10"/>
      <c r="BH1560" s="10"/>
      <c r="BI1560" s="10"/>
      <c r="BJ1560" s="10"/>
      <c r="BK1560" s="10"/>
      <c r="BL1560" s="10"/>
      <c r="BM1560" s="10"/>
      <c r="BN1560" s="10"/>
      <c r="BO1560" s="10"/>
      <c r="BP1560" s="10"/>
      <c r="BQ1560" s="10"/>
      <c r="BR1560" s="10"/>
    </row>
    <row r="1561" spans="2:70" x14ac:dyDescent="0.25">
      <c r="B1561" s="9" t="s">
        <v>5742</v>
      </c>
      <c r="C1561" s="10"/>
      <c r="D1561" s="10"/>
      <c r="E1561" s="10"/>
      <c r="F1561" s="10"/>
      <c r="G1561" s="10"/>
      <c r="H1561" s="10"/>
      <c r="I1561" s="10"/>
      <c r="J1561" s="10"/>
      <c r="K1561" s="10"/>
      <c r="L1561" s="10"/>
      <c r="M1561" s="10"/>
      <c r="N1561" s="10"/>
      <c r="O1561" s="10"/>
      <c r="P1561" s="10"/>
      <c r="Q1561" s="10"/>
      <c r="R1561" s="10"/>
      <c r="S1561" s="10"/>
      <c r="T1561" s="10"/>
      <c r="U1561" s="10"/>
      <c r="V1561" s="10"/>
      <c r="W1561" s="10"/>
      <c r="X1561" s="10"/>
      <c r="Y1561" s="10"/>
      <c r="Z1561" s="10"/>
      <c r="AA1561" s="10"/>
      <c r="AB1561" s="10"/>
      <c r="AC1561" s="10"/>
      <c r="AD1561" s="10"/>
      <c r="AE1561" s="10"/>
      <c r="AF1561" s="10"/>
      <c r="AG1561" s="10"/>
      <c r="AH1561" s="10"/>
      <c r="AI1561" s="10"/>
      <c r="AJ1561" s="10"/>
      <c r="AK1561" s="10"/>
      <c r="AL1561" s="10"/>
      <c r="AM1561" s="10"/>
      <c r="AN1561" s="10"/>
      <c r="AO1561" s="10"/>
      <c r="AP1561" s="10"/>
      <c r="AQ1561" s="10"/>
      <c r="AR1561" s="10"/>
      <c r="AS1561" s="10"/>
      <c r="AT1561" s="10"/>
      <c r="AU1561" s="10"/>
      <c r="AV1561" s="10"/>
      <c r="AW1561" s="10"/>
      <c r="AX1561" s="10"/>
      <c r="AY1561" s="10"/>
      <c r="AZ1561" s="10"/>
      <c r="BA1561" s="10"/>
      <c r="BB1561" s="10"/>
      <c r="BC1561" s="10"/>
      <c r="BD1561" s="10"/>
      <c r="BE1561" s="10"/>
      <c r="BF1561" s="10"/>
      <c r="BG1561" s="10"/>
      <c r="BH1561" s="10"/>
      <c r="BI1561" s="10"/>
      <c r="BJ1561" s="10"/>
      <c r="BK1561" s="10"/>
      <c r="BL1561" s="10"/>
      <c r="BM1561" s="10"/>
      <c r="BN1561" s="10"/>
      <c r="BO1561" s="10"/>
      <c r="BP1561" s="10"/>
      <c r="BQ1561" s="10"/>
      <c r="BR1561" s="10"/>
    </row>
    <row r="1562" spans="2:70" x14ac:dyDescent="0.25">
      <c r="B1562" s="9" t="s">
        <v>5743</v>
      </c>
      <c r="C1562" s="10"/>
      <c r="D1562" s="10"/>
      <c r="E1562" s="10"/>
      <c r="F1562" s="10"/>
      <c r="G1562" s="10"/>
      <c r="H1562" s="10"/>
      <c r="I1562" s="10"/>
      <c r="J1562" s="10"/>
      <c r="K1562" s="10"/>
      <c r="L1562" s="10"/>
      <c r="M1562" s="10"/>
      <c r="N1562" s="10"/>
      <c r="O1562" s="10"/>
      <c r="P1562" s="10"/>
      <c r="Q1562" s="10"/>
      <c r="R1562" s="10"/>
      <c r="S1562" s="10"/>
      <c r="T1562" s="10"/>
      <c r="U1562" s="10"/>
      <c r="V1562" s="10"/>
      <c r="W1562" s="10"/>
      <c r="X1562" s="10"/>
      <c r="Y1562" s="10"/>
      <c r="Z1562" s="10"/>
      <c r="AA1562" s="10"/>
      <c r="AB1562" s="10"/>
      <c r="AC1562" s="10"/>
      <c r="AD1562" s="10"/>
      <c r="AE1562" s="10"/>
      <c r="AF1562" s="10"/>
      <c r="AG1562" s="10"/>
      <c r="AH1562" s="10"/>
      <c r="AI1562" s="10"/>
      <c r="AJ1562" s="10"/>
      <c r="AK1562" s="10"/>
      <c r="AL1562" s="10"/>
      <c r="AM1562" s="10"/>
      <c r="AN1562" s="10"/>
      <c r="AO1562" s="10"/>
      <c r="AP1562" s="10"/>
      <c r="AQ1562" s="10"/>
      <c r="AR1562" s="10"/>
      <c r="AS1562" s="10"/>
      <c r="AT1562" s="10"/>
      <c r="AU1562" s="10"/>
      <c r="AV1562" s="10"/>
      <c r="AW1562" s="10"/>
      <c r="AX1562" s="10"/>
      <c r="AY1562" s="10"/>
      <c r="AZ1562" s="10"/>
      <c r="BA1562" s="10"/>
      <c r="BB1562" s="10"/>
      <c r="BC1562" s="10"/>
      <c r="BD1562" s="10"/>
      <c r="BE1562" s="10"/>
      <c r="BF1562" s="10"/>
      <c r="BG1562" s="10"/>
      <c r="BH1562" s="10"/>
      <c r="BI1562" s="10"/>
      <c r="BJ1562" s="10"/>
      <c r="BK1562" s="10"/>
      <c r="BL1562" s="10"/>
      <c r="BM1562" s="10"/>
      <c r="BN1562" s="10"/>
      <c r="BO1562" s="10"/>
      <c r="BP1562" s="10"/>
      <c r="BQ1562" s="10"/>
      <c r="BR1562" s="10"/>
    </row>
    <row r="1563" spans="2:70" x14ac:dyDescent="0.25">
      <c r="B1563" s="9" t="s">
        <v>5744</v>
      </c>
      <c r="C1563" s="10"/>
      <c r="D1563" s="10"/>
      <c r="E1563" s="10"/>
      <c r="F1563" s="10"/>
      <c r="G1563" s="10"/>
      <c r="H1563" s="10"/>
      <c r="I1563" s="10"/>
      <c r="J1563" s="10"/>
      <c r="K1563" s="10"/>
      <c r="L1563" s="10"/>
      <c r="M1563" s="10"/>
      <c r="N1563" s="10"/>
      <c r="O1563" s="10"/>
      <c r="P1563" s="10"/>
      <c r="Q1563" s="10"/>
      <c r="R1563" s="10"/>
      <c r="S1563" s="10"/>
      <c r="T1563" s="10"/>
      <c r="U1563" s="10"/>
      <c r="V1563" s="10"/>
      <c r="W1563" s="10"/>
      <c r="X1563" s="10"/>
      <c r="Y1563" s="10"/>
      <c r="Z1563" s="10"/>
      <c r="AA1563" s="10"/>
      <c r="AB1563" s="10"/>
      <c r="AC1563" s="10"/>
      <c r="AD1563" s="10"/>
      <c r="AE1563" s="10"/>
      <c r="AF1563" s="10"/>
      <c r="AG1563" s="10"/>
      <c r="AH1563" s="10"/>
      <c r="AI1563" s="10"/>
      <c r="AJ1563" s="10"/>
      <c r="AK1563" s="10"/>
      <c r="AL1563" s="10"/>
      <c r="AM1563" s="10"/>
      <c r="AN1563" s="10"/>
      <c r="AO1563" s="10"/>
      <c r="AP1563" s="10"/>
      <c r="AQ1563" s="10"/>
      <c r="AR1563" s="10"/>
      <c r="AS1563" s="10"/>
      <c r="AT1563" s="10"/>
      <c r="AU1563" s="10"/>
      <c r="AV1563" s="10"/>
      <c r="AW1563" s="10"/>
      <c r="AX1563" s="10"/>
      <c r="AY1563" s="10"/>
      <c r="AZ1563" s="10"/>
      <c r="BA1563" s="10"/>
      <c r="BB1563" s="10"/>
      <c r="BC1563" s="10"/>
      <c r="BD1563" s="10"/>
      <c r="BE1563" s="10"/>
      <c r="BF1563" s="10"/>
      <c r="BG1563" s="10"/>
      <c r="BH1563" s="10"/>
      <c r="BI1563" s="10"/>
      <c r="BJ1563" s="10"/>
      <c r="BK1563" s="10"/>
      <c r="BL1563" s="10"/>
      <c r="BM1563" s="10"/>
      <c r="BN1563" s="10"/>
      <c r="BO1563" s="10"/>
      <c r="BP1563" s="10"/>
      <c r="BQ1563" s="10"/>
      <c r="BR1563" s="10"/>
    </row>
    <row r="1564" spans="2:70" x14ac:dyDescent="0.25">
      <c r="B1564" s="9" t="s">
        <v>5745</v>
      </c>
      <c r="C1564" s="10"/>
      <c r="D1564" s="10"/>
      <c r="E1564" s="10"/>
      <c r="F1564" s="10"/>
      <c r="G1564" s="10"/>
      <c r="H1564" s="10"/>
      <c r="I1564" s="10"/>
      <c r="J1564" s="10"/>
      <c r="K1564" s="10"/>
      <c r="L1564" s="10"/>
      <c r="M1564" s="10"/>
      <c r="N1564" s="10"/>
      <c r="O1564" s="10"/>
      <c r="P1564" s="10"/>
      <c r="Q1564" s="10"/>
      <c r="R1564" s="10"/>
      <c r="S1564" s="10"/>
      <c r="T1564" s="10"/>
      <c r="U1564" s="10"/>
      <c r="V1564" s="10"/>
      <c r="W1564" s="10"/>
      <c r="X1564" s="10"/>
      <c r="Y1564" s="10"/>
      <c r="Z1564" s="10"/>
      <c r="AA1564" s="10"/>
      <c r="AB1564" s="10"/>
      <c r="AC1564" s="10"/>
      <c r="AD1564" s="10"/>
      <c r="AE1564" s="10"/>
      <c r="AF1564" s="10"/>
      <c r="AG1564" s="10"/>
      <c r="AH1564" s="10"/>
      <c r="AI1564" s="10"/>
      <c r="AJ1564" s="10"/>
      <c r="AK1564" s="10"/>
      <c r="AL1564" s="10"/>
      <c r="AM1564" s="10"/>
      <c r="AN1564" s="10"/>
      <c r="AO1564" s="10"/>
      <c r="AP1564" s="10"/>
      <c r="AQ1564" s="10"/>
      <c r="AR1564" s="10"/>
      <c r="AS1564" s="10"/>
      <c r="AT1564" s="10"/>
      <c r="AU1564" s="10"/>
      <c r="AV1564" s="10"/>
      <c r="AW1564" s="10"/>
      <c r="AX1564" s="10"/>
      <c r="AY1564" s="10"/>
      <c r="AZ1564" s="10"/>
      <c r="BA1564" s="10"/>
      <c r="BB1564" s="10"/>
      <c r="BC1564" s="10"/>
      <c r="BD1564" s="10"/>
      <c r="BE1564" s="10"/>
      <c r="BF1564" s="10"/>
      <c r="BG1564" s="10"/>
      <c r="BH1564" s="10"/>
      <c r="BI1564" s="10"/>
      <c r="BJ1564" s="10"/>
      <c r="BK1564" s="10"/>
      <c r="BL1564" s="10"/>
      <c r="BM1564" s="10"/>
      <c r="BN1564" s="10"/>
      <c r="BO1564" s="10"/>
      <c r="BP1564" s="10"/>
      <c r="BQ1564" s="10"/>
      <c r="BR1564" s="10"/>
    </row>
    <row r="1565" spans="2:70" x14ac:dyDescent="0.25">
      <c r="B1565" s="9" t="s">
        <v>5746</v>
      </c>
      <c r="C1565" s="10"/>
      <c r="D1565" s="10"/>
      <c r="E1565" s="10"/>
      <c r="F1565" s="10"/>
      <c r="G1565" s="10"/>
      <c r="H1565" s="10"/>
      <c r="I1565" s="10"/>
      <c r="J1565" s="10"/>
      <c r="K1565" s="10"/>
      <c r="L1565" s="10"/>
      <c r="M1565" s="10"/>
      <c r="N1565" s="10"/>
      <c r="O1565" s="10"/>
      <c r="P1565" s="10"/>
      <c r="Q1565" s="10"/>
      <c r="R1565" s="10"/>
      <c r="S1565" s="10"/>
      <c r="T1565" s="10"/>
      <c r="U1565" s="10"/>
      <c r="V1565" s="10"/>
      <c r="W1565" s="10"/>
      <c r="X1565" s="10"/>
      <c r="Y1565" s="10"/>
      <c r="Z1565" s="10"/>
      <c r="AA1565" s="10"/>
      <c r="AB1565" s="10"/>
      <c r="AC1565" s="10"/>
      <c r="AD1565" s="10"/>
      <c r="AE1565" s="10"/>
      <c r="AF1565" s="10"/>
      <c r="AG1565" s="10"/>
      <c r="AH1565" s="10"/>
      <c r="AI1565" s="10"/>
      <c r="AJ1565" s="10"/>
      <c r="AK1565" s="10"/>
      <c r="AL1565" s="10"/>
      <c r="AM1565" s="10"/>
      <c r="AN1565" s="10"/>
      <c r="AO1565" s="10"/>
      <c r="AP1565" s="10"/>
      <c r="AQ1565" s="10"/>
      <c r="AR1565" s="10"/>
      <c r="AS1565" s="10"/>
      <c r="AT1565" s="10"/>
      <c r="AU1565" s="10"/>
      <c r="AV1565" s="10"/>
      <c r="AW1565" s="10"/>
      <c r="AX1565" s="10"/>
      <c r="AY1565" s="10"/>
      <c r="AZ1565" s="10"/>
      <c r="BA1565" s="10"/>
      <c r="BB1565" s="10"/>
      <c r="BC1565" s="10"/>
      <c r="BD1565" s="10"/>
      <c r="BE1565" s="10"/>
      <c r="BF1565" s="10"/>
      <c r="BG1565" s="10"/>
      <c r="BH1565" s="10"/>
      <c r="BI1565" s="10"/>
      <c r="BJ1565" s="10"/>
      <c r="BK1565" s="10"/>
      <c r="BL1565" s="10"/>
      <c r="BM1565" s="10"/>
      <c r="BN1565" s="10"/>
      <c r="BO1565" s="10"/>
      <c r="BP1565" s="10"/>
      <c r="BQ1565" s="10"/>
      <c r="BR1565" s="10"/>
    </row>
    <row r="1566" spans="2:70" x14ac:dyDescent="0.25">
      <c r="B1566" s="9" t="s">
        <v>5747</v>
      </c>
      <c r="C1566" s="10"/>
      <c r="D1566" s="10"/>
      <c r="E1566" s="10"/>
      <c r="F1566" s="10"/>
      <c r="G1566" s="10"/>
      <c r="H1566" s="10"/>
      <c r="I1566" s="10"/>
      <c r="J1566" s="10"/>
      <c r="K1566" s="10"/>
      <c r="L1566" s="10"/>
      <c r="M1566" s="10"/>
      <c r="N1566" s="10"/>
      <c r="O1566" s="10"/>
      <c r="P1566" s="10"/>
      <c r="Q1566" s="10"/>
      <c r="R1566" s="10"/>
      <c r="S1566" s="10"/>
      <c r="T1566" s="10"/>
      <c r="U1566" s="10"/>
      <c r="V1566" s="10"/>
      <c r="W1566" s="10"/>
      <c r="X1566" s="10"/>
      <c r="Y1566" s="10"/>
      <c r="Z1566" s="10"/>
      <c r="AA1566" s="10"/>
      <c r="AB1566" s="10"/>
      <c r="AC1566" s="10"/>
      <c r="AD1566" s="10"/>
      <c r="AE1566" s="10"/>
      <c r="AF1566" s="10"/>
      <c r="AG1566" s="10"/>
      <c r="AH1566" s="10"/>
      <c r="AI1566" s="10"/>
      <c r="AJ1566" s="10"/>
      <c r="AK1566" s="10"/>
      <c r="AL1566" s="10"/>
      <c r="AM1566" s="10"/>
      <c r="AN1566" s="10"/>
      <c r="AO1566" s="10"/>
      <c r="AP1566" s="10"/>
      <c r="AQ1566" s="10"/>
      <c r="AR1566" s="10"/>
      <c r="AS1566" s="10"/>
      <c r="AT1566" s="10"/>
      <c r="AU1566" s="10"/>
      <c r="AV1566" s="10"/>
      <c r="AW1566" s="10"/>
      <c r="AX1566" s="10"/>
      <c r="AY1566" s="10"/>
      <c r="AZ1566" s="10"/>
      <c r="BA1566" s="10"/>
      <c r="BB1566" s="10"/>
      <c r="BC1566" s="10"/>
      <c r="BD1566" s="10"/>
      <c r="BE1566" s="10"/>
      <c r="BF1566" s="10"/>
      <c r="BG1566" s="10"/>
      <c r="BH1566" s="10"/>
      <c r="BI1566" s="10"/>
      <c r="BJ1566" s="10"/>
      <c r="BK1566" s="10"/>
      <c r="BL1566" s="10"/>
      <c r="BM1566" s="10"/>
      <c r="BN1566" s="10"/>
      <c r="BO1566" s="10"/>
      <c r="BP1566" s="10"/>
      <c r="BQ1566" s="10"/>
      <c r="BR1566" s="10"/>
    </row>
    <row r="1567" spans="2:70" x14ac:dyDescent="0.25">
      <c r="B1567" s="9" t="s">
        <v>5748</v>
      </c>
      <c r="C1567" s="10"/>
      <c r="D1567" s="10"/>
      <c r="E1567" s="10"/>
      <c r="F1567" s="10"/>
      <c r="G1567" s="10"/>
      <c r="H1567" s="10"/>
      <c r="I1567" s="10"/>
      <c r="J1567" s="10"/>
      <c r="K1567" s="10"/>
      <c r="L1567" s="10"/>
      <c r="M1567" s="10"/>
      <c r="N1567" s="10"/>
      <c r="O1567" s="10"/>
      <c r="P1567" s="10"/>
      <c r="Q1567" s="10"/>
      <c r="R1567" s="10"/>
      <c r="S1567" s="10"/>
      <c r="T1567" s="10"/>
      <c r="U1567" s="10"/>
      <c r="V1567" s="10"/>
      <c r="W1567" s="10"/>
      <c r="X1567" s="10"/>
      <c r="Y1567" s="10"/>
      <c r="Z1567" s="10"/>
      <c r="AA1567" s="10"/>
      <c r="AB1567" s="10"/>
      <c r="AC1567" s="10"/>
      <c r="AD1567" s="10"/>
      <c r="AE1567" s="10"/>
      <c r="AF1567" s="10"/>
      <c r="AG1567" s="10"/>
      <c r="AH1567" s="10"/>
      <c r="AI1567" s="10"/>
      <c r="AJ1567" s="10"/>
      <c r="AK1567" s="10"/>
      <c r="AL1567" s="10"/>
      <c r="AM1567" s="10"/>
      <c r="AN1567" s="10"/>
      <c r="AO1567" s="10"/>
      <c r="AP1567" s="10"/>
      <c r="AQ1567" s="10"/>
      <c r="AR1567" s="10"/>
      <c r="AS1567" s="10"/>
      <c r="AT1567" s="10"/>
      <c r="AU1567" s="10"/>
      <c r="AV1567" s="10"/>
      <c r="AW1567" s="10"/>
      <c r="AX1567" s="10"/>
      <c r="AY1567" s="10"/>
      <c r="AZ1567" s="10"/>
      <c r="BA1567" s="10"/>
      <c r="BB1567" s="10"/>
      <c r="BC1567" s="10"/>
      <c r="BD1567" s="10"/>
      <c r="BE1567" s="10"/>
      <c r="BF1567" s="10"/>
      <c r="BG1567" s="10"/>
      <c r="BH1567" s="10"/>
      <c r="BI1567" s="10"/>
      <c r="BJ1567" s="10"/>
      <c r="BK1567" s="10"/>
      <c r="BL1567" s="10"/>
      <c r="BM1567" s="10"/>
      <c r="BN1567" s="10"/>
      <c r="BO1567" s="10"/>
      <c r="BP1567" s="10"/>
      <c r="BQ1567" s="10"/>
      <c r="BR1567" s="10"/>
    </row>
    <row r="1568" spans="2:70" x14ac:dyDescent="0.25">
      <c r="B1568" s="9" t="s">
        <v>5749</v>
      </c>
      <c r="C1568" s="10"/>
      <c r="D1568" s="10"/>
      <c r="E1568" s="10"/>
      <c r="F1568" s="10"/>
      <c r="G1568" s="10"/>
      <c r="H1568" s="10"/>
      <c r="I1568" s="10"/>
      <c r="J1568" s="10"/>
      <c r="K1568" s="10"/>
      <c r="L1568" s="10"/>
      <c r="M1568" s="10"/>
      <c r="N1568" s="10"/>
      <c r="O1568" s="10"/>
      <c r="P1568" s="10"/>
      <c r="Q1568" s="10"/>
      <c r="R1568" s="10"/>
      <c r="S1568" s="10"/>
      <c r="T1568" s="10"/>
      <c r="U1568" s="10"/>
      <c r="V1568" s="10"/>
      <c r="W1568" s="10"/>
      <c r="X1568" s="10"/>
      <c r="Y1568" s="10"/>
      <c r="Z1568" s="10"/>
      <c r="AA1568" s="10"/>
      <c r="AB1568" s="10"/>
      <c r="AC1568" s="10"/>
      <c r="AD1568" s="10"/>
      <c r="AE1568" s="10"/>
      <c r="AF1568" s="10"/>
      <c r="AG1568" s="10"/>
      <c r="AH1568" s="10"/>
      <c r="AI1568" s="10"/>
      <c r="AJ1568" s="10"/>
      <c r="AK1568" s="10"/>
      <c r="AL1568" s="10"/>
      <c r="AM1568" s="10"/>
      <c r="AN1568" s="10"/>
      <c r="AO1568" s="10"/>
      <c r="AP1568" s="10"/>
      <c r="AQ1568" s="10"/>
      <c r="AR1568" s="10"/>
      <c r="AS1568" s="10"/>
      <c r="AT1568" s="10"/>
      <c r="AU1568" s="10"/>
      <c r="AV1568" s="10"/>
      <c r="AW1568" s="10"/>
      <c r="AX1568" s="10"/>
      <c r="AY1568" s="10"/>
      <c r="AZ1568" s="10"/>
      <c r="BA1568" s="10"/>
      <c r="BB1568" s="10"/>
      <c r="BC1568" s="10"/>
      <c r="BD1568" s="10"/>
      <c r="BE1568" s="10"/>
      <c r="BF1568" s="10"/>
      <c r="BG1568" s="10"/>
      <c r="BH1568" s="10"/>
      <c r="BI1568" s="10"/>
      <c r="BJ1568" s="10"/>
      <c r="BK1568" s="10"/>
      <c r="BL1568" s="10"/>
      <c r="BM1568" s="10"/>
      <c r="BN1568" s="10"/>
      <c r="BO1568" s="10"/>
      <c r="BP1568" s="10"/>
      <c r="BQ1568" s="10"/>
      <c r="BR1568" s="10"/>
    </row>
    <row r="1569" spans="2:70" x14ac:dyDescent="0.25">
      <c r="B1569" s="9" t="s">
        <v>5750</v>
      </c>
      <c r="C1569" s="10"/>
      <c r="D1569" s="10"/>
      <c r="E1569" s="10"/>
      <c r="F1569" s="10"/>
      <c r="G1569" s="10"/>
      <c r="H1569" s="10"/>
      <c r="I1569" s="10"/>
      <c r="J1569" s="10"/>
      <c r="K1569" s="10"/>
      <c r="L1569" s="10"/>
      <c r="M1569" s="10"/>
      <c r="N1569" s="10"/>
      <c r="O1569" s="10"/>
      <c r="P1569" s="10"/>
      <c r="Q1569" s="10"/>
      <c r="R1569" s="10"/>
      <c r="S1569" s="10"/>
      <c r="T1569" s="10"/>
      <c r="U1569" s="10"/>
      <c r="V1569" s="10"/>
      <c r="W1569" s="10"/>
      <c r="X1569" s="10"/>
      <c r="Y1569" s="10"/>
      <c r="Z1569" s="10"/>
      <c r="AA1569" s="10"/>
      <c r="AB1569" s="10"/>
      <c r="AC1569" s="10"/>
      <c r="AD1569" s="10"/>
      <c r="AE1569" s="10"/>
      <c r="AF1569" s="10"/>
      <c r="AG1569" s="10"/>
      <c r="AH1569" s="10"/>
      <c r="AI1569" s="10"/>
      <c r="AJ1569" s="10"/>
      <c r="AK1569" s="10"/>
      <c r="AL1569" s="10"/>
      <c r="AM1569" s="10"/>
      <c r="AN1569" s="10"/>
      <c r="AO1569" s="10"/>
      <c r="AP1569" s="10"/>
      <c r="AQ1569" s="10"/>
      <c r="AR1569" s="10"/>
      <c r="AS1569" s="10"/>
      <c r="AT1569" s="10"/>
      <c r="AU1569" s="10"/>
      <c r="AV1569" s="10"/>
      <c r="AW1569" s="10"/>
      <c r="AX1569" s="10"/>
      <c r="AY1569" s="10"/>
      <c r="AZ1569" s="10"/>
      <c r="BA1569" s="10"/>
      <c r="BB1569" s="10"/>
      <c r="BC1569" s="10"/>
      <c r="BD1569" s="10"/>
      <c r="BE1569" s="10"/>
      <c r="BF1569" s="10"/>
      <c r="BG1569" s="10"/>
      <c r="BH1569" s="10"/>
      <c r="BI1569" s="10"/>
      <c r="BJ1569" s="10"/>
      <c r="BK1569" s="10"/>
      <c r="BL1569" s="10"/>
      <c r="BM1569" s="10"/>
      <c r="BN1569" s="10"/>
      <c r="BO1569" s="10"/>
      <c r="BP1569" s="10"/>
      <c r="BQ1569" s="10"/>
      <c r="BR1569" s="10"/>
    </row>
    <row r="1570" spans="2:70" x14ac:dyDescent="0.25">
      <c r="B1570" s="9" t="s">
        <v>5751</v>
      </c>
      <c r="C1570" s="10"/>
      <c r="D1570" s="10"/>
      <c r="E1570" s="10"/>
      <c r="F1570" s="10"/>
      <c r="G1570" s="10"/>
      <c r="H1570" s="10"/>
      <c r="I1570" s="10"/>
      <c r="J1570" s="10"/>
      <c r="K1570" s="10"/>
      <c r="L1570" s="10"/>
      <c r="M1570" s="10"/>
      <c r="N1570" s="10"/>
      <c r="O1570" s="10"/>
      <c r="P1570" s="10"/>
      <c r="Q1570" s="10"/>
      <c r="R1570" s="10"/>
      <c r="S1570" s="10"/>
      <c r="T1570" s="10"/>
      <c r="U1570" s="10"/>
      <c r="V1570" s="10"/>
      <c r="W1570" s="10"/>
      <c r="X1570" s="10"/>
      <c r="Y1570" s="10"/>
      <c r="Z1570" s="10"/>
      <c r="AA1570" s="10"/>
      <c r="AB1570" s="10"/>
      <c r="AC1570" s="10"/>
      <c r="AD1570" s="10"/>
      <c r="AE1570" s="10"/>
      <c r="AF1570" s="10"/>
      <c r="AG1570" s="10"/>
      <c r="AH1570" s="10"/>
      <c r="AI1570" s="10"/>
      <c r="AJ1570" s="10"/>
      <c r="AK1570" s="10"/>
      <c r="AL1570" s="10"/>
      <c r="AM1570" s="10"/>
      <c r="AN1570" s="10"/>
      <c r="AO1570" s="10"/>
      <c r="AP1570" s="10"/>
      <c r="AQ1570" s="10"/>
      <c r="AR1570" s="10"/>
      <c r="AS1570" s="10"/>
      <c r="AT1570" s="10"/>
      <c r="AU1570" s="10"/>
      <c r="AV1570" s="10"/>
      <c r="AW1570" s="10"/>
      <c r="AX1570" s="10"/>
      <c r="AY1570" s="10"/>
      <c r="AZ1570" s="10"/>
      <c r="BA1570" s="10"/>
      <c r="BB1570" s="10"/>
      <c r="BC1570" s="10"/>
      <c r="BD1570" s="10"/>
      <c r="BE1570" s="10"/>
      <c r="BF1570" s="10"/>
      <c r="BG1570" s="10"/>
      <c r="BH1570" s="10"/>
      <c r="BI1570" s="10"/>
      <c r="BJ1570" s="10"/>
      <c r="BK1570" s="10"/>
      <c r="BL1570" s="10"/>
      <c r="BM1570" s="10"/>
      <c r="BN1570" s="10"/>
      <c r="BO1570" s="10"/>
      <c r="BP1570" s="10"/>
      <c r="BQ1570" s="10"/>
      <c r="BR1570" s="10"/>
    </row>
    <row r="1571" spans="2:70" x14ac:dyDescent="0.25">
      <c r="B1571" s="9" t="s">
        <v>5752</v>
      </c>
      <c r="C1571" s="10"/>
      <c r="D1571" s="10"/>
      <c r="E1571" s="10"/>
      <c r="F1571" s="10"/>
      <c r="G1571" s="10"/>
      <c r="H1571" s="10"/>
      <c r="I1571" s="10"/>
      <c r="J1571" s="10"/>
      <c r="K1571" s="10"/>
      <c r="L1571" s="10"/>
      <c r="M1571" s="10"/>
      <c r="N1571" s="10"/>
      <c r="O1571" s="10"/>
      <c r="P1571" s="10"/>
      <c r="Q1571" s="10"/>
      <c r="R1571" s="10"/>
      <c r="S1571" s="10"/>
      <c r="T1571" s="10"/>
      <c r="U1571" s="10"/>
      <c r="V1571" s="10"/>
      <c r="W1571" s="10"/>
      <c r="X1571" s="10"/>
      <c r="Y1571" s="10"/>
      <c r="Z1571" s="10"/>
      <c r="AA1571" s="10"/>
      <c r="AB1571" s="10"/>
      <c r="AC1571" s="10"/>
      <c r="AD1571" s="10"/>
      <c r="AE1571" s="10"/>
      <c r="AF1571" s="10"/>
      <c r="AG1571" s="10"/>
      <c r="AH1571" s="10"/>
      <c r="AI1571" s="10"/>
      <c r="AJ1571" s="10"/>
      <c r="AK1571" s="10"/>
      <c r="AL1571" s="10"/>
      <c r="AM1571" s="10"/>
      <c r="AN1571" s="10"/>
      <c r="AO1571" s="10"/>
      <c r="AP1571" s="10"/>
      <c r="AQ1571" s="10"/>
      <c r="AR1571" s="10"/>
      <c r="AS1571" s="10"/>
      <c r="AT1571" s="10"/>
      <c r="AU1571" s="10"/>
      <c r="AV1571" s="10"/>
      <c r="AW1571" s="10"/>
      <c r="AX1571" s="10"/>
      <c r="AY1571" s="10"/>
      <c r="AZ1571" s="10"/>
      <c r="BA1571" s="10"/>
      <c r="BB1571" s="10"/>
      <c r="BC1571" s="10"/>
      <c r="BD1571" s="10"/>
      <c r="BE1571" s="10"/>
      <c r="BF1571" s="10"/>
      <c r="BG1571" s="10"/>
      <c r="BH1571" s="10"/>
      <c r="BI1571" s="10"/>
      <c r="BJ1571" s="10"/>
      <c r="BK1571" s="10"/>
      <c r="BL1571" s="10"/>
      <c r="BM1571" s="10"/>
      <c r="BN1571" s="10"/>
      <c r="BO1571" s="10"/>
      <c r="BP1571" s="10"/>
      <c r="BQ1571" s="10"/>
      <c r="BR1571" s="10"/>
    </row>
    <row r="1572" spans="2:70" x14ac:dyDescent="0.25">
      <c r="B1572" s="9" t="s">
        <v>5753</v>
      </c>
      <c r="C1572" s="10"/>
      <c r="D1572" s="10"/>
      <c r="E1572" s="10"/>
      <c r="F1572" s="10"/>
      <c r="G1572" s="10"/>
      <c r="H1572" s="10"/>
      <c r="I1572" s="10"/>
      <c r="J1572" s="10"/>
      <c r="K1572" s="10"/>
      <c r="L1572" s="10"/>
      <c r="M1572" s="10"/>
      <c r="N1572" s="10"/>
      <c r="O1572" s="10"/>
      <c r="P1572" s="10"/>
      <c r="Q1572" s="10"/>
      <c r="R1572" s="10"/>
      <c r="S1572" s="10"/>
      <c r="T1572" s="10"/>
      <c r="U1572" s="10"/>
      <c r="V1572" s="10"/>
      <c r="W1572" s="10"/>
      <c r="X1572" s="10"/>
      <c r="Y1572" s="10"/>
      <c r="Z1572" s="10"/>
      <c r="AA1572" s="10"/>
      <c r="AB1572" s="10"/>
      <c r="AC1572" s="10"/>
      <c r="AD1572" s="10"/>
      <c r="AE1572" s="10"/>
      <c r="AF1572" s="10"/>
      <c r="AG1572" s="10"/>
      <c r="AH1572" s="10"/>
      <c r="AI1572" s="10"/>
      <c r="AJ1572" s="10"/>
      <c r="AK1572" s="10"/>
      <c r="AL1572" s="10"/>
      <c r="AM1572" s="10"/>
      <c r="AN1572" s="10"/>
      <c r="AO1572" s="10"/>
      <c r="AP1572" s="10"/>
      <c r="AQ1572" s="10"/>
      <c r="AR1572" s="10"/>
      <c r="AS1572" s="10"/>
      <c r="AT1572" s="10"/>
      <c r="AU1572" s="10"/>
      <c r="AV1572" s="10"/>
      <c r="AW1572" s="10"/>
      <c r="AX1572" s="10"/>
      <c r="AY1572" s="10"/>
      <c r="AZ1572" s="10"/>
      <c r="BA1572" s="10"/>
      <c r="BB1572" s="10"/>
      <c r="BC1572" s="10"/>
      <c r="BD1572" s="10"/>
      <c r="BE1572" s="10"/>
      <c r="BF1572" s="10"/>
      <c r="BG1572" s="10"/>
      <c r="BH1572" s="10"/>
      <c r="BI1572" s="10"/>
      <c r="BJ1572" s="10"/>
      <c r="BK1572" s="10"/>
      <c r="BL1572" s="10"/>
      <c r="BM1572" s="10"/>
      <c r="BN1572" s="10"/>
      <c r="BO1572" s="10"/>
      <c r="BP1572" s="10"/>
      <c r="BQ1572" s="10"/>
      <c r="BR1572" s="10"/>
    </row>
    <row r="1573" spans="2:70" x14ac:dyDescent="0.25">
      <c r="B1573" s="9" t="s">
        <v>5722</v>
      </c>
      <c r="C1573" s="10"/>
      <c r="D1573" s="10"/>
      <c r="E1573" s="10"/>
      <c r="F1573" s="10"/>
      <c r="G1573" s="10"/>
      <c r="H1573" s="10"/>
      <c r="I1573" s="10"/>
      <c r="J1573" s="10"/>
      <c r="K1573" s="10"/>
      <c r="L1573" s="10"/>
      <c r="M1573" s="10"/>
      <c r="N1573" s="10"/>
      <c r="O1573" s="10"/>
      <c r="P1573" s="10"/>
      <c r="Q1573" s="10"/>
      <c r="R1573" s="10"/>
      <c r="S1573" s="10"/>
      <c r="T1573" s="10"/>
      <c r="U1573" s="10"/>
      <c r="V1573" s="10"/>
      <c r="W1573" s="10"/>
      <c r="X1573" s="10"/>
      <c r="Y1573" s="10"/>
      <c r="Z1573" s="10"/>
      <c r="AA1573" s="10"/>
      <c r="AB1573" s="10"/>
      <c r="AC1573" s="10"/>
      <c r="AD1573" s="10"/>
      <c r="AE1573" s="10"/>
      <c r="AF1573" s="10"/>
      <c r="AG1573" s="10"/>
      <c r="AH1573" s="10"/>
      <c r="AI1573" s="10"/>
      <c r="AJ1573" s="10"/>
      <c r="AK1573" s="10"/>
      <c r="AL1573" s="10"/>
      <c r="AM1573" s="10"/>
      <c r="AN1573" s="10"/>
      <c r="AO1573" s="10"/>
      <c r="AP1573" s="10"/>
      <c r="AQ1573" s="10"/>
      <c r="AR1573" s="10"/>
      <c r="AS1573" s="10"/>
      <c r="AT1573" s="10"/>
      <c r="AU1573" s="10"/>
      <c r="AV1573" s="10"/>
      <c r="AW1573" s="10"/>
      <c r="AX1573" s="10"/>
      <c r="AY1573" s="10"/>
      <c r="AZ1573" s="10"/>
      <c r="BA1573" s="10"/>
      <c r="BB1573" s="10"/>
      <c r="BC1573" s="10"/>
      <c r="BD1573" s="10"/>
      <c r="BE1573" s="10"/>
      <c r="BF1573" s="10"/>
      <c r="BG1573" s="10"/>
      <c r="BH1573" s="10"/>
      <c r="BI1573" s="10"/>
      <c r="BJ1573" s="10"/>
      <c r="BK1573" s="10"/>
      <c r="BL1573" s="10"/>
      <c r="BM1573" s="10"/>
      <c r="BN1573" s="10"/>
      <c r="BO1573" s="10"/>
      <c r="BP1573" s="10"/>
      <c r="BQ1573" s="10"/>
      <c r="BR1573" s="10"/>
    </row>
    <row r="1574" spans="2:70" x14ac:dyDescent="0.25">
      <c r="B1574" s="9" t="s">
        <v>5754</v>
      </c>
      <c r="C1574" s="10"/>
      <c r="D1574" s="10"/>
      <c r="E1574" s="10"/>
      <c r="F1574" s="10"/>
      <c r="G1574" s="10"/>
      <c r="H1574" s="10"/>
      <c r="I1574" s="10"/>
      <c r="J1574" s="10"/>
      <c r="K1574" s="10"/>
      <c r="L1574" s="10"/>
      <c r="M1574" s="10"/>
      <c r="N1574" s="10"/>
      <c r="O1574" s="10"/>
      <c r="P1574" s="10"/>
      <c r="Q1574" s="10"/>
      <c r="R1574" s="10"/>
      <c r="S1574" s="10"/>
      <c r="T1574" s="10"/>
      <c r="U1574" s="10"/>
      <c r="V1574" s="10"/>
      <c r="W1574" s="10"/>
      <c r="X1574" s="10"/>
      <c r="Y1574" s="10"/>
      <c r="Z1574" s="10"/>
      <c r="AA1574" s="10"/>
      <c r="AB1574" s="10"/>
      <c r="AC1574" s="10"/>
      <c r="AD1574" s="10"/>
      <c r="AE1574" s="10"/>
      <c r="AF1574" s="10"/>
      <c r="AG1574" s="10"/>
      <c r="AH1574" s="10"/>
      <c r="AI1574" s="10"/>
      <c r="AJ1574" s="10"/>
      <c r="AK1574" s="10"/>
      <c r="AL1574" s="10"/>
      <c r="AM1574" s="10"/>
      <c r="AN1574" s="10"/>
      <c r="AO1574" s="10"/>
      <c r="AP1574" s="10"/>
      <c r="AQ1574" s="10"/>
      <c r="AR1574" s="10"/>
      <c r="AS1574" s="10"/>
      <c r="AT1574" s="10"/>
      <c r="AU1574" s="10"/>
      <c r="AV1574" s="10"/>
      <c r="AW1574" s="10"/>
      <c r="AX1574" s="10"/>
      <c r="AY1574" s="10"/>
      <c r="AZ1574" s="10"/>
      <c r="BA1574" s="10"/>
      <c r="BB1574" s="10"/>
      <c r="BC1574" s="10"/>
      <c r="BD1574" s="10"/>
      <c r="BE1574" s="10"/>
      <c r="BF1574" s="10"/>
      <c r="BG1574" s="10"/>
      <c r="BH1574" s="10"/>
      <c r="BI1574" s="10"/>
      <c r="BJ1574" s="10"/>
      <c r="BK1574" s="10"/>
      <c r="BL1574" s="10"/>
      <c r="BM1574" s="10"/>
      <c r="BN1574" s="10"/>
      <c r="BO1574" s="10"/>
      <c r="BP1574" s="10"/>
      <c r="BQ1574" s="10"/>
      <c r="BR1574" s="10"/>
    </row>
    <row r="1575" spans="2:70" x14ac:dyDescent="0.25">
      <c r="B1575" s="9" t="s">
        <v>5755</v>
      </c>
      <c r="C1575" s="10"/>
      <c r="D1575" s="10"/>
      <c r="E1575" s="10"/>
      <c r="F1575" s="10"/>
      <c r="G1575" s="10"/>
      <c r="H1575" s="10"/>
      <c r="I1575" s="10"/>
      <c r="J1575" s="10"/>
      <c r="K1575" s="10"/>
      <c r="L1575" s="10"/>
      <c r="M1575" s="10"/>
      <c r="N1575" s="10"/>
      <c r="O1575" s="10"/>
      <c r="P1575" s="10"/>
      <c r="Q1575" s="10"/>
      <c r="R1575" s="10"/>
      <c r="S1575" s="10"/>
      <c r="T1575" s="10"/>
      <c r="U1575" s="10"/>
      <c r="V1575" s="10"/>
      <c r="W1575" s="10"/>
      <c r="X1575" s="10"/>
      <c r="Y1575" s="10"/>
      <c r="Z1575" s="10"/>
      <c r="AA1575" s="10"/>
      <c r="AB1575" s="10"/>
      <c r="AC1575" s="10"/>
      <c r="AD1575" s="10"/>
      <c r="AE1575" s="10"/>
      <c r="AF1575" s="10"/>
      <c r="AG1575" s="10"/>
      <c r="AH1575" s="10"/>
      <c r="AI1575" s="10"/>
      <c r="AJ1575" s="10"/>
      <c r="AK1575" s="10"/>
      <c r="AL1575" s="10"/>
      <c r="AM1575" s="10"/>
      <c r="AN1575" s="10"/>
      <c r="AO1575" s="10"/>
      <c r="AP1575" s="10"/>
      <c r="AQ1575" s="10"/>
      <c r="AR1575" s="10"/>
      <c r="AS1575" s="10"/>
      <c r="AT1575" s="10"/>
      <c r="AU1575" s="10"/>
      <c r="AV1575" s="10"/>
      <c r="AW1575" s="10"/>
      <c r="AX1575" s="10"/>
      <c r="AY1575" s="10"/>
      <c r="AZ1575" s="10"/>
      <c r="BA1575" s="10"/>
      <c r="BB1575" s="10"/>
      <c r="BC1575" s="10"/>
      <c r="BD1575" s="10"/>
      <c r="BE1575" s="10"/>
      <c r="BF1575" s="10"/>
      <c r="BG1575" s="10"/>
      <c r="BH1575" s="10"/>
      <c r="BI1575" s="10"/>
      <c r="BJ1575" s="10"/>
      <c r="BK1575" s="10"/>
      <c r="BL1575" s="10"/>
      <c r="BM1575" s="10"/>
      <c r="BN1575" s="10"/>
      <c r="BO1575" s="10"/>
      <c r="BP1575" s="10"/>
      <c r="BQ1575" s="10"/>
      <c r="BR1575" s="10"/>
    </row>
    <row r="1576" spans="2:70" x14ac:dyDescent="0.25">
      <c r="B1576" s="9" t="s">
        <v>5756</v>
      </c>
      <c r="C1576" s="10"/>
      <c r="D1576" s="10"/>
      <c r="E1576" s="10"/>
      <c r="F1576" s="10"/>
      <c r="G1576" s="10"/>
      <c r="H1576" s="10"/>
      <c r="I1576" s="10"/>
      <c r="J1576" s="10"/>
      <c r="K1576" s="10"/>
      <c r="L1576" s="10"/>
      <c r="M1576" s="10"/>
      <c r="N1576" s="10"/>
      <c r="O1576" s="10"/>
      <c r="P1576" s="10"/>
      <c r="Q1576" s="10"/>
      <c r="R1576" s="10"/>
      <c r="S1576" s="10"/>
      <c r="T1576" s="10"/>
      <c r="U1576" s="10"/>
      <c r="V1576" s="10"/>
      <c r="W1576" s="10"/>
      <c r="X1576" s="10"/>
      <c r="Y1576" s="10"/>
      <c r="Z1576" s="10"/>
      <c r="AA1576" s="10"/>
      <c r="AB1576" s="10"/>
      <c r="AC1576" s="10"/>
      <c r="AD1576" s="10"/>
      <c r="AE1576" s="10"/>
      <c r="AF1576" s="10"/>
      <c r="AG1576" s="10"/>
      <c r="AH1576" s="10"/>
      <c r="AI1576" s="10"/>
      <c r="AJ1576" s="10"/>
      <c r="AK1576" s="10"/>
      <c r="AL1576" s="10"/>
      <c r="AM1576" s="10"/>
      <c r="AN1576" s="10"/>
      <c r="AO1576" s="10"/>
      <c r="AP1576" s="10"/>
      <c r="AQ1576" s="10"/>
      <c r="AR1576" s="10"/>
      <c r="AS1576" s="10"/>
      <c r="AT1576" s="10"/>
      <c r="AU1576" s="10"/>
      <c r="AV1576" s="10"/>
      <c r="AW1576" s="10"/>
      <c r="AX1576" s="10"/>
      <c r="AY1576" s="10"/>
      <c r="AZ1576" s="10"/>
      <c r="BA1576" s="10"/>
      <c r="BB1576" s="10"/>
      <c r="BC1576" s="10"/>
      <c r="BD1576" s="10"/>
      <c r="BE1576" s="10"/>
      <c r="BF1576" s="10"/>
      <c r="BG1576" s="10"/>
      <c r="BH1576" s="10"/>
      <c r="BI1576" s="10"/>
      <c r="BJ1576" s="10"/>
      <c r="BK1576" s="10"/>
      <c r="BL1576" s="10"/>
      <c r="BM1576" s="10"/>
      <c r="BN1576" s="10"/>
      <c r="BO1576" s="10"/>
      <c r="BP1576" s="10"/>
      <c r="BQ1576" s="10"/>
      <c r="BR1576" s="10"/>
    </row>
    <row r="1577" spans="2:70" x14ac:dyDescent="0.25">
      <c r="B1577" s="9" t="s">
        <v>5757</v>
      </c>
      <c r="C1577" s="10"/>
      <c r="D1577" s="10"/>
      <c r="E1577" s="10"/>
      <c r="F1577" s="10"/>
      <c r="G1577" s="10"/>
      <c r="H1577" s="10"/>
      <c r="I1577" s="10"/>
      <c r="J1577" s="10"/>
      <c r="K1577" s="10"/>
      <c r="L1577" s="10"/>
      <c r="M1577" s="10"/>
      <c r="N1577" s="10"/>
      <c r="O1577" s="10"/>
      <c r="P1577" s="10"/>
      <c r="Q1577" s="10"/>
      <c r="R1577" s="10"/>
      <c r="S1577" s="10"/>
      <c r="T1577" s="10"/>
      <c r="U1577" s="10"/>
      <c r="V1577" s="10"/>
      <c r="W1577" s="10"/>
      <c r="X1577" s="10"/>
      <c r="Y1577" s="10"/>
      <c r="Z1577" s="10"/>
      <c r="AA1577" s="10"/>
      <c r="AB1577" s="10"/>
      <c r="AC1577" s="10"/>
      <c r="AD1577" s="10"/>
      <c r="AE1577" s="10"/>
      <c r="AF1577" s="10"/>
      <c r="AG1577" s="10"/>
      <c r="AH1577" s="10"/>
      <c r="AI1577" s="10"/>
      <c r="AJ1577" s="10"/>
      <c r="AK1577" s="10"/>
      <c r="AL1577" s="10"/>
      <c r="AM1577" s="10"/>
      <c r="AN1577" s="10"/>
      <c r="AO1577" s="10"/>
      <c r="AP1577" s="10"/>
      <c r="AQ1577" s="10"/>
      <c r="AR1577" s="10"/>
      <c r="AS1577" s="10"/>
      <c r="AT1577" s="10"/>
      <c r="AU1577" s="10"/>
      <c r="AV1577" s="10"/>
      <c r="AW1577" s="10"/>
      <c r="AX1577" s="10"/>
      <c r="AY1577" s="10"/>
      <c r="AZ1577" s="10"/>
      <c r="BA1577" s="10"/>
      <c r="BB1577" s="10"/>
      <c r="BC1577" s="10"/>
      <c r="BD1577" s="10"/>
      <c r="BE1577" s="10"/>
      <c r="BF1577" s="10"/>
      <c r="BG1577" s="10"/>
      <c r="BH1577" s="10"/>
      <c r="BI1577" s="10"/>
      <c r="BJ1577" s="10"/>
      <c r="BK1577" s="10"/>
      <c r="BL1577" s="10"/>
      <c r="BM1577" s="10"/>
      <c r="BN1577" s="10"/>
      <c r="BO1577" s="10"/>
      <c r="BP1577" s="10"/>
      <c r="BQ1577" s="10"/>
      <c r="BR1577" s="10"/>
    </row>
    <row r="1578" spans="2:70" x14ac:dyDescent="0.25">
      <c r="B1578" s="9" t="s">
        <v>5758</v>
      </c>
      <c r="C1578" s="10"/>
      <c r="D1578" s="10"/>
      <c r="E1578" s="10"/>
      <c r="F1578" s="10"/>
      <c r="G1578" s="10"/>
      <c r="H1578" s="10"/>
      <c r="I1578" s="10"/>
      <c r="J1578" s="10"/>
      <c r="K1578" s="10"/>
      <c r="L1578" s="10"/>
      <c r="M1578" s="10"/>
      <c r="N1578" s="10"/>
      <c r="O1578" s="10"/>
      <c r="P1578" s="10"/>
      <c r="Q1578" s="10"/>
      <c r="R1578" s="10"/>
      <c r="S1578" s="10"/>
      <c r="T1578" s="10"/>
      <c r="U1578" s="10"/>
      <c r="V1578" s="10"/>
      <c r="W1578" s="10"/>
      <c r="X1578" s="10"/>
      <c r="Y1578" s="10"/>
      <c r="Z1578" s="10"/>
      <c r="AA1578" s="10"/>
      <c r="AB1578" s="10"/>
      <c r="AC1578" s="10"/>
      <c r="AD1578" s="10"/>
      <c r="AE1578" s="10"/>
      <c r="AF1578" s="10"/>
      <c r="AG1578" s="10"/>
      <c r="AH1578" s="10"/>
      <c r="AI1578" s="10"/>
      <c r="AJ1578" s="10"/>
      <c r="AK1578" s="10"/>
      <c r="AL1578" s="10"/>
      <c r="AM1578" s="10"/>
      <c r="AN1578" s="10"/>
      <c r="AO1578" s="10"/>
      <c r="AP1578" s="10"/>
      <c r="AQ1578" s="10"/>
      <c r="AR1578" s="10"/>
      <c r="AS1578" s="10"/>
      <c r="AT1578" s="10"/>
      <c r="AU1578" s="10"/>
      <c r="AV1578" s="10"/>
      <c r="AW1578" s="10"/>
      <c r="AX1578" s="10"/>
      <c r="AY1578" s="10"/>
      <c r="AZ1578" s="10"/>
      <c r="BA1578" s="10"/>
      <c r="BB1578" s="10"/>
      <c r="BC1578" s="10"/>
      <c r="BD1578" s="10"/>
      <c r="BE1578" s="10"/>
      <c r="BF1578" s="10"/>
      <c r="BG1578" s="10"/>
      <c r="BH1578" s="10"/>
      <c r="BI1578" s="10"/>
      <c r="BJ1578" s="10"/>
      <c r="BK1578" s="10"/>
      <c r="BL1578" s="10"/>
      <c r="BM1578" s="10"/>
      <c r="BN1578" s="10"/>
      <c r="BO1578" s="10"/>
      <c r="BP1578" s="10"/>
      <c r="BQ1578" s="10"/>
      <c r="BR1578" s="10"/>
    </row>
    <row r="1579" spans="2:70" x14ac:dyDescent="0.25">
      <c r="B1579" s="9" t="s">
        <v>5759</v>
      </c>
      <c r="C1579" s="10"/>
      <c r="D1579" s="10"/>
      <c r="E1579" s="10"/>
      <c r="F1579" s="10"/>
      <c r="G1579" s="10"/>
      <c r="H1579" s="10"/>
      <c r="I1579" s="10"/>
      <c r="J1579" s="10"/>
      <c r="K1579" s="10"/>
      <c r="L1579" s="10"/>
      <c r="M1579" s="10"/>
      <c r="N1579" s="10"/>
      <c r="O1579" s="10"/>
      <c r="P1579" s="10"/>
      <c r="Q1579" s="10"/>
      <c r="R1579" s="10"/>
      <c r="S1579" s="10"/>
      <c r="T1579" s="10"/>
      <c r="U1579" s="10"/>
      <c r="V1579" s="10"/>
      <c r="W1579" s="10"/>
      <c r="X1579" s="10"/>
      <c r="Y1579" s="10"/>
      <c r="Z1579" s="10"/>
      <c r="AA1579" s="10"/>
      <c r="AB1579" s="10"/>
      <c r="AC1579" s="10"/>
      <c r="AD1579" s="10"/>
      <c r="AE1579" s="10"/>
      <c r="AF1579" s="10"/>
      <c r="AG1579" s="10"/>
      <c r="AH1579" s="10"/>
      <c r="AI1579" s="10"/>
      <c r="AJ1579" s="10"/>
      <c r="AK1579" s="10"/>
      <c r="AL1579" s="10"/>
      <c r="AM1579" s="10"/>
      <c r="AN1579" s="10"/>
      <c r="AO1579" s="10"/>
      <c r="AP1579" s="10"/>
      <c r="AQ1579" s="10"/>
      <c r="AR1579" s="10"/>
      <c r="AS1579" s="10"/>
      <c r="AT1579" s="10"/>
      <c r="AU1579" s="10"/>
      <c r="AV1579" s="10"/>
      <c r="AW1579" s="10"/>
      <c r="AX1579" s="10"/>
      <c r="AY1579" s="10"/>
      <c r="AZ1579" s="10"/>
      <c r="BA1579" s="10"/>
      <c r="BB1579" s="10"/>
      <c r="BC1579" s="10"/>
      <c r="BD1579" s="10"/>
      <c r="BE1579" s="10"/>
      <c r="BF1579" s="10"/>
      <c r="BG1579" s="10"/>
      <c r="BH1579" s="10"/>
      <c r="BI1579" s="10"/>
      <c r="BJ1579" s="10"/>
      <c r="BK1579" s="10"/>
      <c r="BL1579" s="10"/>
      <c r="BM1579" s="10"/>
      <c r="BN1579" s="10"/>
      <c r="BO1579" s="10"/>
      <c r="BP1579" s="10"/>
      <c r="BQ1579" s="10"/>
      <c r="BR1579" s="10"/>
    </row>
    <row r="1580" spans="2:70" x14ac:dyDescent="0.25">
      <c r="B1580" s="9" t="s">
        <v>5757</v>
      </c>
      <c r="C1580" s="10"/>
      <c r="D1580" s="10"/>
      <c r="E1580" s="10"/>
      <c r="F1580" s="10"/>
      <c r="G1580" s="10"/>
      <c r="H1580" s="10"/>
      <c r="I1580" s="10"/>
      <c r="J1580" s="10"/>
      <c r="K1580" s="10"/>
      <c r="L1580" s="10"/>
      <c r="M1580" s="10"/>
      <c r="N1580" s="10"/>
      <c r="O1580" s="10"/>
      <c r="P1580" s="10"/>
      <c r="Q1580" s="10"/>
      <c r="R1580" s="10"/>
      <c r="S1580" s="10"/>
      <c r="T1580" s="10"/>
      <c r="U1580" s="10"/>
      <c r="V1580" s="10"/>
      <c r="W1580" s="10"/>
      <c r="X1580" s="10"/>
      <c r="Y1580" s="10"/>
      <c r="Z1580" s="10"/>
      <c r="AA1580" s="10"/>
      <c r="AB1580" s="10"/>
      <c r="AC1580" s="10"/>
      <c r="AD1580" s="10"/>
      <c r="AE1580" s="10"/>
      <c r="AF1580" s="10"/>
      <c r="AG1580" s="10"/>
      <c r="AH1580" s="10"/>
      <c r="AI1580" s="10"/>
      <c r="AJ1580" s="10"/>
      <c r="AK1580" s="10"/>
      <c r="AL1580" s="10"/>
      <c r="AM1580" s="10"/>
      <c r="AN1580" s="10"/>
      <c r="AO1580" s="10"/>
      <c r="AP1580" s="10"/>
      <c r="AQ1580" s="10"/>
      <c r="AR1580" s="10"/>
      <c r="AS1580" s="10"/>
      <c r="AT1580" s="10"/>
      <c r="AU1580" s="10"/>
      <c r="AV1580" s="10"/>
      <c r="AW1580" s="10"/>
      <c r="AX1580" s="10"/>
      <c r="AY1580" s="10"/>
      <c r="AZ1580" s="10"/>
      <c r="BA1580" s="10"/>
      <c r="BB1580" s="10"/>
      <c r="BC1580" s="10"/>
      <c r="BD1580" s="10"/>
      <c r="BE1580" s="10"/>
      <c r="BF1580" s="10"/>
      <c r="BG1580" s="10"/>
      <c r="BH1580" s="10"/>
      <c r="BI1580" s="10"/>
      <c r="BJ1580" s="10"/>
      <c r="BK1580" s="10"/>
      <c r="BL1580" s="10"/>
      <c r="BM1580" s="10"/>
      <c r="BN1580" s="10"/>
      <c r="BO1580" s="10"/>
      <c r="BP1580" s="10"/>
      <c r="BQ1580" s="10"/>
      <c r="BR1580" s="10"/>
    </row>
    <row r="1581" spans="2:70" x14ac:dyDescent="0.25">
      <c r="B1581" s="9" t="s">
        <v>5760</v>
      </c>
      <c r="C1581" s="10"/>
      <c r="D1581" s="10"/>
      <c r="E1581" s="10"/>
      <c r="F1581" s="10"/>
      <c r="G1581" s="10"/>
      <c r="H1581" s="10"/>
      <c r="I1581" s="10"/>
      <c r="J1581" s="10"/>
      <c r="K1581" s="10"/>
      <c r="L1581" s="10"/>
      <c r="M1581" s="10"/>
      <c r="N1581" s="10"/>
      <c r="O1581" s="10"/>
      <c r="P1581" s="10"/>
      <c r="Q1581" s="10"/>
      <c r="R1581" s="10"/>
      <c r="S1581" s="10"/>
      <c r="T1581" s="10"/>
      <c r="U1581" s="10"/>
      <c r="V1581" s="10"/>
      <c r="W1581" s="10"/>
      <c r="X1581" s="10"/>
      <c r="Y1581" s="10"/>
      <c r="Z1581" s="10"/>
      <c r="AA1581" s="10"/>
      <c r="AB1581" s="10"/>
      <c r="AC1581" s="10"/>
      <c r="AD1581" s="10"/>
      <c r="AE1581" s="10"/>
      <c r="AF1581" s="10"/>
      <c r="AG1581" s="10"/>
      <c r="AH1581" s="10"/>
      <c r="AI1581" s="10"/>
      <c r="AJ1581" s="10"/>
      <c r="AK1581" s="10"/>
      <c r="AL1581" s="10"/>
      <c r="AM1581" s="10"/>
      <c r="AN1581" s="10"/>
      <c r="AO1581" s="10"/>
      <c r="AP1581" s="10"/>
      <c r="AQ1581" s="10"/>
      <c r="AR1581" s="10"/>
      <c r="AS1581" s="10"/>
      <c r="AT1581" s="10"/>
      <c r="AU1581" s="10"/>
      <c r="AV1581" s="10"/>
      <c r="AW1581" s="10"/>
      <c r="AX1581" s="10"/>
      <c r="AY1581" s="10"/>
      <c r="AZ1581" s="10"/>
      <c r="BA1581" s="10"/>
      <c r="BB1581" s="10"/>
      <c r="BC1581" s="10"/>
      <c r="BD1581" s="10"/>
      <c r="BE1581" s="10"/>
      <c r="BF1581" s="10"/>
      <c r="BG1581" s="10"/>
      <c r="BH1581" s="10"/>
      <c r="BI1581" s="10"/>
      <c r="BJ1581" s="10"/>
      <c r="BK1581" s="10"/>
      <c r="BL1581" s="10"/>
      <c r="BM1581" s="10"/>
      <c r="BN1581" s="10"/>
      <c r="BO1581" s="10"/>
      <c r="BP1581" s="10"/>
      <c r="BQ1581" s="10"/>
      <c r="BR1581" s="10"/>
    </row>
    <row r="1582" spans="2:70" x14ac:dyDescent="0.25">
      <c r="B1582" s="9" t="s">
        <v>5761</v>
      </c>
      <c r="C1582" s="10"/>
      <c r="D1582" s="10"/>
      <c r="E1582" s="10"/>
      <c r="F1582" s="10"/>
      <c r="G1582" s="10"/>
      <c r="H1582" s="10"/>
      <c r="I1582" s="10"/>
      <c r="J1582" s="10"/>
      <c r="K1582" s="10"/>
      <c r="L1582" s="10"/>
      <c r="M1582" s="10"/>
      <c r="N1582" s="10"/>
      <c r="O1582" s="10"/>
      <c r="P1582" s="10"/>
      <c r="Q1582" s="10"/>
      <c r="R1582" s="10"/>
      <c r="S1582" s="10"/>
      <c r="T1582" s="10"/>
      <c r="U1582" s="10"/>
      <c r="V1582" s="10"/>
      <c r="W1582" s="10"/>
      <c r="X1582" s="10"/>
      <c r="Y1582" s="10"/>
      <c r="Z1582" s="10"/>
      <c r="AA1582" s="10"/>
      <c r="AB1582" s="10"/>
      <c r="AC1582" s="10"/>
      <c r="AD1582" s="10"/>
      <c r="AE1582" s="10"/>
      <c r="AF1582" s="10"/>
      <c r="AG1582" s="10"/>
      <c r="AH1582" s="10"/>
      <c r="AI1582" s="10"/>
      <c r="AJ1582" s="10"/>
      <c r="AK1582" s="10"/>
      <c r="AL1582" s="10"/>
      <c r="AM1582" s="10"/>
      <c r="AN1582" s="10"/>
      <c r="AO1582" s="10"/>
      <c r="AP1582" s="10"/>
      <c r="AQ1582" s="10"/>
      <c r="AR1582" s="10"/>
      <c r="AS1582" s="10"/>
      <c r="AT1582" s="10"/>
      <c r="AU1582" s="10"/>
      <c r="AV1582" s="10"/>
      <c r="AW1582" s="10"/>
      <c r="AX1582" s="10"/>
      <c r="AY1582" s="10"/>
      <c r="AZ1582" s="10"/>
      <c r="BA1582" s="10"/>
      <c r="BB1582" s="10"/>
      <c r="BC1582" s="10"/>
      <c r="BD1582" s="10"/>
      <c r="BE1582" s="10"/>
      <c r="BF1582" s="10"/>
      <c r="BG1582" s="10"/>
      <c r="BH1582" s="10"/>
      <c r="BI1582" s="10"/>
      <c r="BJ1582" s="10"/>
      <c r="BK1582" s="10"/>
      <c r="BL1582" s="10"/>
      <c r="BM1582" s="10"/>
      <c r="BN1582" s="10"/>
      <c r="BO1582" s="10"/>
      <c r="BP1582" s="10"/>
      <c r="BQ1582" s="10"/>
      <c r="BR1582" s="10"/>
    </row>
    <row r="1583" spans="2:70" x14ac:dyDescent="0.25">
      <c r="B1583" s="9" t="s">
        <v>5762</v>
      </c>
      <c r="C1583" s="10"/>
      <c r="D1583" s="10"/>
      <c r="E1583" s="10"/>
      <c r="F1583" s="10"/>
      <c r="G1583" s="10"/>
      <c r="H1583" s="10"/>
      <c r="I1583" s="10"/>
      <c r="J1583" s="10"/>
      <c r="K1583" s="10"/>
      <c r="L1583" s="10"/>
      <c r="M1583" s="10"/>
      <c r="N1583" s="10"/>
      <c r="O1583" s="10"/>
      <c r="P1583" s="10"/>
      <c r="Q1583" s="10"/>
      <c r="R1583" s="10"/>
      <c r="S1583" s="10"/>
      <c r="T1583" s="10"/>
      <c r="U1583" s="10"/>
      <c r="V1583" s="10"/>
      <c r="W1583" s="10"/>
      <c r="X1583" s="10"/>
      <c r="Y1583" s="10"/>
      <c r="Z1583" s="10"/>
      <c r="AA1583" s="10"/>
      <c r="AB1583" s="10"/>
      <c r="AC1583" s="10"/>
      <c r="AD1583" s="10"/>
      <c r="AE1583" s="10"/>
      <c r="AF1583" s="10"/>
      <c r="AG1583" s="10"/>
      <c r="AH1583" s="10"/>
      <c r="AI1583" s="10"/>
      <c r="AJ1583" s="10"/>
      <c r="AK1583" s="10"/>
      <c r="AL1583" s="10"/>
      <c r="AM1583" s="10"/>
      <c r="AN1583" s="10"/>
      <c r="AO1583" s="10"/>
      <c r="AP1583" s="10"/>
      <c r="AQ1583" s="10"/>
      <c r="AR1583" s="10"/>
      <c r="AS1583" s="10"/>
      <c r="AT1583" s="10"/>
      <c r="AU1583" s="10"/>
      <c r="AV1583" s="10"/>
      <c r="AW1583" s="10"/>
      <c r="AX1583" s="10"/>
      <c r="AY1583" s="10"/>
      <c r="AZ1583" s="10"/>
      <c r="BA1583" s="10"/>
      <c r="BB1583" s="10"/>
      <c r="BC1583" s="10"/>
      <c r="BD1583" s="10"/>
      <c r="BE1583" s="10"/>
      <c r="BF1583" s="10"/>
      <c r="BG1583" s="10"/>
      <c r="BH1583" s="10"/>
      <c r="BI1583" s="10"/>
      <c r="BJ1583" s="10"/>
      <c r="BK1583" s="10"/>
      <c r="BL1583" s="10"/>
      <c r="BM1583" s="10"/>
      <c r="BN1583" s="10"/>
      <c r="BO1583" s="10"/>
      <c r="BP1583" s="10"/>
      <c r="BQ1583" s="10"/>
      <c r="BR1583" s="10"/>
    </row>
    <row r="1584" spans="2:70" x14ac:dyDescent="0.25">
      <c r="B1584" s="9" t="s">
        <v>5763</v>
      </c>
      <c r="C1584" s="10"/>
      <c r="D1584" s="10"/>
      <c r="E1584" s="10"/>
      <c r="F1584" s="10"/>
      <c r="G1584" s="10"/>
      <c r="H1584" s="10"/>
      <c r="I1584" s="10"/>
      <c r="J1584" s="10"/>
      <c r="K1584" s="10"/>
      <c r="L1584" s="10"/>
      <c r="M1584" s="10"/>
      <c r="N1584" s="10"/>
      <c r="O1584" s="10"/>
      <c r="P1584" s="10"/>
      <c r="Q1584" s="10"/>
      <c r="R1584" s="10"/>
      <c r="S1584" s="10"/>
      <c r="T1584" s="10"/>
      <c r="U1584" s="10"/>
      <c r="V1584" s="10"/>
      <c r="W1584" s="10"/>
      <c r="X1584" s="10"/>
      <c r="Y1584" s="10"/>
      <c r="Z1584" s="10"/>
      <c r="AA1584" s="10"/>
      <c r="AB1584" s="10"/>
      <c r="AC1584" s="10"/>
      <c r="AD1584" s="10"/>
      <c r="AE1584" s="10"/>
      <c r="AF1584" s="10"/>
      <c r="AG1584" s="10"/>
      <c r="AH1584" s="10"/>
      <c r="AI1584" s="10"/>
      <c r="AJ1584" s="10"/>
      <c r="AK1584" s="10"/>
      <c r="AL1584" s="10"/>
      <c r="AM1584" s="10"/>
      <c r="AN1584" s="10"/>
      <c r="AO1584" s="10"/>
      <c r="AP1584" s="10"/>
      <c r="AQ1584" s="10"/>
      <c r="AR1584" s="10"/>
      <c r="AS1584" s="10"/>
      <c r="AT1584" s="10"/>
      <c r="AU1584" s="10"/>
      <c r="AV1584" s="10"/>
      <c r="AW1584" s="10"/>
      <c r="AX1584" s="10"/>
      <c r="AY1584" s="10"/>
      <c r="AZ1584" s="10"/>
      <c r="BA1584" s="10"/>
      <c r="BB1584" s="10"/>
      <c r="BC1584" s="10"/>
      <c r="BD1584" s="10"/>
      <c r="BE1584" s="10"/>
      <c r="BF1584" s="10"/>
      <c r="BG1584" s="10"/>
      <c r="BH1584" s="10"/>
      <c r="BI1584" s="10"/>
      <c r="BJ1584" s="10"/>
      <c r="BK1584" s="10"/>
      <c r="BL1584" s="10"/>
      <c r="BM1584" s="10"/>
      <c r="BN1584" s="10"/>
      <c r="BO1584" s="10"/>
      <c r="BP1584" s="10"/>
      <c r="BQ1584" s="10"/>
      <c r="BR1584" s="10"/>
    </row>
    <row r="1585" spans="2:70" x14ac:dyDescent="0.25">
      <c r="B1585" s="9" t="s">
        <v>5764</v>
      </c>
      <c r="C1585" s="10"/>
      <c r="D1585" s="10"/>
      <c r="E1585" s="10"/>
      <c r="F1585" s="10"/>
      <c r="G1585" s="10"/>
      <c r="H1585" s="10"/>
      <c r="I1585" s="10"/>
      <c r="J1585" s="10"/>
      <c r="K1585" s="10"/>
      <c r="L1585" s="10"/>
      <c r="M1585" s="10"/>
      <c r="N1585" s="10"/>
      <c r="O1585" s="10"/>
      <c r="P1585" s="10"/>
      <c r="Q1585" s="10"/>
      <c r="R1585" s="10"/>
      <c r="S1585" s="10"/>
      <c r="T1585" s="10"/>
      <c r="U1585" s="10"/>
      <c r="V1585" s="10"/>
      <c r="W1585" s="10"/>
      <c r="X1585" s="10"/>
      <c r="Y1585" s="10"/>
      <c r="Z1585" s="10"/>
      <c r="AA1585" s="10"/>
      <c r="AB1585" s="10"/>
      <c r="AC1585" s="10"/>
      <c r="AD1585" s="10"/>
      <c r="AE1585" s="10"/>
      <c r="AF1585" s="10"/>
      <c r="AG1585" s="10"/>
      <c r="AH1585" s="10"/>
      <c r="AI1585" s="10"/>
      <c r="AJ1585" s="10"/>
      <c r="AK1585" s="10"/>
      <c r="AL1585" s="10"/>
      <c r="AM1585" s="10"/>
      <c r="AN1585" s="10"/>
      <c r="AO1585" s="10"/>
      <c r="AP1585" s="10"/>
      <c r="AQ1585" s="10"/>
      <c r="AR1585" s="10"/>
      <c r="AS1585" s="10"/>
      <c r="AT1585" s="10"/>
      <c r="AU1585" s="10"/>
      <c r="AV1585" s="10"/>
      <c r="AW1585" s="10"/>
      <c r="AX1585" s="10"/>
      <c r="AY1585" s="10"/>
      <c r="AZ1585" s="10"/>
      <c r="BA1585" s="10"/>
      <c r="BB1585" s="10"/>
      <c r="BC1585" s="10"/>
      <c r="BD1585" s="10"/>
      <c r="BE1585" s="10"/>
      <c r="BF1585" s="10"/>
      <c r="BG1585" s="10"/>
      <c r="BH1585" s="10"/>
      <c r="BI1585" s="10"/>
      <c r="BJ1585" s="10"/>
      <c r="BK1585" s="10"/>
      <c r="BL1585" s="10"/>
      <c r="BM1585" s="10"/>
      <c r="BN1585" s="10"/>
      <c r="BO1585" s="10"/>
      <c r="BP1585" s="10"/>
      <c r="BQ1585" s="10"/>
      <c r="BR1585" s="10"/>
    </row>
    <row r="1586" spans="2:70" x14ac:dyDescent="0.25">
      <c r="B1586" s="9" t="s">
        <v>5722</v>
      </c>
      <c r="C1586" s="10"/>
      <c r="D1586" s="10"/>
      <c r="E1586" s="10"/>
      <c r="F1586" s="10"/>
      <c r="G1586" s="10"/>
      <c r="H1586" s="10"/>
      <c r="I1586" s="10"/>
      <c r="J1586" s="10"/>
      <c r="K1586" s="10"/>
      <c r="L1586" s="10"/>
      <c r="M1586" s="10"/>
      <c r="N1586" s="10"/>
      <c r="O1586" s="10"/>
      <c r="P1586" s="10"/>
      <c r="Q1586" s="10"/>
      <c r="R1586" s="10"/>
      <c r="S1586" s="10"/>
      <c r="T1586" s="10"/>
      <c r="U1586" s="10"/>
      <c r="V1586" s="10"/>
      <c r="W1586" s="10"/>
      <c r="X1586" s="10"/>
      <c r="Y1586" s="10"/>
      <c r="Z1586" s="10"/>
      <c r="AA1586" s="10"/>
      <c r="AB1586" s="10"/>
      <c r="AC1586" s="10"/>
      <c r="AD1586" s="10"/>
      <c r="AE1586" s="10"/>
      <c r="AF1586" s="10"/>
      <c r="AG1586" s="10"/>
      <c r="AH1586" s="10"/>
      <c r="AI1586" s="10"/>
      <c r="AJ1586" s="10"/>
      <c r="AK1586" s="10"/>
      <c r="AL1586" s="10"/>
      <c r="AM1586" s="10"/>
      <c r="AN1586" s="10"/>
      <c r="AO1586" s="10"/>
      <c r="AP1586" s="10"/>
      <c r="AQ1586" s="10"/>
      <c r="AR1586" s="10"/>
      <c r="AS1586" s="10"/>
      <c r="AT1586" s="10"/>
      <c r="AU1586" s="10"/>
      <c r="AV1586" s="10"/>
      <c r="AW1586" s="10"/>
      <c r="AX1586" s="10"/>
      <c r="AY1586" s="10"/>
      <c r="AZ1586" s="10"/>
      <c r="BA1586" s="10"/>
      <c r="BB1586" s="10"/>
      <c r="BC1586" s="10"/>
      <c r="BD1586" s="10"/>
      <c r="BE1586" s="10"/>
      <c r="BF1586" s="10"/>
      <c r="BG1586" s="10"/>
      <c r="BH1586" s="10"/>
      <c r="BI1586" s="10"/>
      <c r="BJ1586" s="10"/>
      <c r="BK1586" s="10"/>
      <c r="BL1586" s="10"/>
      <c r="BM1586" s="10"/>
      <c r="BN1586" s="10"/>
      <c r="BO1586" s="10"/>
      <c r="BP1586" s="10"/>
      <c r="BQ1586" s="10"/>
      <c r="BR1586" s="10"/>
    </row>
    <row r="1587" spans="2:70" x14ac:dyDescent="0.25">
      <c r="B1587" s="9" t="s">
        <v>5723</v>
      </c>
      <c r="C1587" s="10"/>
      <c r="D1587" s="10"/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0"/>
      <c r="AB1587" s="10"/>
      <c r="AC1587" s="10"/>
      <c r="AD1587" s="10"/>
      <c r="AE1587" s="10"/>
      <c r="AF1587" s="10"/>
      <c r="AG1587" s="10"/>
      <c r="AH1587" s="10"/>
      <c r="AI1587" s="10"/>
      <c r="AJ1587" s="10"/>
      <c r="AK1587" s="10"/>
      <c r="AL1587" s="10"/>
      <c r="AM1587" s="10"/>
      <c r="AN1587" s="10"/>
      <c r="AO1587" s="10"/>
      <c r="AP1587" s="10"/>
      <c r="AQ1587" s="10"/>
      <c r="AR1587" s="10"/>
      <c r="AS1587" s="10"/>
      <c r="AT1587" s="10"/>
      <c r="AU1587" s="10"/>
      <c r="AV1587" s="10"/>
      <c r="AW1587" s="10"/>
      <c r="AX1587" s="10"/>
      <c r="AY1587" s="10"/>
      <c r="AZ1587" s="10"/>
      <c r="BA1587" s="10"/>
      <c r="BB1587" s="10"/>
      <c r="BC1587" s="10"/>
      <c r="BD1587" s="10"/>
      <c r="BE1587" s="10"/>
      <c r="BF1587" s="10"/>
      <c r="BG1587" s="10"/>
      <c r="BH1587" s="10"/>
      <c r="BI1587" s="10"/>
      <c r="BJ1587" s="10"/>
      <c r="BK1587" s="10"/>
      <c r="BL1587" s="10"/>
      <c r="BM1587" s="10"/>
      <c r="BN1587" s="10"/>
      <c r="BO1587" s="10"/>
      <c r="BP1587" s="10"/>
      <c r="BQ1587" s="10"/>
      <c r="BR1587" s="10"/>
    </row>
    <row r="1588" spans="2:70" x14ac:dyDescent="0.25">
      <c r="B1588" s="9" t="s">
        <v>5754</v>
      </c>
      <c r="C1588" s="10"/>
      <c r="D1588" s="10"/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0"/>
      <c r="AB1588" s="10"/>
      <c r="AC1588" s="10"/>
      <c r="AD1588" s="10"/>
      <c r="AE1588" s="10"/>
      <c r="AF1588" s="10"/>
      <c r="AG1588" s="10"/>
      <c r="AH1588" s="10"/>
      <c r="AI1588" s="10"/>
      <c r="AJ1588" s="10"/>
      <c r="AK1588" s="10"/>
      <c r="AL1588" s="10"/>
      <c r="AM1588" s="10"/>
      <c r="AN1588" s="10"/>
      <c r="AO1588" s="10"/>
      <c r="AP1588" s="10"/>
      <c r="AQ1588" s="10"/>
      <c r="AR1588" s="10"/>
      <c r="AS1588" s="10"/>
      <c r="AT1588" s="10"/>
      <c r="AU1588" s="10"/>
      <c r="AV1588" s="10"/>
      <c r="AW1588" s="10"/>
      <c r="AX1588" s="10"/>
      <c r="AY1588" s="10"/>
      <c r="AZ1588" s="10"/>
      <c r="BA1588" s="10"/>
      <c r="BB1588" s="10"/>
      <c r="BC1588" s="10"/>
      <c r="BD1588" s="10"/>
      <c r="BE1588" s="10"/>
      <c r="BF1588" s="10"/>
      <c r="BG1588" s="10"/>
      <c r="BH1588" s="10"/>
      <c r="BI1588" s="10"/>
      <c r="BJ1588" s="10"/>
      <c r="BK1588" s="10"/>
      <c r="BL1588" s="10"/>
      <c r="BM1588" s="10"/>
      <c r="BN1588" s="10"/>
      <c r="BO1588" s="10"/>
      <c r="BP1588" s="10"/>
      <c r="BQ1588" s="10"/>
      <c r="BR1588" s="10"/>
    </row>
    <row r="1589" spans="2:70" x14ac:dyDescent="0.25">
      <c r="B1589" s="32" t="s">
        <v>5895</v>
      </c>
      <c r="C1589" s="33"/>
      <c r="D1589" s="33"/>
      <c r="E1589" s="33"/>
      <c r="F1589" s="33"/>
      <c r="G1589" s="33"/>
      <c r="H1589" s="33"/>
      <c r="I1589" s="33"/>
      <c r="J1589" s="33"/>
      <c r="K1589" s="33"/>
      <c r="L1589" s="33"/>
      <c r="M1589" s="33"/>
      <c r="N1589" s="33"/>
      <c r="O1589" s="33"/>
      <c r="P1589" s="33"/>
      <c r="Q1589" s="33"/>
      <c r="R1589" s="33"/>
      <c r="S1589" s="33"/>
      <c r="T1589" s="33"/>
      <c r="U1589" s="33"/>
      <c r="V1589" s="33"/>
      <c r="W1589" s="33"/>
      <c r="X1589" s="33"/>
      <c r="Y1589" s="33"/>
      <c r="Z1589" s="33"/>
      <c r="AA1589" s="33"/>
      <c r="AB1589" s="33"/>
      <c r="AC1589" s="33"/>
      <c r="AD1589" s="33"/>
      <c r="AE1589" s="33"/>
      <c r="AF1589" s="33"/>
      <c r="AG1589" s="33"/>
      <c r="AH1589" s="33"/>
      <c r="AI1589" s="33"/>
      <c r="AJ1589" s="33"/>
      <c r="AK1589" s="33"/>
      <c r="AL1589" s="33"/>
      <c r="AM1589" s="33"/>
      <c r="AN1589" s="33"/>
      <c r="AO1589" s="33"/>
      <c r="AP1589" s="33"/>
      <c r="AQ1589" s="33"/>
      <c r="AR1589" s="33"/>
      <c r="AS1589" s="33"/>
      <c r="AT1589" s="33"/>
      <c r="AU1589" s="33"/>
      <c r="AV1589" s="33"/>
      <c r="AW1589" s="33"/>
      <c r="AX1589" s="33"/>
      <c r="AY1589" s="33"/>
      <c r="AZ1589" s="33"/>
      <c r="BA1589" s="33"/>
      <c r="BB1589" s="33"/>
      <c r="BC1589" s="33"/>
      <c r="BD1589" s="33"/>
      <c r="BE1589" s="33"/>
      <c r="BF1589" s="33"/>
      <c r="BG1589" s="33"/>
      <c r="BH1589" s="33"/>
      <c r="BI1589" s="33"/>
      <c r="BJ1589" s="33"/>
      <c r="BK1589" s="33"/>
      <c r="BL1589" s="33"/>
      <c r="BM1589" s="33"/>
      <c r="BN1589" s="33"/>
      <c r="BO1589" s="33"/>
      <c r="BP1589" s="33"/>
      <c r="BQ1589" s="33"/>
      <c r="BR1589" s="33"/>
    </row>
    <row r="1590" spans="2:70" x14ac:dyDescent="0.25">
      <c r="B1590" s="32" t="s">
        <v>5755</v>
      </c>
      <c r="C1590" s="33"/>
      <c r="D1590" s="33"/>
      <c r="E1590" s="33"/>
      <c r="F1590" s="33"/>
      <c r="G1590" s="33"/>
      <c r="H1590" s="33"/>
      <c r="I1590" s="33"/>
      <c r="J1590" s="33"/>
      <c r="K1590" s="33"/>
      <c r="L1590" s="33"/>
      <c r="M1590" s="33"/>
      <c r="N1590" s="33"/>
      <c r="O1590" s="33"/>
      <c r="P1590" s="33"/>
      <c r="Q1590" s="33"/>
      <c r="R1590" s="33"/>
      <c r="S1590" s="33"/>
      <c r="T1590" s="33"/>
      <c r="U1590" s="33"/>
      <c r="V1590" s="33"/>
      <c r="W1590" s="33"/>
      <c r="X1590" s="33"/>
      <c r="Y1590" s="33"/>
      <c r="Z1590" s="33"/>
      <c r="AA1590" s="33"/>
      <c r="AB1590" s="33"/>
      <c r="AC1590" s="33"/>
      <c r="AD1590" s="33"/>
      <c r="AE1590" s="33"/>
      <c r="AF1590" s="33"/>
      <c r="AG1590" s="33"/>
      <c r="AH1590" s="33"/>
      <c r="AI1590" s="33"/>
      <c r="AJ1590" s="33"/>
      <c r="AK1590" s="33"/>
      <c r="AL1590" s="33"/>
      <c r="AM1590" s="33"/>
      <c r="AN1590" s="33"/>
      <c r="AO1590" s="33"/>
      <c r="AP1590" s="33"/>
      <c r="AQ1590" s="33"/>
      <c r="AR1590" s="33"/>
      <c r="AS1590" s="33"/>
      <c r="AT1590" s="33"/>
      <c r="AU1590" s="33"/>
      <c r="AV1590" s="33"/>
      <c r="AW1590" s="33"/>
      <c r="AX1590" s="33"/>
      <c r="AY1590" s="33"/>
      <c r="AZ1590" s="33"/>
      <c r="BA1590" s="33"/>
      <c r="BB1590" s="33"/>
      <c r="BC1590" s="33"/>
      <c r="BD1590" s="33"/>
      <c r="BE1590" s="33"/>
      <c r="BF1590" s="33"/>
      <c r="BG1590" s="33"/>
      <c r="BH1590" s="33"/>
      <c r="BI1590" s="33"/>
      <c r="BJ1590" s="33"/>
      <c r="BK1590" s="33"/>
      <c r="BL1590" s="33"/>
      <c r="BM1590" s="33"/>
      <c r="BN1590" s="33"/>
      <c r="BO1590" s="33"/>
      <c r="BP1590" s="33"/>
      <c r="BQ1590" s="33"/>
      <c r="BR1590" s="33"/>
    </row>
    <row r="1591" spans="2:70" x14ac:dyDescent="0.25">
      <c r="B1591" s="32" t="s">
        <v>5765</v>
      </c>
      <c r="C1591" s="33"/>
      <c r="D1591" s="33"/>
      <c r="E1591" s="33"/>
      <c r="F1591" s="33"/>
      <c r="G1591" s="33"/>
      <c r="H1591" s="33"/>
      <c r="I1591" s="33"/>
      <c r="J1591" s="33"/>
      <c r="K1591" s="33"/>
      <c r="L1591" s="33"/>
      <c r="M1591" s="33"/>
      <c r="N1591" s="33"/>
      <c r="O1591" s="33"/>
      <c r="P1591" s="33"/>
      <c r="Q1591" s="33"/>
      <c r="R1591" s="33"/>
      <c r="S1591" s="33"/>
      <c r="T1591" s="33"/>
      <c r="U1591" s="33"/>
      <c r="V1591" s="33"/>
      <c r="W1591" s="33"/>
      <c r="X1591" s="33"/>
      <c r="Y1591" s="33"/>
      <c r="Z1591" s="33"/>
      <c r="AA1591" s="33"/>
      <c r="AB1591" s="33"/>
      <c r="AC1591" s="33"/>
      <c r="AD1591" s="33"/>
      <c r="AE1591" s="33"/>
      <c r="AF1591" s="33"/>
      <c r="AG1591" s="33"/>
      <c r="AH1591" s="33"/>
      <c r="AI1591" s="33"/>
      <c r="AJ1591" s="33"/>
      <c r="AK1591" s="33"/>
      <c r="AL1591" s="33"/>
      <c r="AM1591" s="33"/>
      <c r="AN1591" s="33"/>
      <c r="AO1591" s="33"/>
      <c r="AP1591" s="33"/>
      <c r="AQ1591" s="33"/>
      <c r="AR1591" s="33"/>
      <c r="AS1591" s="33"/>
      <c r="AT1591" s="33"/>
      <c r="AU1591" s="33"/>
      <c r="AV1591" s="33"/>
      <c r="AW1591" s="33"/>
      <c r="AX1591" s="33"/>
      <c r="AY1591" s="33"/>
      <c r="AZ1591" s="33"/>
      <c r="BA1591" s="33"/>
      <c r="BB1591" s="33"/>
      <c r="BC1591" s="33"/>
      <c r="BD1591" s="33"/>
      <c r="BE1591" s="33"/>
      <c r="BF1591" s="33"/>
      <c r="BG1591" s="33"/>
      <c r="BH1591" s="33"/>
      <c r="BI1591" s="33"/>
      <c r="BJ1591" s="33"/>
      <c r="BK1591" s="33"/>
      <c r="BL1591" s="33"/>
      <c r="BM1591" s="33"/>
      <c r="BN1591" s="33"/>
      <c r="BO1591" s="33"/>
      <c r="BP1591" s="33"/>
      <c r="BQ1591" s="33"/>
      <c r="BR1591" s="33"/>
    </row>
    <row r="1592" spans="2:70" x14ac:dyDescent="0.25">
      <c r="B1592" s="32" t="s">
        <v>5766</v>
      </c>
      <c r="C1592" s="33"/>
      <c r="D1592" s="33"/>
      <c r="E1592" s="33"/>
      <c r="F1592" s="33"/>
      <c r="G1592" s="33"/>
      <c r="H1592" s="33"/>
      <c r="I1592" s="33"/>
      <c r="J1592" s="33"/>
      <c r="K1592" s="33"/>
      <c r="L1592" s="33"/>
      <c r="M1592" s="33"/>
      <c r="N1592" s="33"/>
      <c r="O1592" s="33"/>
      <c r="P1592" s="33"/>
      <c r="Q1592" s="33"/>
      <c r="R1592" s="33"/>
      <c r="S1592" s="33"/>
      <c r="T1592" s="33"/>
      <c r="U1592" s="33"/>
      <c r="V1592" s="33"/>
      <c r="W1592" s="33"/>
      <c r="X1592" s="33"/>
      <c r="Y1592" s="33"/>
      <c r="Z1592" s="33"/>
      <c r="AA1592" s="33"/>
      <c r="AB1592" s="33"/>
      <c r="AC1592" s="33"/>
      <c r="AD1592" s="33"/>
      <c r="AE1592" s="33"/>
      <c r="AF1592" s="33"/>
      <c r="AG1592" s="33"/>
      <c r="AH1592" s="33"/>
      <c r="AI1592" s="33"/>
      <c r="AJ1592" s="33"/>
      <c r="AK1592" s="33"/>
      <c r="AL1592" s="33"/>
      <c r="AM1592" s="33"/>
      <c r="AN1592" s="33"/>
      <c r="AO1592" s="33"/>
      <c r="AP1592" s="33"/>
      <c r="AQ1592" s="33"/>
      <c r="AR1592" s="33"/>
      <c r="AS1592" s="33"/>
      <c r="AT1592" s="33"/>
      <c r="AU1592" s="33"/>
      <c r="AV1592" s="33"/>
      <c r="AW1592" s="33"/>
      <c r="AX1592" s="33"/>
      <c r="AY1592" s="33"/>
      <c r="AZ1592" s="33"/>
      <c r="BA1592" s="33"/>
      <c r="BB1592" s="33"/>
      <c r="BC1592" s="33"/>
      <c r="BD1592" s="33"/>
      <c r="BE1592" s="33"/>
      <c r="BF1592" s="33"/>
      <c r="BG1592" s="33"/>
      <c r="BH1592" s="33"/>
      <c r="BI1592" s="33"/>
      <c r="BJ1592" s="33"/>
      <c r="BK1592" s="33"/>
      <c r="BL1592" s="33"/>
      <c r="BM1592" s="33"/>
      <c r="BN1592" s="33"/>
      <c r="BO1592" s="33"/>
      <c r="BP1592" s="33"/>
      <c r="BQ1592" s="33"/>
      <c r="BR1592" s="33"/>
    </row>
    <row r="1593" spans="2:70" x14ac:dyDescent="0.25">
      <c r="B1593" s="32" t="s">
        <v>5767</v>
      </c>
      <c r="C1593" s="33"/>
      <c r="D1593" s="33"/>
      <c r="E1593" s="33"/>
      <c r="F1593" s="33"/>
      <c r="G1593" s="33"/>
      <c r="H1593" s="33"/>
      <c r="I1593" s="33"/>
      <c r="J1593" s="33"/>
      <c r="K1593" s="33"/>
      <c r="L1593" s="33"/>
      <c r="M1593" s="33"/>
      <c r="N1593" s="33"/>
      <c r="O1593" s="33"/>
      <c r="P1593" s="33"/>
      <c r="Q1593" s="33"/>
      <c r="R1593" s="33"/>
      <c r="S1593" s="33"/>
      <c r="T1593" s="33"/>
      <c r="U1593" s="33"/>
      <c r="V1593" s="33"/>
      <c r="W1593" s="33"/>
      <c r="X1593" s="33"/>
      <c r="Y1593" s="33"/>
      <c r="Z1593" s="33"/>
      <c r="AA1593" s="33"/>
      <c r="AB1593" s="33"/>
      <c r="AC1593" s="33"/>
      <c r="AD1593" s="33"/>
      <c r="AE1593" s="33"/>
      <c r="AF1593" s="33"/>
      <c r="AG1593" s="33"/>
      <c r="AH1593" s="33"/>
      <c r="AI1593" s="33"/>
      <c r="AJ1593" s="33"/>
      <c r="AK1593" s="33"/>
      <c r="AL1593" s="33"/>
      <c r="AM1593" s="33"/>
      <c r="AN1593" s="33"/>
      <c r="AO1593" s="33"/>
      <c r="AP1593" s="33"/>
      <c r="AQ1593" s="33"/>
      <c r="AR1593" s="33"/>
      <c r="AS1593" s="33"/>
      <c r="AT1593" s="33"/>
      <c r="AU1593" s="33"/>
      <c r="AV1593" s="33"/>
      <c r="AW1593" s="33"/>
      <c r="AX1593" s="33"/>
      <c r="AY1593" s="33"/>
      <c r="AZ1593" s="33"/>
      <c r="BA1593" s="33"/>
      <c r="BB1593" s="33"/>
      <c r="BC1593" s="33"/>
      <c r="BD1593" s="33"/>
      <c r="BE1593" s="33"/>
      <c r="BF1593" s="33"/>
      <c r="BG1593" s="33"/>
      <c r="BH1593" s="33"/>
      <c r="BI1593" s="33"/>
      <c r="BJ1593" s="33"/>
      <c r="BK1593" s="33"/>
      <c r="BL1593" s="33"/>
      <c r="BM1593" s="33"/>
      <c r="BN1593" s="33"/>
      <c r="BO1593" s="33"/>
      <c r="BP1593" s="33"/>
      <c r="BQ1593" s="33"/>
      <c r="BR1593" s="33"/>
    </row>
    <row r="1594" spans="2:70" x14ac:dyDescent="0.25">
      <c r="B1594" s="32" t="s">
        <v>5768</v>
      </c>
      <c r="C1594" s="33"/>
      <c r="D1594" s="33"/>
      <c r="E1594" s="33"/>
      <c r="F1594" s="33"/>
      <c r="G1594" s="33"/>
      <c r="H1594" s="33"/>
      <c r="I1594" s="33"/>
      <c r="J1594" s="33"/>
      <c r="K1594" s="33"/>
      <c r="L1594" s="33"/>
      <c r="M1594" s="33"/>
      <c r="N1594" s="33"/>
      <c r="O1594" s="33"/>
      <c r="P1594" s="33"/>
      <c r="Q1594" s="33"/>
      <c r="R1594" s="33"/>
      <c r="S1594" s="33"/>
      <c r="T1594" s="33"/>
      <c r="U1594" s="33"/>
      <c r="V1594" s="33"/>
      <c r="W1594" s="33"/>
      <c r="X1594" s="33"/>
      <c r="Y1594" s="33"/>
      <c r="Z1594" s="33"/>
      <c r="AA1594" s="33"/>
      <c r="AB1594" s="33"/>
      <c r="AC1594" s="33"/>
      <c r="AD1594" s="33"/>
      <c r="AE1594" s="33"/>
      <c r="AF1594" s="33"/>
      <c r="AG1594" s="33"/>
      <c r="AH1594" s="33"/>
      <c r="AI1594" s="33"/>
      <c r="AJ1594" s="33"/>
      <c r="AK1594" s="33"/>
      <c r="AL1594" s="33"/>
      <c r="AM1594" s="33"/>
      <c r="AN1594" s="33"/>
      <c r="AO1594" s="33"/>
      <c r="AP1594" s="33"/>
      <c r="AQ1594" s="33"/>
      <c r="AR1594" s="33"/>
      <c r="AS1594" s="33"/>
      <c r="AT1594" s="33"/>
      <c r="AU1594" s="33"/>
      <c r="AV1594" s="33"/>
      <c r="AW1594" s="33"/>
      <c r="AX1594" s="33"/>
      <c r="AY1594" s="33"/>
      <c r="AZ1594" s="33"/>
      <c r="BA1594" s="33"/>
      <c r="BB1594" s="33"/>
      <c r="BC1594" s="33"/>
      <c r="BD1594" s="33"/>
      <c r="BE1594" s="33"/>
      <c r="BF1594" s="33"/>
      <c r="BG1594" s="33"/>
      <c r="BH1594" s="33"/>
      <c r="BI1594" s="33"/>
      <c r="BJ1594" s="33"/>
      <c r="BK1594" s="33"/>
      <c r="BL1594" s="33"/>
      <c r="BM1594" s="33"/>
      <c r="BN1594" s="33"/>
      <c r="BO1594" s="33"/>
      <c r="BP1594" s="33"/>
      <c r="BQ1594" s="33"/>
      <c r="BR1594" s="33"/>
    </row>
    <row r="1595" spans="2:70" x14ac:dyDescent="0.25">
      <c r="B1595" s="32" t="s">
        <v>5769</v>
      </c>
      <c r="C1595" s="33"/>
      <c r="D1595" s="33"/>
      <c r="E1595" s="33"/>
      <c r="F1595" s="33"/>
      <c r="G1595" s="33"/>
      <c r="H1595" s="33"/>
      <c r="I1595" s="33"/>
      <c r="J1595" s="33"/>
      <c r="K1595" s="33"/>
      <c r="L1595" s="33"/>
      <c r="M1595" s="33"/>
      <c r="N1595" s="33"/>
      <c r="O1595" s="33"/>
      <c r="P1595" s="33"/>
      <c r="Q1595" s="33"/>
      <c r="R1595" s="33"/>
      <c r="S1595" s="33"/>
      <c r="T1595" s="33"/>
      <c r="U1595" s="33"/>
      <c r="V1595" s="33"/>
      <c r="W1595" s="33"/>
      <c r="X1595" s="33"/>
      <c r="Y1595" s="33"/>
      <c r="Z1595" s="33"/>
      <c r="AA1595" s="33"/>
      <c r="AB1595" s="33"/>
      <c r="AC1595" s="33"/>
      <c r="AD1595" s="33"/>
      <c r="AE1595" s="33"/>
      <c r="AF1595" s="33"/>
      <c r="AG1595" s="33"/>
      <c r="AH1595" s="33"/>
      <c r="AI1595" s="33"/>
      <c r="AJ1595" s="33"/>
      <c r="AK1595" s="33"/>
      <c r="AL1595" s="33"/>
      <c r="AM1595" s="33"/>
      <c r="AN1595" s="33"/>
      <c r="AO1595" s="33"/>
      <c r="AP1595" s="33"/>
      <c r="AQ1595" s="33"/>
      <c r="AR1595" s="33"/>
      <c r="AS1595" s="33"/>
      <c r="AT1595" s="33"/>
      <c r="AU1595" s="33"/>
      <c r="AV1595" s="33"/>
      <c r="AW1595" s="33"/>
      <c r="AX1595" s="33"/>
      <c r="AY1595" s="33"/>
      <c r="AZ1595" s="33"/>
      <c r="BA1595" s="33"/>
      <c r="BB1595" s="33"/>
      <c r="BC1595" s="33"/>
      <c r="BD1595" s="33"/>
      <c r="BE1595" s="33"/>
      <c r="BF1595" s="33"/>
      <c r="BG1595" s="33"/>
      <c r="BH1595" s="33"/>
      <c r="BI1595" s="33"/>
      <c r="BJ1595" s="33"/>
      <c r="BK1595" s="33"/>
      <c r="BL1595" s="33"/>
      <c r="BM1595" s="33"/>
      <c r="BN1595" s="33"/>
      <c r="BO1595" s="33"/>
      <c r="BP1595" s="33"/>
      <c r="BQ1595" s="33"/>
      <c r="BR1595" s="33"/>
    </row>
    <row r="1596" spans="2:70" x14ac:dyDescent="0.25">
      <c r="B1596" s="32" t="s">
        <v>5770</v>
      </c>
      <c r="C1596" s="33"/>
      <c r="D1596" s="33"/>
      <c r="E1596" s="33"/>
      <c r="F1596" s="33"/>
      <c r="G1596" s="33"/>
      <c r="H1596" s="33"/>
      <c r="I1596" s="33"/>
      <c r="J1596" s="33"/>
      <c r="K1596" s="33"/>
      <c r="L1596" s="33"/>
      <c r="M1596" s="33"/>
      <c r="N1596" s="33"/>
      <c r="O1596" s="33"/>
      <c r="P1596" s="33"/>
      <c r="Q1596" s="33"/>
      <c r="R1596" s="33"/>
      <c r="S1596" s="33"/>
      <c r="T1596" s="33"/>
      <c r="U1596" s="33"/>
      <c r="V1596" s="33"/>
      <c r="W1596" s="33"/>
      <c r="X1596" s="33"/>
      <c r="Y1596" s="33"/>
      <c r="Z1596" s="33"/>
      <c r="AA1596" s="33"/>
      <c r="AB1596" s="33"/>
      <c r="AC1596" s="33"/>
      <c r="AD1596" s="33"/>
      <c r="AE1596" s="33"/>
      <c r="AF1596" s="33"/>
      <c r="AG1596" s="33"/>
      <c r="AH1596" s="33"/>
      <c r="AI1596" s="33"/>
      <c r="AJ1596" s="33"/>
      <c r="AK1596" s="33"/>
      <c r="AL1596" s="33"/>
      <c r="AM1596" s="33"/>
      <c r="AN1596" s="33"/>
      <c r="AO1596" s="33"/>
      <c r="AP1596" s="33"/>
      <c r="AQ1596" s="33"/>
      <c r="AR1596" s="33"/>
      <c r="AS1596" s="33"/>
      <c r="AT1596" s="33"/>
      <c r="AU1596" s="33"/>
      <c r="AV1596" s="33"/>
      <c r="AW1596" s="33"/>
      <c r="AX1596" s="33"/>
      <c r="AY1596" s="33"/>
      <c r="AZ1596" s="33"/>
      <c r="BA1596" s="33"/>
      <c r="BB1596" s="33"/>
      <c r="BC1596" s="33"/>
      <c r="BD1596" s="33"/>
      <c r="BE1596" s="33"/>
      <c r="BF1596" s="33"/>
      <c r="BG1596" s="33"/>
      <c r="BH1596" s="33"/>
      <c r="BI1596" s="33"/>
      <c r="BJ1596" s="33"/>
      <c r="BK1596" s="33"/>
      <c r="BL1596" s="33"/>
      <c r="BM1596" s="33"/>
      <c r="BN1596" s="33"/>
      <c r="BO1596" s="33"/>
      <c r="BP1596" s="33"/>
      <c r="BQ1596" s="33"/>
      <c r="BR1596" s="33"/>
    </row>
    <row r="1597" spans="2:70" x14ac:dyDescent="0.25">
      <c r="B1597" s="32" t="s">
        <v>5771</v>
      </c>
      <c r="C1597" s="33"/>
      <c r="D1597" s="33"/>
      <c r="E1597" s="33"/>
      <c r="F1597" s="33"/>
      <c r="G1597" s="33"/>
      <c r="H1597" s="33"/>
      <c r="I1597" s="33"/>
      <c r="J1597" s="33"/>
      <c r="K1597" s="33"/>
      <c r="L1597" s="33"/>
      <c r="M1597" s="33"/>
      <c r="N1597" s="33"/>
      <c r="O1597" s="33"/>
      <c r="P1597" s="33"/>
      <c r="Q1597" s="33"/>
      <c r="R1597" s="33"/>
      <c r="S1597" s="33"/>
      <c r="T1597" s="33"/>
      <c r="U1597" s="33"/>
      <c r="V1597" s="33"/>
      <c r="W1597" s="33"/>
      <c r="X1597" s="33"/>
      <c r="Y1597" s="33"/>
      <c r="Z1597" s="33"/>
      <c r="AA1597" s="33"/>
      <c r="AB1597" s="33"/>
      <c r="AC1597" s="33"/>
      <c r="AD1597" s="33"/>
      <c r="AE1597" s="33"/>
      <c r="AF1597" s="33"/>
      <c r="AG1597" s="33"/>
      <c r="AH1597" s="33"/>
      <c r="AI1597" s="33"/>
      <c r="AJ1597" s="33"/>
      <c r="AK1597" s="33"/>
      <c r="AL1597" s="33"/>
      <c r="AM1597" s="33"/>
      <c r="AN1597" s="33"/>
      <c r="AO1597" s="33"/>
      <c r="AP1597" s="33"/>
      <c r="AQ1597" s="33"/>
      <c r="AR1597" s="33"/>
      <c r="AS1597" s="33"/>
      <c r="AT1597" s="33"/>
      <c r="AU1597" s="33"/>
      <c r="AV1597" s="33"/>
      <c r="AW1597" s="33"/>
      <c r="AX1597" s="33"/>
      <c r="AY1597" s="33"/>
      <c r="AZ1597" s="33"/>
      <c r="BA1597" s="33"/>
      <c r="BB1597" s="33"/>
      <c r="BC1597" s="33"/>
      <c r="BD1597" s="33"/>
      <c r="BE1597" s="33"/>
      <c r="BF1597" s="33"/>
      <c r="BG1597" s="33"/>
      <c r="BH1597" s="33"/>
      <c r="BI1597" s="33"/>
      <c r="BJ1597" s="33"/>
      <c r="BK1597" s="33"/>
      <c r="BL1597" s="33"/>
      <c r="BM1597" s="33"/>
      <c r="BN1597" s="33"/>
      <c r="BO1597" s="33"/>
      <c r="BP1597" s="33"/>
      <c r="BQ1597" s="33"/>
      <c r="BR1597" s="33"/>
    </row>
    <row r="1598" spans="2:70" x14ac:dyDescent="0.25">
      <c r="B1598" s="32" t="s">
        <v>5772</v>
      </c>
      <c r="C1598" s="33"/>
      <c r="D1598" s="33"/>
      <c r="E1598" s="33"/>
      <c r="F1598" s="33"/>
      <c r="G1598" s="33"/>
      <c r="H1598" s="33"/>
      <c r="I1598" s="33"/>
      <c r="J1598" s="33"/>
      <c r="K1598" s="33"/>
      <c r="L1598" s="33"/>
      <c r="M1598" s="33"/>
      <c r="N1598" s="33"/>
      <c r="O1598" s="33"/>
      <c r="P1598" s="33"/>
      <c r="Q1598" s="33"/>
      <c r="R1598" s="33"/>
      <c r="S1598" s="33"/>
      <c r="T1598" s="33"/>
      <c r="U1598" s="33"/>
      <c r="V1598" s="33"/>
      <c r="W1598" s="33"/>
      <c r="X1598" s="33"/>
      <c r="Y1598" s="33"/>
      <c r="Z1598" s="33"/>
      <c r="AA1598" s="33"/>
      <c r="AB1598" s="33"/>
      <c r="AC1598" s="33"/>
      <c r="AD1598" s="33"/>
      <c r="AE1598" s="33"/>
      <c r="AF1598" s="33"/>
      <c r="AG1598" s="33"/>
      <c r="AH1598" s="33"/>
      <c r="AI1598" s="33"/>
      <c r="AJ1598" s="33"/>
      <c r="AK1598" s="33"/>
      <c r="AL1598" s="33"/>
      <c r="AM1598" s="33"/>
      <c r="AN1598" s="33"/>
      <c r="AO1598" s="33"/>
      <c r="AP1598" s="33"/>
      <c r="AQ1598" s="33"/>
      <c r="AR1598" s="33"/>
      <c r="AS1598" s="33"/>
      <c r="AT1598" s="33"/>
      <c r="AU1598" s="33"/>
      <c r="AV1598" s="33"/>
      <c r="AW1598" s="33"/>
      <c r="AX1598" s="33"/>
      <c r="AY1598" s="33"/>
      <c r="AZ1598" s="33"/>
      <c r="BA1598" s="33"/>
      <c r="BB1598" s="33"/>
      <c r="BC1598" s="33"/>
      <c r="BD1598" s="33"/>
      <c r="BE1598" s="33"/>
      <c r="BF1598" s="33"/>
      <c r="BG1598" s="33"/>
      <c r="BH1598" s="33"/>
      <c r="BI1598" s="33"/>
      <c r="BJ1598" s="33"/>
      <c r="BK1598" s="33"/>
      <c r="BL1598" s="33"/>
      <c r="BM1598" s="33"/>
      <c r="BN1598" s="33"/>
      <c r="BO1598" s="33"/>
      <c r="BP1598" s="33"/>
      <c r="BQ1598" s="33"/>
      <c r="BR1598" s="33"/>
    </row>
    <row r="1599" spans="2:70" x14ac:dyDescent="0.25">
      <c r="B1599" s="32" t="s">
        <v>5773</v>
      </c>
      <c r="C1599" s="33"/>
      <c r="D1599" s="33"/>
      <c r="E1599" s="33"/>
      <c r="F1599" s="33"/>
      <c r="G1599" s="33"/>
      <c r="H1599" s="33"/>
      <c r="I1599" s="33"/>
      <c r="J1599" s="33"/>
      <c r="K1599" s="33"/>
      <c r="L1599" s="33"/>
      <c r="M1599" s="33"/>
      <c r="N1599" s="33"/>
      <c r="O1599" s="33"/>
      <c r="P1599" s="33"/>
      <c r="Q1599" s="33"/>
      <c r="R1599" s="33"/>
      <c r="S1599" s="33"/>
      <c r="T1599" s="33"/>
      <c r="U1599" s="33"/>
      <c r="V1599" s="33"/>
      <c r="W1599" s="33"/>
      <c r="X1599" s="33"/>
      <c r="Y1599" s="33"/>
      <c r="Z1599" s="33"/>
      <c r="AA1599" s="33"/>
      <c r="AB1599" s="33"/>
      <c r="AC1599" s="33"/>
      <c r="AD1599" s="33"/>
      <c r="AE1599" s="33"/>
      <c r="AF1599" s="33"/>
      <c r="AG1599" s="33"/>
      <c r="AH1599" s="33"/>
      <c r="AI1599" s="33"/>
      <c r="AJ1599" s="33"/>
      <c r="AK1599" s="33"/>
      <c r="AL1599" s="33"/>
      <c r="AM1599" s="33"/>
      <c r="AN1599" s="33"/>
      <c r="AO1599" s="33"/>
      <c r="AP1599" s="33"/>
      <c r="AQ1599" s="33"/>
      <c r="AR1599" s="33"/>
      <c r="AS1599" s="33"/>
      <c r="AT1599" s="33"/>
      <c r="AU1599" s="33"/>
      <c r="AV1599" s="33"/>
      <c r="AW1599" s="33"/>
      <c r="AX1599" s="33"/>
      <c r="AY1599" s="33"/>
      <c r="AZ1599" s="33"/>
      <c r="BA1599" s="33"/>
      <c r="BB1599" s="33"/>
      <c r="BC1599" s="33"/>
      <c r="BD1599" s="33"/>
      <c r="BE1599" s="33"/>
      <c r="BF1599" s="33"/>
      <c r="BG1599" s="33"/>
      <c r="BH1599" s="33"/>
      <c r="BI1599" s="33"/>
      <c r="BJ1599" s="33"/>
      <c r="BK1599" s="33"/>
      <c r="BL1599" s="33"/>
      <c r="BM1599" s="33"/>
      <c r="BN1599" s="33"/>
      <c r="BO1599" s="33"/>
      <c r="BP1599" s="33"/>
      <c r="BQ1599" s="33"/>
      <c r="BR1599" s="33"/>
    </row>
    <row r="1600" spans="2:70" x14ac:dyDescent="0.25">
      <c r="B1600" s="32" t="s">
        <v>5774</v>
      </c>
      <c r="C1600" s="33"/>
      <c r="D1600" s="33"/>
      <c r="E1600" s="33"/>
      <c r="F1600" s="33"/>
      <c r="G1600" s="33"/>
      <c r="H1600" s="33"/>
      <c r="I1600" s="33"/>
      <c r="J1600" s="33"/>
      <c r="K1600" s="33"/>
      <c r="L1600" s="33"/>
      <c r="M1600" s="33"/>
      <c r="N1600" s="33"/>
      <c r="O1600" s="33"/>
      <c r="P1600" s="33"/>
      <c r="Q1600" s="33"/>
      <c r="R1600" s="33"/>
      <c r="S1600" s="33"/>
      <c r="T1600" s="33"/>
      <c r="U1600" s="33"/>
      <c r="V1600" s="33"/>
      <c r="W1600" s="33"/>
      <c r="X1600" s="33"/>
      <c r="Y1600" s="33"/>
      <c r="Z1600" s="33"/>
      <c r="AA1600" s="33"/>
      <c r="AB1600" s="33"/>
      <c r="AC1600" s="33"/>
      <c r="AD1600" s="33"/>
      <c r="AE1600" s="33"/>
      <c r="AF1600" s="33"/>
      <c r="AG1600" s="33"/>
      <c r="AH1600" s="33"/>
      <c r="AI1600" s="33"/>
      <c r="AJ1600" s="33"/>
      <c r="AK1600" s="33"/>
      <c r="AL1600" s="33"/>
      <c r="AM1600" s="33"/>
      <c r="AN1600" s="33"/>
      <c r="AO1600" s="33"/>
      <c r="AP1600" s="33"/>
      <c r="AQ1600" s="33"/>
      <c r="AR1600" s="33"/>
      <c r="AS1600" s="33"/>
      <c r="AT1600" s="33"/>
      <c r="AU1600" s="33"/>
      <c r="AV1600" s="33"/>
      <c r="AW1600" s="33"/>
      <c r="AX1600" s="33"/>
      <c r="AY1600" s="33"/>
      <c r="AZ1600" s="33"/>
      <c r="BA1600" s="33"/>
      <c r="BB1600" s="33"/>
      <c r="BC1600" s="33"/>
      <c r="BD1600" s="33"/>
      <c r="BE1600" s="33"/>
      <c r="BF1600" s="33"/>
      <c r="BG1600" s="33"/>
      <c r="BH1600" s="33"/>
      <c r="BI1600" s="33"/>
      <c r="BJ1600" s="33"/>
      <c r="BK1600" s="33"/>
      <c r="BL1600" s="33"/>
      <c r="BM1600" s="33"/>
      <c r="BN1600" s="33"/>
      <c r="BO1600" s="33"/>
      <c r="BP1600" s="33"/>
      <c r="BQ1600" s="33"/>
      <c r="BR1600" s="33"/>
    </row>
    <row r="1601" spans="2:70" x14ac:dyDescent="0.25">
      <c r="B1601" s="32" t="s">
        <v>5775</v>
      </c>
      <c r="C1601" s="33"/>
      <c r="D1601" s="33"/>
      <c r="E1601" s="33"/>
      <c r="F1601" s="33"/>
      <c r="G1601" s="33"/>
      <c r="H1601" s="33"/>
      <c r="I1601" s="33"/>
      <c r="J1601" s="33"/>
      <c r="K1601" s="33"/>
      <c r="L1601" s="33"/>
      <c r="M1601" s="33"/>
      <c r="N1601" s="33"/>
      <c r="O1601" s="33"/>
      <c r="P1601" s="33"/>
      <c r="Q1601" s="33"/>
      <c r="R1601" s="33"/>
      <c r="S1601" s="33"/>
      <c r="T1601" s="33"/>
      <c r="U1601" s="33"/>
      <c r="V1601" s="33"/>
      <c r="W1601" s="33"/>
      <c r="X1601" s="33"/>
      <c r="Y1601" s="33"/>
      <c r="Z1601" s="33"/>
      <c r="AA1601" s="33"/>
      <c r="AB1601" s="33"/>
      <c r="AC1601" s="33"/>
      <c r="AD1601" s="33"/>
      <c r="AE1601" s="33"/>
      <c r="AF1601" s="33"/>
      <c r="AG1601" s="33"/>
      <c r="AH1601" s="33"/>
      <c r="AI1601" s="33"/>
      <c r="AJ1601" s="33"/>
      <c r="AK1601" s="33"/>
      <c r="AL1601" s="33"/>
      <c r="AM1601" s="33"/>
      <c r="AN1601" s="33"/>
      <c r="AO1601" s="33"/>
      <c r="AP1601" s="33"/>
      <c r="AQ1601" s="33"/>
      <c r="AR1601" s="33"/>
      <c r="AS1601" s="33"/>
      <c r="AT1601" s="33"/>
      <c r="AU1601" s="33"/>
      <c r="AV1601" s="33"/>
      <c r="AW1601" s="33"/>
      <c r="AX1601" s="33"/>
      <c r="AY1601" s="33"/>
      <c r="AZ1601" s="33"/>
      <c r="BA1601" s="33"/>
      <c r="BB1601" s="33"/>
      <c r="BC1601" s="33"/>
      <c r="BD1601" s="33"/>
      <c r="BE1601" s="33"/>
      <c r="BF1601" s="33"/>
      <c r="BG1601" s="33"/>
      <c r="BH1601" s="33"/>
      <c r="BI1601" s="33"/>
      <c r="BJ1601" s="33"/>
      <c r="BK1601" s="33"/>
      <c r="BL1601" s="33"/>
      <c r="BM1601" s="33"/>
      <c r="BN1601" s="33"/>
      <c r="BO1601" s="33"/>
      <c r="BP1601" s="33"/>
      <c r="BQ1601" s="33"/>
      <c r="BR1601" s="33"/>
    </row>
    <row r="1602" spans="2:70" x14ac:dyDescent="0.25">
      <c r="B1602" s="32" t="s">
        <v>5776</v>
      </c>
      <c r="C1602" s="33"/>
      <c r="D1602" s="33"/>
      <c r="E1602" s="33"/>
      <c r="F1602" s="33"/>
      <c r="G1602" s="33"/>
      <c r="H1602" s="33"/>
      <c r="I1602" s="33"/>
      <c r="J1602" s="33"/>
      <c r="K1602" s="33"/>
      <c r="L1602" s="33"/>
      <c r="M1602" s="33"/>
      <c r="N1602" s="33"/>
      <c r="O1602" s="33"/>
      <c r="P1602" s="33"/>
      <c r="Q1602" s="33"/>
      <c r="R1602" s="33"/>
      <c r="S1602" s="33"/>
      <c r="T1602" s="33"/>
      <c r="U1602" s="33"/>
      <c r="V1602" s="33"/>
      <c r="W1602" s="33"/>
      <c r="X1602" s="33"/>
      <c r="Y1602" s="33"/>
      <c r="Z1602" s="33"/>
      <c r="AA1602" s="33"/>
      <c r="AB1602" s="33"/>
      <c r="AC1602" s="33"/>
      <c r="AD1602" s="33"/>
      <c r="AE1602" s="33"/>
      <c r="AF1602" s="33"/>
      <c r="AG1602" s="33"/>
      <c r="AH1602" s="33"/>
      <c r="AI1602" s="33"/>
      <c r="AJ1602" s="33"/>
      <c r="AK1602" s="33"/>
      <c r="AL1602" s="33"/>
      <c r="AM1602" s="33"/>
      <c r="AN1602" s="33"/>
      <c r="AO1602" s="33"/>
      <c r="AP1602" s="33"/>
      <c r="AQ1602" s="33"/>
      <c r="AR1602" s="33"/>
      <c r="AS1602" s="33"/>
      <c r="AT1602" s="33"/>
      <c r="AU1602" s="33"/>
      <c r="AV1602" s="33"/>
      <c r="AW1602" s="33"/>
      <c r="AX1602" s="33"/>
      <c r="AY1602" s="33"/>
      <c r="AZ1602" s="33"/>
      <c r="BA1602" s="33"/>
      <c r="BB1602" s="33"/>
      <c r="BC1602" s="33"/>
      <c r="BD1602" s="33"/>
      <c r="BE1602" s="33"/>
      <c r="BF1602" s="33"/>
      <c r="BG1602" s="33"/>
      <c r="BH1602" s="33"/>
      <c r="BI1602" s="33"/>
      <c r="BJ1602" s="33"/>
      <c r="BK1602" s="33"/>
      <c r="BL1602" s="33"/>
      <c r="BM1602" s="33"/>
      <c r="BN1602" s="33"/>
      <c r="BO1602" s="33"/>
      <c r="BP1602" s="33"/>
      <c r="BQ1602" s="33"/>
      <c r="BR1602" s="33"/>
    </row>
    <row r="1603" spans="2:70" x14ac:dyDescent="0.25">
      <c r="B1603" s="32" t="s">
        <v>5777</v>
      </c>
      <c r="C1603" s="33"/>
      <c r="D1603" s="33"/>
      <c r="E1603" s="33"/>
      <c r="F1603" s="33"/>
      <c r="G1603" s="33"/>
      <c r="H1603" s="33"/>
      <c r="I1603" s="33"/>
      <c r="J1603" s="33"/>
      <c r="K1603" s="33"/>
      <c r="L1603" s="33"/>
      <c r="M1603" s="33"/>
      <c r="N1603" s="33"/>
      <c r="O1603" s="33"/>
      <c r="P1603" s="33"/>
      <c r="Q1603" s="33"/>
      <c r="R1603" s="33"/>
      <c r="S1603" s="33"/>
      <c r="T1603" s="33"/>
      <c r="U1603" s="33"/>
      <c r="V1603" s="33"/>
      <c r="W1603" s="33"/>
      <c r="X1603" s="33"/>
      <c r="Y1603" s="33"/>
      <c r="Z1603" s="33"/>
      <c r="AA1603" s="33"/>
      <c r="AB1603" s="33"/>
      <c r="AC1603" s="33"/>
      <c r="AD1603" s="33"/>
      <c r="AE1603" s="33"/>
      <c r="AF1603" s="33"/>
      <c r="AG1603" s="33"/>
      <c r="AH1603" s="33"/>
      <c r="AI1603" s="33"/>
      <c r="AJ1603" s="33"/>
      <c r="AK1603" s="33"/>
      <c r="AL1603" s="33"/>
      <c r="AM1603" s="33"/>
      <c r="AN1603" s="33"/>
      <c r="AO1603" s="33"/>
      <c r="AP1603" s="33"/>
      <c r="AQ1603" s="33"/>
      <c r="AR1603" s="33"/>
      <c r="AS1603" s="33"/>
      <c r="AT1603" s="33"/>
      <c r="AU1603" s="33"/>
      <c r="AV1603" s="33"/>
      <c r="AW1603" s="33"/>
      <c r="AX1603" s="33"/>
      <c r="AY1603" s="33"/>
      <c r="AZ1603" s="33"/>
      <c r="BA1603" s="33"/>
      <c r="BB1603" s="33"/>
      <c r="BC1603" s="33"/>
      <c r="BD1603" s="33"/>
      <c r="BE1603" s="33"/>
      <c r="BF1603" s="33"/>
      <c r="BG1603" s="33"/>
      <c r="BH1603" s="33"/>
      <c r="BI1603" s="33"/>
      <c r="BJ1603" s="33"/>
      <c r="BK1603" s="33"/>
      <c r="BL1603" s="33"/>
      <c r="BM1603" s="33"/>
      <c r="BN1603" s="33"/>
      <c r="BO1603" s="33"/>
      <c r="BP1603" s="33"/>
      <c r="BQ1603" s="33"/>
      <c r="BR1603" s="33"/>
    </row>
    <row r="1604" spans="2:70" x14ac:dyDescent="0.25">
      <c r="B1604" s="32" t="s">
        <v>5778</v>
      </c>
      <c r="C1604" s="33"/>
      <c r="D1604" s="33"/>
      <c r="E1604" s="33"/>
      <c r="F1604" s="33"/>
      <c r="G1604" s="33"/>
      <c r="H1604" s="33"/>
      <c r="I1604" s="33"/>
      <c r="J1604" s="33"/>
      <c r="K1604" s="33"/>
      <c r="L1604" s="33"/>
      <c r="M1604" s="33"/>
      <c r="N1604" s="33"/>
      <c r="O1604" s="33"/>
      <c r="P1604" s="33"/>
      <c r="Q1604" s="33"/>
      <c r="R1604" s="33"/>
      <c r="S1604" s="33"/>
      <c r="T1604" s="33"/>
      <c r="U1604" s="33"/>
      <c r="V1604" s="33"/>
      <c r="W1604" s="33"/>
      <c r="X1604" s="33"/>
      <c r="Y1604" s="33"/>
      <c r="Z1604" s="33"/>
      <c r="AA1604" s="33"/>
      <c r="AB1604" s="33"/>
      <c r="AC1604" s="33"/>
      <c r="AD1604" s="33"/>
      <c r="AE1604" s="33"/>
      <c r="AF1604" s="33"/>
      <c r="AG1604" s="33"/>
      <c r="AH1604" s="33"/>
      <c r="AI1604" s="33"/>
      <c r="AJ1604" s="33"/>
      <c r="AK1604" s="33"/>
      <c r="AL1604" s="33"/>
      <c r="AM1604" s="33"/>
      <c r="AN1604" s="33"/>
      <c r="AO1604" s="33"/>
      <c r="AP1604" s="33"/>
      <c r="AQ1604" s="33"/>
      <c r="AR1604" s="33"/>
      <c r="AS1604" s="33"/>
      <c r="AT1604" s="33"/>
      <c r="AU1604" s="33"/>
      <c r="AV1604" s="33"/>
      <c r="AW1604" s="33"/>
      <c r="AX1604" s="33"/>
      <c r="AY1604" s="33"/>
      <c r="AZ1604" s="33"/>
      <c r="BA1604" s="33"/>
      <c r="BB1604" s="33"/>
      <c r="BC1604" s="33"/>
      <c r="BD1604" s="33"/>
      <c r="BE1604" s="33"/>
      <c r="BF1604" s="33"/>
      <c r="BG1604" s="33"/>
      <c r="BH1604" s="33"/>
      <c r="BI1604" s="33"/>
      <c r="BJ1604" s="33"/>
      <c r="BK1604" s="33"/>
      <c r="BL1604" s="33"/>
      <c r="BM1604" s="33"/>
      <c r="BN1604" s="33"/>
      <c r="BO1604" s="33"/>
      <c r="BP1604" s="33"/>
      <c r="BQ1604" s="33"/>
      <c r="BR1604" s="33"/>
    </row>
    <row r="1605" spans="2:70" x14ac:dyDescent="0.25">
      <c r="B1605" s="32" t="s">
        <v>5779</v>
      </c>
      <c r="C1605" s="33"/>
      <c r="D1605" s="33"/>
      <c r="E1605" s="33"/>
      <c r="F1605" s="33"/>
      <c r="G1605" s="33"/>
      <c r="H1605" s="33"/>
      <c r="I1605" s="33"/>
      <c r="J1605" s="33"/>
      <c r="K1605" s="33"/>
      <c r="L1605" s="33"/>
      <c r="M1605" s="33"/>
      <c r="N1605" s="33"/>
      <c r="O1605" s="33"/>
      <c r="P1605" s="33"/>
      <c r="Q1605" s="33"/>
      <c r="R1605" s="33"/>
      <c r="S1605" s="33"/>
      <c r="T1605" s="33"/>
      <c r="U1605" s="33"/>
      <c r="V1605" s="33"/>
      <c r="W1605" s="33"/>
      <c r="X1605" s="33"/>
      <c r="Y1605" s="33"/>
      <c r="Z1605" s="33"/>
      <c r="AA1605" s="33"/>
      <c r="AB1605" s="33"/>
      <c r="AC1605" s="33"/>
      <c r="AD1605" s="33"/>
      <c r="AE1605" s="33"/>
      <c r="AF1605" s="33"/>
      <c r="AG1605" s="33"/>
      <c r="AH1605" s="33"/>
      <c r="AI1605" s="33"/>
      <c r="AJ1605" s="33"/>
      <c r="AK1605" s="33"/>
      <c r="AL1605" s="33"/>
      <c r="AM1605" s="33"/>
      <c r="AN1605" s="33"/>
      <c r="AO1605" s="33"/>
      <c r="AP1605" s="33"/>
      <c r="AQ1605" s="33"/>
      <c r="AR1605" s="33"/>
      <c r="AS1605" s="33"/>
      <c r="AT1605" s="33"/>
      <c r="AU1605" s="33"/>
      <c r="AV1605" s="33"/>
      <c r="AW1605" s="33"/>
      <c r="AX1605" s="33"/>
      <c r="AY1605" s="33"/>
      <c r="AZ1605" s="33"/>
      <c r="BA1605" s="33"/>
      <c r="BB1605" s="33"/>
      <c r="BC1605" s="33"/>
      <c r="BD1605" s="33"/>
      <c r="BE1605" s="33"/>
      <c r="BF1605" s="33"/>
      <c r="BG1605" s="33"/>
      <c r="BH1605" s="33"/>
      <c r="BI1605" s="33"/>
      <c r="BJ1605" s="33"/>
      <c r="BK1605" s="33"/>
      <c r="BL1605" s="33"/>
      <c r="BM1605" s="33"/>
      <c r="BN1605" s="33"/>
      <c r="BO1605" s="33"/>
      <c r="BP1605" s="33"/>
      <c r="BQ1605" s="33"/>
      <c r="BR1605" s="33"/>
    </row>
    <row r="1606" spans="2:70" x14ac:dyDescent="0.25">
      <c r="B1606" s="32" t="s">
        <v>5780</v>
      </c>
      <c r="C1606" s="33"/>
      <c r="D1606" s="33"/>
      <c r="E1606" s="33"/>
      <c r="F1606" s="33"/>
      <c r="G1606" s="33"/>
      <c r="H1606" s="33"/>
      <c r="I1606" s="33"/>
      <c r="J1606" s="33"/>
      <c r="K1606" s="33"/>
      <c r="L1606" s="33"/>
      <c r="M1606" s="33"/>
      <c r="N1606" s="33"/>
      <c r="O1606" s="33"/>
      <c r="P1606" s="33"/>
      <c r="Q1606" s="33"/>
      <c r="R1606" s="33"/>
      <c r="S1606" s="33"/>
      <c r="T1606" s="33"/>
      <c r="U1606" s="33"/>
      <c r="V1606" s="33"/>
      <c r="W1606" s="33"/>
      <c r="X1606" s="33"/>
      <c r="Y1606" s="33"/>
      <c r="Z1606" s="33"/>
      <c r="AA1606" s="33"/>
      <c r="AB1606" s="33"/>
      <c r="AC1606" s="33"/>
      <c r="AD1606" s="33"/>
      <c r="AE1606" s="33"/>
      <c r="AF1606" s="33"/>
      <c r="AG1606" s="33"/>
      <c r="AH1606" s="33"/>
      <c r="AI1606" s="33"/>
      <c r="AJ1606" s="33"/>
      <c r="AK1606" s="33"/>
      <c r="AL1606" s="33"/>
      <c r="AM1606" s="33"/>
      <c r="AN1606" s="33"/>
      <c r="AO1606" s="33"/>
      <c r="AP1606" s="33"/>
      <c r="AQ1606" s="33"/>
      <c r="AR1606" s="33"/>
      <c r="AS1606" s="33"/>
      <c r="AT1606" s="33"/>
      <c r="AU1606" s="33"/>
      <c r="AV1606" s="33"/>
      <c r="AW1606" s="33"/>
      <c r="AX1606" s="33"/>
      <c r="AY1606" s="33"/>
      <c r="AZ1606" s="33"/>
      <c r="BA1606" s="33"/>
      <c r="BB1606" s="33"/>
      <c r="BC1606" s="33"/>
      <c r="BD1606" s="33"/>
      <c r="BE1606" s="33"/>
      <c r="BF1606" s="33"/>
      <c r="BG1606" s="33"/>
      <c r="BH1606" s="33"/>
      <c r="BI1606" s="33"/>
      <c r="BJ1606" s="33"/>
      <c r="BK1606" s="33"/>
      <c r="BL1606" s="33"/>
      <c r="BM1606" s="33"/>
      <c r="BN1606" s="33"/>
      <c r="BO1606" s="33"/>
      <c r="BP1606" s="33"/>
      <c r="BQ1606" s="33"/>
      <c r="BR1606" s="33"/>
    </row>
    <row r="1607" spans="2:70" x14ac:dyDescent="0.25">
      <c r="B1607" s="32" t="s">
        <v>5781</v>
      </c>
      <c r="C1607" s="33"/>
      <c r="D1607" s="33"/>
      <c r="E1607" s="33"/>
      <c r="F1607" s="33"/>
      <c r="G1607" s="33"/>
      <c r="H1607" s="33"/>
      <c r="I1607" s="33"/>
      <c r="J1607" s="33"/>
      <c r="K1607" s="33"/>
      <c r="L1607" s="33"/>
      <c r="M1607" s="33"/>
      <c r="N1607" s="33"/>
      <c r="O1607" s="33"/>
      <c r="P1607" s="33"/>
      <c r="Q1607" s="33"/>
      <c r="R1607" s="33"/>
      <c r="S1607" s="33"/>
      <c r="T1607" s="33"/>
      <c r="U1607" s="33"/>
      <c r="V1607" s="33"/>
      <c r="W1607" s="33"/>
      <c r="X1607" s="33"/>
      <c r="Y1607" s="33"/>
      <c r="Z1607" s="33"/>
      <c r="AA1607" s="33"/>
      <c r="AB1607" s="33"/>
      <c r="AC1607" s="33"/>
      <c r="AD1607" s="33"/>
      <c r="AE1607" s="33"/>
      <c r="AF1607" s="33"/>
      <c r="AG1607" s="33"/>
      <c r="AH1607" s="33"/>
      <c r="AI1607" s="33"/>
      <c r="AJ1607" s="33"/>
      <c r="AK1607" s="33"/>
      <c r="AL1607" s="33"/>
      <c r="AM1607" s="33"/>
      <c r="AN1607" s="33"/>
      <c r="AO1607" s="33"/>
      <c r="AP1607" s="33"/>
      <c r="AQ1607" s="33"/>
      <c r="AR1607" s="33"/>
      <c r="AS1607" s="33"/>
      <c r="AT1607" s="33"/>
      <c r="AU1607" s="33"/>
      <c r="AV1607" s="33"/>
      <c r="AW1607" s="33"/>
      <c r="AX1607" s="33"/>
      <c r="AY1607" s="33"/>
      <c r="AZ1607" s="33"/>
      <c r="BA1607" s="33"/>
      <c r="BB1607" s="33"/>
      <c r="BC1607" s="33"/>
      <c r="BD1607" s="33"/>
      <c r="BE1607" s="33"/>
      <c r="BF1607" s="33"/>
      <c r="BG1607" s="33"/>
      <c r="BH1607" s="33"/>
      <c r="BI1607" s="33"/>
      <c r="BJ1607" s="33"/>
      <c r="BK1607" s="33"/>
      <c r="BL1607" s="33"/>
      <c r="BM1607" s="33"/>
      <c r="BN1607" s="33"/>
      <c r="BO1607" s="33"/>
      <c r="BP1607" s="33"/>
      <c r="BQ1607" s="33"/>
      <c r="BR1607" s="33"/>
    </row>
    <row r="1608" spans="2:70" x14ac:dyDescent="0.25">
      <c r="B1608" s="32" t="s">
        <v>5782</v>
      </c>
      <c r="C1608" s="33"/>
      <c r="D1608" s="33"/>
      <c r="E1608" s="33"/>
      <c r="F1608" s="33"/>
      <c r="G1608" s="33"/>
      <c r="H1608" s="33"/>
      <c r="I1608" s="33"/>
      <c r="J1608" s="33"/>
      <c r="K1608" s="33"/>
      <c r="L1608" s="33"/>
      <c r="M1608" s="33"/>
      <c r="N1608" s="33"/>
      <c r="O1608" s="33"/>
      <c r="P1608" s="33"/>
      <c r="Q1608" s="33"/>
      <c r="R1608" s="33"/>
      <c r="S1608" s="33"/>
      <c r="T1608" s="33"/>
      <c r="U1608" s="33"/>
      <c r="V1608" s="33"/>
      <c r="W1608" s="33"/>
      <c r="X1608" s="33"/>
      <c r="Y1608" s="33"/>
      <c r="Z1608" s="33"/>
      <c r="AA1608" s="33"/>
      <c r="AB1608" s="33"/>
      <c r="AC1608" s="33"/>
      <c r="AD1608" s="33"/>
      <c r="AE1608" s="33"/>
      <c r="AF1608" s="33"/>
      <c r="AG1608" s="33"/>
      <c r="AH1608" s="33"/>
      <c r="AI1608" s="33"/>
      <c r="AJ1608" s="33"/>
      <c r="AK1608" s="33"/>
      <c r="AL1608" s="33"/>
      <c r="AM1608" s="33"/>
      <c r="AN1608" s="33"/>
      <c r="AO1608" s="33"/>
      <c r="AP1608" s="33"/>
      <c r="AQ1608" s="33"/>
      <c r="AR1608" s="33"/>
      <c r="AS1608" s="33"/>
      <c r="AT1608" s="33"/>
      <c r="AU1608" s="33"/>
      <c r="AV1608" s="33"/>
      <c r="AW1608" s="33"/>
      <c r="AX1608" s="33"/>
      <c r="AY1608" s="33"/>
      <c r="AZ1608" s="33"/>
      <c r="BA1608" s="33"/>
      <c r="BB1608" s="33"/>
      <c r="BC1608" s="33"/>
      <c r="BD1608" s="33"/>
      <c r="BE1608" s="33"/>
      <c r="BF1608" s="33"/>
      <c r="BG1608" s="33"/>
      <c r="BH1608" s="33"/>
      <c r="BI1608" s="33"/>
      <c r="BJ1608" s="33"/>
      <c r="BK1608" s="33"/>
      <c r="BL1608" s="33"/>
      <c r="BM1608" s="33"/>
      <c r="BN1608" s="33"/>
      <c r="BO1608" s="33"/>
      <c r="BP1608" s="33"/>
      <c r="BQ1608" s="33"/>
      <c r="BR1608" s="33"/>
    </row>
    <row r="1609" spans="2:70" x14ac:dyDescent="0.25">
      <c r="B1609" s="32" t="s">
        <v>5783</v>
      </c>
      <c r="C1609" s="33"/>
      <c r="D1609" s="33"/>
      <c r="E1609" s="33"/>
      <c r="F1609" s="33"/>
      <c r="G1609" s="33"/>
      <c r="H1609" s="33"/>
      <c r="I1609" s="33"/>
      <c r="J1609" s="33"/>
      <c r="K1609" s="33"/>
      <c r="L1609" s="33"/>
      <c r="M1609" s="33"/>
      <c r="N1609" s="33"/>
      <c r="O1609" s="33"/>
      <c r="P1609" s="33"/>
      <c r="Q1609" s="33"/>
      <c r="R1609" s="33"/>
      <c r="S1609" s="33"/>
      <c r="T1609" s="33"/>
      <c r="U1609" s="33"/>
      <c r="V1609" s="33"/>
      <c r="W1609" s="33"/>
      <c r="X1609" s="33"/>
      <c r="Y1609" s="33"/>
      <c r="Z1609" s="33"/>
      <c r="AA1609" s="33"/>
      <c r="AB1609" s="33"/>
      <c r="AC1609" s="33"/>
      <c r="AD1609" s="33"/>
      <c r="AE1609" s="33"/>
      <c r="AF1609" s="33"/>
      <c r="AG1609" s="33"/>
      <c r="AH1609" s="33"/>
      <c r="AI1609" s="33"/>
      <c r="AJ1609" s="33"/>
      <c r="AK1609" s="33"/>
      <c r="AL1609" s="33"/>
      <c r="AM1609" s="33"/>
      <c r="AN1609" s="33"/>
      <c r="AO1609" s="33"/>
      <c r="AP1609" s="33"/>
      <c r="AQ1609" s="33"/>
      <c r="AR1609" s="33"/>
      <c r="AS1609" s="33"/>
      <c r="AT1609" s="33"/>
      <c r="AU1609" s="33"/>
      <c r="AV1609" s="33"/>
      <c r="AW1609" s="33"/>
      <c r="AX1609" s="33"/>
      <c r="AY1609" s="33"/>
      <c r="AZ1609" s="33"/>
      <c r="BA1609" s="33"/>
      <c r="BB1609" s="33"/>
      <c r="BC1609" s="33"/>
      <c r="BD1609" s="33"/>
      <c r="BE1609" s="33"/>
      <c r="BF1609" s="33"/>
      <c r="BG1609" s="33"/>
      <c r="BH1609" s="33"/>
      <c r="BI1609" s="33"/>
      <c r="BJ1609" s="33"/>
      <c r="BK1609" s="33"/>
      <c r="BL1609" s="33"/>
      <c r="BM1609" s="33"/>
      <c r="BN1609" s="33"/>
      <c r="BO1609" s="33"/>
      <c r="BP1609" s="33"/>
      <c r="BQ1609" s="33"/>
      <c r="BR1609" s="33"/>
    </row>
    <row r="1610" spans="2:70" x14ac:dyDescent="0.25">
      <c r="B1610" s="32" t="s">
        <v>5784</v>
      </c>
      <c r="C1610" s="33"/>
      <c r="D1610" s="33"/>
      <c r="E1610" s="33"/>
      <c r="F1610" s="33"/>
      <c r="G1610" s="33"/>
      <c r="H1610" s="33"/>
      <c r="I1610" s="33"/>
      <c r="J1610" s="33"/>
      <c r="K1610" s="33"/>
      <c r="L1610" s="33"/>
      <c r="M1610" s="33"/>
      <c r="N1610" s="33"/>
      <c r="O1610" s="33"/>
      <c r="P1610" s="33"/>
      <c r="Q1610" s="33"/>
      <c r="R1610" s="33"/>
      <c r="S1610" s="33"/>
      <c r="T1610" s="33"/>
      <c r="U1610" s="33"/>
      <c r="V1610" s="33"/>
      <c r="W1610" s="33"/>
      <c r="X1610" s="33"/>
      <c r="Y1610" s="33"/>
      <c r="Z1610" s="33"/>
      <c r="AA1610" s="33"/>
      <c r="AB1610" s="33"/>
      <c r="AC1610" s="33"/>
      <c r="AD1610" s="33"/>
      <c r="AE1610" s="33"/>
      <c r="AF1610" s="33"/>
      <c r="AG1610" s="33"/>
      <c r="AH1610" s="33"/>
      <c r="AI1610" s="33"/>
      <c r="AJ1610" s="33"/>
      <c r="AK1610" s="33"/>
      <c r="AL1610" s="33"/>
      <c r="AM1610" s="33"/>
      <c r="AN1610" s="33"/>
      <c r="AO1610" s="33"/>
      <c r="AP1610" s="33"/>
      <c r="AQ1610" s="33"/>
      <c r="AR1610" s="33"/>
      <c r="AS1610" s="33"/>
      <c r="AT1610" s="33"/>
      <c r="AU1610" s="33"/>
      <c r="AV1610" s="33"/>
      <c r="AW1610" s="33"/>
      <c r="AX1610" s="33"/>
      <c r="AY1610" s="33"/>
      <c r="AZ1610" s="33"/>
      <c r="BA1610" s="33"/>
      <c r="BB1610" s="33"/>
      <c r="BC1610" s="33"/>
      <c r="BD1610" s="33"/>
      <c r="BE1610" s="33"/>
      <c r="BF1610" s="33"/>
      <c r="BG1610" s="33"/>
      <c r="BH1610" s="33"/>
      <c r="BI1610" s="33"/>
      <c r="BJ1610" s="33"/>
      <c r="BK1610" s="33"/>
      <c r="BL1610" s="33"/>
      <c r="BM1610" s="33"/>
      <c r="BN1610" s="33"/>
      <c r="BO1610" s="33"/>
      <c r="BP1610" s="33"/>
      <c r="BQ1610" s="33"/>
      <c r="BR1610" s="33"/>
    </row>
    <row r="1611" spans="2:70" x14ac:dyDescent="0.25">
      <c r="B1611" s="32" t="s">
        <v>5785</v>
      </c>
      <c r="C1611" s="33"/>
      <c r="D1611" s="33"/>
      <c r="E1611" s="33"/>
      <c r="F1611" s="33"/>
      <c r="G1611" s="33"/>
      <c r="H1611" s="33"/>
      <c r="I1611" s="33"/>
      <c r="J1611" s="33"/>
      <c r="K1611" s="33"/>
      <c r="L1611" s="33"/>
      <c r="M1611" s="33"/>
      <c r="N1611" s="33"/>
      <c r="O1611" s="33"/>
      <c r="P1611" s="33"/>
      <c r="Q1611" s="33"/>
      <c r="R1611" s="33"/>
      <c r="S1611" s="33"/>
      <c r="T1611" s="33"/>
      <c r="U1611" s="33"/>
      <c r="V1611" s="33"/>
      <c r="W1611" s="33"/>
      <c r="X1611" s="33"/>
      <c r="Y1611" s="33"/>
      <c r="Z1611" s="33"/>
      <c r="AA1611" s="33"/>
      <c r="AB1611" s="33"/>
      <c r="AC1611" s="33"/>
      <c r="AD1611" s="33"/>
      <c r="AE1611" s="33"/>
      <c r="AF1611" s="33"/>
      <c r="AG1611" s="33"/>
      <c r="AH1611" s="33"/>
      <c r="AI1611" s="33"/>
      <c r="AJ1611" s="33"/>
      <c r="AK1611" s="33"/>
      <c r="AL1611" s="33"/>
      <c r="AM1611" s="33"/>
      <c r="AN1611" s="33"/>
      <c r="AO1611" s="33"/>
      <c r="AP1611" s="33"/>
      <c r="AQ1611" s="33"/>
      <c r="AR1611" s="33"/>
      <c r="AS1611" s="33"/>
      <c r="AT1611" s="33"/>
      <c r="AU1611" s="33"/>
      <c r="AV1611" s="33"/>
      <c r="AW1611" s="33"/>
      <c r="AX1611" s="33"/>
      <c r="AY1611" s="33"/>
      <c r="AZ1611" s="33"/>
      <c r="BA1611" s="33"/>
      <c r="BB1611" s="33"/>
      <c r="BC1611" s="33"/>
      <c r="BD1611" s="33"/>
      <c r="BE1611" s="33"/>
      <c r="BF1611" s="33"/>
      <c r="BG1611" s="33"/>
      <c r="BH1611" s="33"/>
      <c r="BI1611" s="33"/>
      <c r="BJ1611" s="33"/>
      <c r="BK1611" s="33"/>
      <c r="BL1611" s="33"/>
      <c r="BM1611" s="33"/>
      <c r="BN1611" s="33"/>
      <c r="BO1611" s="33"/>
      <c r="BP1611" s="33"/>
      <c r="BQ1611" s="33"/>
      <c r="BR1611" s="33"/>
    </row>
    <row r="1612" spans="2:70" x14ac:dyDescent="0.25">
      <c r="B1612" s="32" t="s">
        <v>5757</v>
      </c>
      <c r="C1612" s="33"/>
      <c r="D1612" s="33"/>
      <c r="E1612" s="33"/>
      <c r="F1612" s="33"/>
      <c r="G1612" s="33"/>
      <c r="H1612" s="33"/>
      <c r="I1612" s="33"/>
      <c r="J1612" s="33"/>
      <c r="K1612" s="33"/>
      <c r="L1612" s="33"/>
      <c r="M1612" s="33"/>
      <c r="N1612" s="33"/>
      <c r="O1612" s="33"/>
      <c r="P1612" s="33"/>
      <c r="Q1612" s="33"/>
      <c r="R1612" s="33"/>
      <c r="S1612" s="33"/>
      <c r="T1612" s="33"/>
      <c r="U1612" s="33"/>
      <c r="V1612" s="33"/>
      <c r="W1612" s="33"/>
      <c r="X1612" s="33"/>
      <c r="Y1612" s="33"/>
      <c r="Z1612" s="33"/>
      <c r="AA1612" s="33"/>
      <c r="AB1612" s="33"/>
      <c r="AC1612" s="33"/>
      <c r="AD1612" s="33"/>
      <c r="AE1612" s="33"/>
      <c r="AF1612" s="33"/>
      <c r="AG1612" s="33"/>
      <c r="AH1612" s="33"/>
      <c r="AI1612" s="33"/>
      <c r="AJ1612" s="33"/>
      <c r="AK1612" s="33"/>
      <c r="AL1612" s="33"/>
      <c r="AM1612" s="33"/>
      <c r="AN1612" s="33"/>
      <c r="AO1612" s="33"/>
      <c r="AP1612" s="33"/>
      <c r="AQ1612" s="33"/>
      <c r="AR1612" s="33"/>
      <c r="AS1612" s="33"/>
      <c r="AT1612" s="33"/>
      <c r="AU1612" s="33"/>
      <c r="AV1612" s="33"/>
      <c r="AW1612" s="33"/>
      <c r="AX1612" s="33"/>
      <c r="AY1612" s="33"/>
      <c r="AZ1612" s="33"/>
      <c r="BA1612" s="33"/>
      <c r="BB1612" s="33"/>
      <c r="BC1612" s="33"/>
      <c r="BD1612" s="33"/>
      <c r="BE1612" s="33"/>
      <c r="BF1612" s="33"/>
      <c r="BG1612" s="33"/>
      <c r="BH1612" s="33"/>
      <c r="BI1612" s="33"/>
      <c r="BJ1612" s="33"/>
      <c r="BK1612" s="33"/>
      <c r="BL1612" s="33"/>
      <c r="BM1612" s="33"/>
      <c r="BN1612" s="33"/>
      <c r="BO1612" s="33"/>
      <c r="BP1612" s="33"/>
      <c r="BQ1612" s="33"/>
      <c r="BR1612" s="33"/>
    </row>
    <row r="1613" spans="2:70" x14ac:dyDescent="0.25">
      <c r="B1613" s="32" t="s">
        <v>5786</v>
      </c>
      <c r="C1613" s="33"/>
      <c r="D1613" s="33"/>
      <c r="E1613" s="33"/>
      <c r="F1613" s="33"/>
      <c r="G1613" s="33"/>
      <c r="H1613" s="33"/>
      <c r="I1613" s="33"/>
      <c r="J1613" s="33"/>
      <c r="K1613" s="33"/>
      <c r="L1613" s="33"/>
      <c r="M1613" s="33"/>
      <c r="N1613" s="33"/>
      <c r="O1613" s="33"/>
      <c r="P1613" s="33"/>
      <c r="Q1613" s="33"/>
      <c r="R1613" s="33"/>
      <c r="S1613" s="33"/>
      <c r="T1613" s="33"/>
      <c r="U1613" s="33"/>
      <c r="V1613" s="33"/>
      <c r="W1613" s="33"/>
      <c r="X1613" s="33"/>
      <c r="Y1613" s="33"/>
      <c r="Z1613" s="33"/>
      <c r="AA1613" s="33"/>
      <c r="AB1613" s="33"/>
      <c r="AC1613" s="33"/>
      <c r="AD1613" s="33"/>
      <c r="AE1613" s="33"/>
      <c r="AF1613" s="33"/>
      <c r="AG1613" s="33"/>
      <c r="AH1613" s="33"/>
      <c r="AI1613" s="33"/>
      <c r="AJ1613" s="33"/>
      <c r="AK1613" s="33"/>
      <c r="AL1613" s="33"/>
      <c r="AM1613" s="33"/>
      <c r="AN1613" s="33"/>
      <c r="AO1613" s="33"/>
      <c r="AP1613" s="33"/>
      <c r="AQ1613" s="33"/>
      <c r="AR1613" s="33"/>
      <c r="AS1613" s="33"/>
      <c r="AT1613" s="33"/>
      <c r="AU1613" s="33"/>
      <c r="AV1613" s="33"/>
      <c r="AW1613" s="33"/>
      <c r="AX1613" s="33"/>
      <c r="AY1613" s="33"/>
      <c r="AZ1613" s="33"/>
      <c r="BA1613" s="33"/>
      <c r="BB1613" s="33"/>
      <c r="BC1613" s="33"/>
      <c r="BD1613" s="33"/>
      <c r="BE1613" s="33"/>
      <c r="BF1613" s="33"/>
      <c r="BG1613" s="33"/>
      <c r="BH1613" s="33"/>
      <c r="BI1613" s="33"/>
      <c r="BJ1613" s="33"/>
      <c r="BK1613" s="33"/>
      <c r="BL1613" s="33"/>
      <c r="BM1613" s="33"/>
      <c r="BN1613" s="33"/>
      <c r="BO1613" s="33"/>
      <c r="BP1613" s="33"/>
      <c r="BQ1613" s="33"/>
      <c r="BR1613" s="33"/>
    </row>
    <row r="1614" spans="2:70" x14ac:dyDescent="0.25">
      <c r="B1614" s="32" t="s">
        <v>5787</v>
      </c>
      <c r="C1614" s="33"/>
      <c r="D1614" s="33"/>
      <c r="E1614" s="33"/>
      <c r="F1614" s="33"/>
      <c r="G1614" s="33"/>
      <c r="H1614" s="33"/>
      <c r="I1614" s="33"/>
      <c r="J1614" s="33"/>
      <c r="K1614" s="33"/>
      <c r="L1614" s="33"/>
      <c r="M1614" s="33"/>
      <c r="N1614" s="33"/>
      <c r="O1614" s="33"/>
      <c r="P1614" s="33"/>
      <c r="Q1614" s="33"/>
      <c r="R1614" s="33"/>
      <c r="S1614" s="33"/>
      <c r="T1614" s="33"/>
      <c r="U1614" s="33"/>
      <c r="V1614" s="33"/>
      <c r="W1614" s="33"/>
      <c r="X1614" s="33"/>
      <c r="Y1614" s="33"/>
      <c r="Z1614" s="33"/>
      <c r="AA1614" s="33"/>
      <c r="AB1614" s="33"/>
      <c r="AC1614" s="33"/>
      <c r="AD1614" s="33"/>
      <c r="AE1614" s="33"/>
      <c r="AF1614" s="33"/>
      <c r="AG1614" s="33"/>
      <c r="AH1614" s="33"/>
      <c r="AI1614" s="33"/>
      <c r="AJ1614" s="33"/>
      <c r="AK1614" s="33"/>
      <c r="AL1614" s="33"/>
      <c r="AM1614" s="33"/>
      <c r="AN1614" s="33"/>
      <c r="AO1614" s="33"/>
      <c r="AP1614" s="33"/>
      <c r="AQ1614" s="33"/>
      <c r="AR1614" s="33"/>
      <c r="AS1614" s="33"/>
      <c r="AT1614" s="33"/>
      <c r="AU1614" s="33"/>
      <c r="AV1614" s="33"/>
      <c r="AW1614" s="33"/>
      <c r="AX1614" s="33"/>
      <c r="AY1614" s="33"/>
      <c r="AZ1614" s="33"/>
      <c r="BA1614" s="33"/>
      <c r="BB1614" s="33"/>
      <c r="BC1614" s="33"/>
      <c r="BD1614" s="33"/>
      <c r="BE1614" s="33"/>
      <c r="BF1614" s="33"/>
      <c r="BG1614" s="33"/>
      <c r="BH1614" s="33"/>
      <c r="BI1614" s="33"/>
      <c r="BJ1614" s="33"/>
      <c r="BK1614" s="33"/>
      <c r="BL1614" s="33"/>
      <c r="BM1614" s="33"/>
      <c r="BN1614" s="33"/>
      <c r="BO1614" s="33"/>
      <c r="BP1614" s="33"/>
      <c r="BQ1614" s="33"/>
      <c r="BR1614" s="33"/>
    </row>
    <row r="1615" spans="2:70" x14ac:dyDescent="0.25">
      <c r="B1615" s="32" t="s">
        <v>5788</v>
      </c>
      <c r="C1615" s="33"/>
      <c r="D1615" s="33"/>
      <c r="E1615" s="33"/>
      <c r="F1615" s="33"/>
      <c r="G1615" s="33"/>
      <c r="H1615" s="33"/>
      <c r="I1615" s="33"/>
      <c r="J1615" s="33"/>
      <c r="K1615" s="33"/>
      <c r="L1615" s="33"/>
      <c r="M1615" s="33"/>
      <c r="N1615" s="33"/>
      <c r="O1615" s="33"/>
      <c r="P1615" s="33"/>
      <c r="Q1615" s="33"/>
      <c r="R1615" s="33"/>
      <c r="S1615" s="33"/>
      <c r="T1615" s="33"/>
      <c r="U1615" s="33"/>
      <c r="V1615" s="33"/>
      <c r="W1615" s="33"/>
      <c r="X1615" s="33"/>
      <c r="Y1615" s="33"/>
      <c r="Z1615" s="33"/>
      <c r="AA1615" s="33"/>
      <c r="AB1615" s="33"/>
      <c r="AC1615" s="33"/>
      <c r="AD1615" s="33"/>
      <c r="AE1615" s="33"/>
      <c r="AF1615" s="33"/>
      <c r="AG1615" s="33"/>
      <c r="AH1615" s="33"/>
      <c r="AI1615" s="33"/>
      <c r="AJ1615" s="33"/>
      <c r="AK1615" s="33"/>
      <c r="AL1615" s="33"/>
      <c r="AM1615" s="33"/>
      <c r="AN1615" s="33"/>
      <c r="AO1615" s="33"/>
      <c r="AP1615" s="33"/>
      <c r="AQ1615" s="33"/>
      <c r="AR1615" s="33"/>
      <c r="AS1615" s="33"/>
      <c r="AT1615" s="33"/>
      <c r="AU1615" s="33"/>
      <c r="AV1615" s="33"/>
      <c r="AW1615" s="33"/>
      <c r="AX1615" s="33"/>
      <c r="AY1615" s="33"/>
      <c r="AZ1615" s="33"/>
      <c r="BA1615" s="33"/>
      <c r="BB1615" s="33"/>
      <c r="BC1615" s="33"/>
      <c r="BD1615" s="33"/>
      <c r="BE1615" s="33"/>
      <c r="BF1615" s="33"/>
      <c r="BG1615" s="33"/>
      <c r="BH1615" s="33"/>
      <c r="BI1615" s="33"/>
      <c r="BJ1615" s="33"/>
      <c r="BK1615" s="33"/>
      <c r="BL1615" s="33"/>
      <c r="BM1615" s="33"/>
      <c r="BN1615" s="33"/>
      <c r="BO1615" s="33"/>
      <c r="BP1615" s="33"/>
      <c r="BQ1615" s="33"/>
      <c r="BR1615" s="33"/>
    </row>
    <row r="1616" spans="2:70" x14ac:dyDescent="0.25">
      <c r="B1616" s="32" t="s">
        <v>5789</v>
      </c>
      <c r="C1616" s="33"/>
      <c r="D1616" s="33"/>
      <c r="E1616" s="33"/>
      <c r="F1616" s="33"/>
      <c r="G1616" s="33"/>
      <c r="H1616" s="33"/>
      <c r="I1616" s="33"/>
      <c r="J1616" s="33"/>
      <c r="K1616" s="33"/>
      <c r="L1616" s="33"/>
      <c r="M1616" s="33"/>
      <c r="N1616" s="33"/>
      <c r="O1616" s="33"/>
      <c r="P1616" s="33"/>
      <c r="Q1616" s="33"/>
      <c r="R1616" s="33"/>
      <c r="S1616" s="33"/>
      <c r="T1616" s="33"/>
      <c r="U1616" s="33"/>
      <c r="V1616" s="33"/>
      <c r="W1616" s="33"/>
      <c r="X1616" s="33"/>
      <c r="Y1616" s="33"/>
      <c r="Z1616" s="33"/>
      <c r="AA1616" s="33"/>
      <c r="AB1616" s="33"/>
      <c r="AC1616" s="33"/>
      <c r="AD1616" s="33"/>
      <c r="AE1616" s="33"/>
      <c r="AF1616" s="33"/>
      <c r="AG1616" s="33"/>
      <c r="AH1616" s="33"/>
      <c r="AI1616" s="33"/>
      <c r="AJ1616" s="33"/>
      <c r="AK1616" s="33"/>
      <c r="AL1616" s="33"/>
      <c r="AM1616" s="33"/>
      <c r="AN1616" s="33"/>
      <c r="AO1616" s="33"/>
      <c r="AP1616" s="33"/>
      <c r="AQ1616" s="33"/>
      <c r="AR1616" s="33"/>
      <c r="AS1616" s="33"/>
      <c r="AT1616" s="33"/>
      <c r="AU1616" s="33"/>
      <c r="AV1616" s="33"/>
      <c r="AW1616" s="33"/>
      <c r="AX1616" s="33"/>
      <c r="AY1616" s="33"/>
      <c r="AZ1616" s="33"/>
      <c r="BA1616" s="33"/>
      <c r="BB1616" s="33"/>
      <c r="BC1616" s="33"/>
      <c r="BD1616" s="33"/>
      <c r="BE1616" s="33"/>
      <c r="BF1616" s="33"/>
      <c r="BG1616" s="33"/>
      <c r="BH1616" s="33"/>
      <c r="BI1616" s="33"/>
      <c r="BJ1616" s="33"/>
      <c r="BK1616" s="33"/>
      <c r="BL1616" s="33"/>
      <c r="BM1616" s="33"/>
      <c r="BN1616" s="33"/>
      <c r="BO1616" s="33"/>
      <c r="BP1616" s="33"/>
      <c r="BQ1616" s="33"/>
      <c r="BR1616" s="33"/>
    </row>
    <row r="1617" spans="2:70" x14ac:dyDescent="0.25">
      <c r="B1617" s="32" t="s">
        <v>5790</v>
      </c>
      <c r="C1617" s="33"/>
      <c r="D1617" s="33"/>
      <c r="E1617" s="33"/>
      <c r="F1617" s="33"/>
      <c r="G1617" s="33"/>
      <c r="H1617" s="33"/>
      <c r="I1617" s="33"/>
      <c r="J1617" s="33"/>
      <c r="K1617" s="33"/>
      <c r="L1617" s="33"/>
      <c r="M1617" s="33"/>
      <c r="N1617" s="33"/>
      <c r="O1617" s="33"/>
      <c r="P1617" s="33"/>
      <c r="Q1617" s="33"/>
      <c r="R1617" s="33"/>
      <c r="S1617" s="33"/>
      <c r="T1617" s="33"/>
      <c r="U1617" s="33"/>
      <c r="V1617" s="33"/>
      <c r="W1617" s="33"/>
      <c r="X1617" s="33"/>
      <c r="Y1617" s="33"/>
      <c r="Z1617" s="33"/>
      <c r="AA1617" s="33"/>
      <c r="AB1617" s="33"/>
      <c r="AC1617" s="33"/>
      <c r="AD1617" s="33"/>
      <c r="AE1617" s="33"/>
      <c r="AF1617" s="33"/>
      <c r="AG1617" s="33"/>
      <c r="AH1617" s="33"/>
      <c r="AI1617" s="33"/>
      <c r="AJ1617" s="33"/>
      <c r="AK1617" s="33"/>
      <c r="AL1617" s="33"/>
      <c r="AM1617" s="33"/>
      <c r="AN1617" s="33"/>
      <c r="AO1617" s="33"/>
      <c r="AP1617" s="33"/>
      <c r="AQ1617" s="33"/>
      <c r="AR1617" s="33"/>
      <c r="AS1617" s="33"/>
      <c r="AT1617" s="33"/>
      <c r="AU1617" s="33"/>
      <c r="AV1617" s="33"/>
      <c r="AW1617" s="33"/>
      <c r="AX1617" s="33"/>
      <c r="AY1617" s="33"/>
      <c r="AZ1617" s="33"/>
      <c r="BA1617" s="33"/>
      <c r="BB1617" s="33"/>
      <c r="BC1617" s="33"/>
      <c r="BD1617" s="33"/>
      <c r="BE1617" s="33"/>
      <c r="BF1617" s="33"/>
      <c r="BG1617" s="33"/>
      <c r="BH1617" s="33"/>
      <c r="BI1617" s="33"/>
      <c r="BJ1617" s="33"/>
      <c r="BK1617" s="33"/>
      <c r="BL1617" s="33"/>
      <c r="BM1617" s="33"/>
      <c r="BN1617" s="33"/>
      <c r="BO1617" s="33"/>
      <c r="BP1617" s="33"/>
      <c r="BQ1617" s="33"/>
      <c r="BR1617" s="33"/>
    </row>
    <row r="1618" spans="2:70" x14ac:dyDescent="0.25">
      <c r="B1618" s="32" t="s">
        <v>5791</v>
      </c>
      <c r="C1618" s="33"/>
      <c r="D1618" s="33"/>
      <c r="E1618" s="33"/>
      <c r="F1618" s="33"/>
      <c r="G1618" s="33"/>
      <c r="H1618" s="33"/>
      <c r="I1618" s="33"/>
      <c r="J1618" s="33"/>
      <c r="K1618" s="33"/>
      <c r="L1618" s="33"/>
      <c r="M1618" s="33"/>
      <c r="N1618" s="33"/>
      <c r="O1618" s="33"/>
      <c r="P1618" s="33"/>
      <c r="Q1618" s="33"/>
      <c r="R1618" s="33"/>
      <c r="S1618" s="33"/>
      <c r="T1618" s="33"/>
      <c r="U1618" s="33"/>
      <c r="V1618" s="33"/>
      <c r="W1618" s="33"/>
      <c r="X1618" s="33"/>
      <c r="Y1618" s="33"/>
      <c r="Z1618" s="33"/>
      <c r="AA1618" s="33"/>
      <c r="AB1618" s="33"/>
      <c r="AC1618" s="33"/>
      <c r="AD1618" s="33"/>
      <c r="AE1618" s="33"/>
      <c r="AF1618" s="33"/>
      <c r="AG1618" s="33"/>
      <c r="AH1618" s="33"/>
      <c r="AI1618" s="33"/>
      <c r="AJ1618" s="33"/>
      <c r="AK1618" s="33"/>
      <c r="AL1618" s="33"/>
      <c r="AM1618" s="33"/>
      <c r="AN1618" s="33"/>
      <c r="AO1618" s="33"/>
      <c r="AP1618" s="33"/>
      <c r="AQ1618" s="33"/>
      <c r="AR1618" s="33"/>
      <c r="AS1618" s="33"/>
      <c r="AT1618" s="33"/>
      <c r="AU1618" s="33"/>
      <c r="AV1618" s="33"/>
      <c r="AW1618" s="33"/>
      <c r="AX1618" s="33"/>
      <c r="AY1618" s="33"/>
      <c r="AZ1618" s="33"/>
      <c r="BA1618" s="33"/>
      <c r="BB1618" s="33"/>
      <c r="BC1618" s="33"/>
      <c r="BD1618" s="33"/>
      <c r="BE1618" s="33"/>
      <c r="BF1618" s="33"/>
      <c r="BG1618" s="33"/>
      <c r="BH1618" s="33"/>
      <c r="BI1618" s="33"/>
      <c r="BJ1618" s="33"/>
      <c r="BK1618" s="33"/>
      <c r="BL1618" s="33"/>
      <c r="BM1618" s="33"/>
      <c r="BN1618" s="33"/>
      <c r="BO1618" s="33"/>
      <c r="BP1618" s="33"/>
      <c r="BQ1618" s="33"/>
      <c r="BR1618" s="33"/>
    </row>
    <row r="1619" spans="2:70" x14ac:dyDescent="0.25">
      <c r="B1619" s="37" t="s">
        <v>5893</v>
      </c>
      <c r="C1619" s="33"/>
      <c r="D1619" s="33"/>
      <c r="E1619" s="33"/>
      <c r="F1619" s="33"/>
      <c r="G1619" s="33"/>
      <c r="H1619" s="33"/>
      <c r="I1619" s="33"/>
      <c r="J1619" s="33"/>
      <c r="K1619" s="33"/>
      <c r="L1619" s="33"/>
      <c r="M1619" s="33"/>
      <c r="N1619" s="33"/>
      <c r="O1619" s="33"/>
      <c r="P1619" s="33"/>
      <c r="Q1619" s="33"/>
      <c r="R1619" s="33"/>
      <c r="S1619" s="33"/>
      <c r="T1619" s="33"/>
      <c r="U1619" s="33"/>
      <c r="V1619" s="33"/>
      <c r="W1619" s="33"/>
      <c r="X1619" s="33"/>
      <c r="Y1619" s="33"/>
      <c r="Z1619" s="33"/>
      <c r="AA1619" s="33"/>
      <c r="AB1619" s="33"/>
      <c r="AC1619" s="33"/>
      <c r="AD1619" s="33"/>
      <c r="AE1619" s="33"/>
      <c r="AF1619" s="33"/>
      <c r="AG1619" s="33"/>
      <c r="AH1619" s="33"/>
      <c r="AI1619" s="33"/>
      <c r="AJ1619" s="33"/>
      <c r="AK1619" s="33"/>
      <c r="AL1619" s="33"/>
      <c r="AM1619" s="33"/>
      <c r="AN1619" s="33"/>
      <c r="AO1619" s="33"/>
      <c r="AP1619" s="33"/>
      <c r="AQ1619" s="33"/>
      <c r="AR1619" s="33"/>
      <c r="AS1619" s="33"/>
      <c r="AT1619" s="33"/>
      <c r="AU1619" s="33"/>
      <c r="AV1619" s="33"/>
      <c r="AW1619" s="33"/>
      <c r="AX1619" s="33"/>
      <c r="AY1619" s="33"/>
      <c r="AZ1619" s="33"/>
      <c r="BA1619" s="33"/>
      <c r="BB1619" s="33"/>
      <c r="BC1619" s="33"/>
      <c r="BD1619" s="33"/>
      <c r="BE1619" s="33"/>
      <c r="BF1619" s="33"/>
      <c r="BG1619" s="33"/>
      <c r="BH1619" s="33"/>
      <c r="BI1619" s="33"/>
      <c r="BJ1619" s="33"/>
      <c r="BK1619" s="33"/>
      <c r="BL1619" s="33"/>
      <c r="BM1619" s="33"/>
      <c r="BN1619" s="33"/>
      <c r="BO1619" s="33"/>
      <c r="BP1619" s="33"/>
      <c r="BQ1619" s="33"/>
      <c r="BR1619" s="33"/>
    </row>
    <row r="1620" spans="2:70" x14ac:dyDescent="0.25">
      <c r="B1620" s="32" t="s">
        <v>5792</v>
      </c>
      <c r="C1620" s="33"/>
      <c r="D1620" s="33"/>
      <c r="E1620" s="33"/>
      <c r="F1620" s="33"/>
      <c r="G1620" s="33"/>
      <c r="H1620" s="33"/>
      <c r="I1620" s="33"/>
      <c r="J1620" s="33"/>
      <c r="K1620" s="33"/>
      <c r="L1620" s="33"/>
      <c r="M1620" s="33"/>
      <c r="N1620" s="33"/>
      <c r="O1620" s="33"/>
      <c r="P1620" s="33"/>
      <c r="Q1620" s="33"/>
      <c r="R1620" s="33"/>
      <c r="S1620" s="33"/>
      <c r="T1620" s="33"/>
      <c r="U1620" s="33"/>
      <c r="V1620" s="33"/>
      <c r="W1620" s="33"/>
      <c r="X1620" s="33"/>
      <c r="Y1620" s="33"/>
      <c r="Z1620" s="33"/>
      <c r="AA1620" s="33"/>
      <c r="AB1620" s="33"/>
      <c r="AC1620" s="33"/>
      <c r="AD1620" s="33"/>
      <c r="AE1620" s="33"/>
      <c r="AF1620" s="33"/>
      <c r="AG1620" s="33"/>
      <c r="AH1620" s="33"/>
      <c r="AI1620" s="33"/>
      <c r="AJ1620" s="33"/>
      <c r="AK1620" s="33"/>
      <c r="AL1620" s="33"/>
      <c r="AM1620" s="33"/>
      <c r="AN1620" s="33"/>
      <c r="AO1620" s="33"/>
      <c r="AP1620" s="33"/>
      <c r="AQ1620" s="33"/>
      <c r="AR1620" s="33"/>
      <c r="AS1620" s="33"/>
      <c r="AT1620" s="33"/>
      <c r="AU1620" s="33"/>
      <c r="AV1620" s="33"/>
      <c r="AW1620" s="33"/>
      <c r="AX1620" s="33"/>
      <c r="AY1620" s="33"/>
      <c r="AZ1620" s="33"/>
      <c r="BA1620" s="33"/>
      <c r="BB1620" s="33"/>
      <c r="BC1620" s="33"/>
      <c r="BD1620" s="33"/>
      <c r="BE1620" s="33"/>
      <c r="BF1620" s="33"/>
      <c r="BG1620" s="33"/>
      <c r="BH1620" s="33"/>
      <c r="BI1620" s="33"/>
      <c r="BJ1620" s="33"/>
      <c r="BK1620" s="33"/>
      <c r="BL1620" s="33"/>
      <c r="BM1620" s="33"/>
      <c r="BN1620" s="33"/>
      <c r="BO1620" s="33"/>
      <c r="BP1620" s="33"/>
      <c r="BQ1620" s="33"/>
      <c r="BR1620" s="33"/>
    </row>
    <row r="1621" spans="2:70" x14ac:dyDescent="0.25">
      <c r="B1621" s="32" t="s">
        <v>5793</v>
      </c>
      <c r="C1621" s="33"/>
      <c r="D1621" s="33"/>
      <c r="E1621" s="33"/>
      <c r="F1621" s="33"/>
      <c r="G1621" s="33"/>
      <c r="H1621" s="33"/>
      <c r="I1621" s="33"/>
      <c r="J1621" s="33"/>
      <c r="K1621" s="33"/>
      <c r="L1621" s="33"/>
      <c r="M1621" s="33"/>
      <c r="N1621" s="33"/>
      <c r="O1621" s="33"/>
      <c r="P1621" s="33"/>
      <c r="Q1621" s="33"/>
      <c r="R1621" s="33"/>
      <c r="S1621" s="33"/>
      <c r="T1621" s="33"/>
      <c r="U1621" s="33"/>
      <c r="V1621" s="33"/>
      <c r="W1621" s="33"/>
      <c r="X1621" s="33"/>
      <c r="Y1621" s="33"/>
      <c r="Z1621" s="33"/>
      <c r="AA1621" s="33"/>
      <c r="AB1621" s="33"/>
      <c r="AC1621" s="33"/>
      <c r="AD1621" s="33"/>
      <c r="AE1621" s="33"/>
      <c r="AF1621" s="33"/>
      <c r="AG1621" s="33"/>
      <c r="AH1621" s="33"/>
      <c r="AI1621" s="33"/>
      <c r="AJ1621" s="33"/>
      <c r="AK1621" s="33"/>
      <c r="AL1621" s="33"/>
      <c r="AM1621" s="33"/>
      <c r="AN1621" s="33"/>
      <c r="AO1621" s="33"/>
      <c r="AP1621" s="33"/>
      <c r="AQ1621" s="33"/>
      <c r="AR1621" s="33"/>
      <c r="AS1621" s="33"/>
      <c r="AT1621" s="33"/>
      <c r="AU1621" s="33"/>
      <c r="AV1621" s="33"/>
      <c r="AW1621" s="33"/>
      <c r="AX1621" s="33"/>
      <c r="AY1621" s="33"/>
      <c r="AZ1621" s="33"/>
      <c r="BA1621" s="33"/>
      <c r="BB1621" s="33"/>
      <c r="BC1621" s="33"/>
      <c r="BD1621" s="33"/>
      <c r="BE1621" s="33"/>
      <c r="BF1621" s="33"/>
      <c r="BG1621" s="33"/>
      <c r="BH1621" s="33"/>
      <c r="BI1621" s="33"/>
      <c r="BJ1621" s="33"/>
      <c r="BK1621" s="33"/>
      <c r="BL1621" s="33"/>
      <c r="BM1621" s="33"/>
      <c r="BN1621" s="33"/>
      <c r="BO1621" s="33"/>
      <c r="BP1621" s="33"/>
      <c r="BQ1621" s="33"/>
      <c r="BR1621" s="33"/>
    </row>
    <row r="1622" spans="2:70" x14ac:dyDescent="0.25">
      <c r="B1622" s="32" t="s">
        <v>5757</v>
      </c>
      <c r="C1622" s="33"/>
      <c r="D1622" s="33"/>
      <c r="E1622" s="33"/>
      <c r="F1622" s="33"/>
      <c r="G1622" s="33"/>
      <c r="H1622" s="33"/>
      <c r="I1622" s="33"/>
      <c r="J1622" s="33"/>
      <c r="K1622" s="33"/>
      <c r="L1622" s="33"/>
      <c r="M1622" s="33"/>
      <c r="N1622" s="33"/>
      <c r="O1622" s="33"/>
      <c r="P1622" s="33"/>
      <c r="Q1622" s="33"/>
      <c r="R1622" s="33"/>
      <c r="S1622" s="33"/>
      <c r="T1622" s="33"/>
      <c r="U1622" s="33"/>
      <c r="V1622" s="33"/>
      <c r="W1622" s="33"/>
      <c r="X1622" s="33"/>
      <c r="Y1622" s="33"/>
      <c r="Z1622" s="33"/>
      <c r="AA1622" s="33"/>
      <c r="AB1622" s="33"/>
      <c r="AC1622" s="33"/>
      <c r="AD1622" s="33"/>
      <c r="AE1622" s="33"/>
      <c r="AF1622" s="33"/>
      <c r="AG1622" s="33"/>
      <c r="AH1622" s="33"/>
      <c r="AI1622" s="33"/>
      <c r="AJ1622" s="33"/>
      <c r="AK1622" s="33"/>
      <c r="AL1622" s="33"/>
      <c r="AM1622" s="33"/>
      <c r="AN1622" s="33"/>
      <c r="AO1622" s="33"/>
      <c r="AP1622" s="33"/>
      <c r="AQ1622" s="33"/>
      <c r="AR1622" s="33"/>
      <c r="AS1622" s="33"/>
      <c r="AT1622" s="33"/>
      <c r="AU1622" s="33"/>
      <c r="AV1622" s="33"/>
      <c r="AW1622" s="33"/>
      <c r="AX1622" s="33"/>
      <c r="AY1622" s="33"/>
      <c r="AZ1622" s="33"/>
      <c r="BA1622" s="33"/>
      <c r="BB1622" s="33"/>
      <c r="BC1622" s="33"/>
      <c r="BD1622" s="33"/>
      <c r="BE1622" s="33"/>
      <c r="BF1622" s="33"/>
      <c r="BG1622" s="33"/>
      <c r="BH1622" s="33"/>
      <c r="BI1622" s="33"/>
      <c r="BJ1622" s="33"/>
      <c r="BK1622" s="33"/>
      <c r="BL1622" s="33"/>
      <c r="BM1622" s="33"/>
      <c r="BN1622" s="33"/>
      <c r="BO1622" s="33"/>
      <c r="BP1622" s="33"/>
      <c r="BQ1622" s="33"/>
      <c r="BR1622" s="33"/>
    </row>
    <row r="1623" spans="2:70" x14ac:dyDescent="0.25">
      <c r="B1623" s="32" t="s">
        <v>5794</v>
      </c>
      <c r="C1623" s="33"/>
      <c r="D1623" s="33"/>
      <c r="E1623" s="33"/>
      <c r="F1623" s="33"/>
      <c r="G1623" s="33"/>
      <c r="H1623" s="33"/>
      <c r="I1623" s="33"/>
      <c r="J1623" s="33"/>
      <c r="K1623" s="33"/>
      <c r="L1623" s="33"/>
      <c r="M1623" s="33"/>
      <c r="N1623" s="33"/>
      <c r="O1623" s="33"/>
      <c r="P1623" s="33"/>
      <c r="Q1623" s="33"/>
      <c r="R1623" s="33"/>
      <c r="S1623" s="33"/>
      <c r="T1623" s="33"/>
      <c r="U1623" s="33"/>
      <c r="V1623" s="33"/>
      <c r="W1623" s="33"/>
      <c r="X1623" s="33"/>
      <c r="Y1623" s="33"/>
      <c r="Z1623" s="33"/>
      <c r="AA1623" s="33"/>
      <c r="AB1623" s="33"/>
      <c r="AC1623" s="33"/>
      <c r="AD1623" s="33"/>
      <c r="AE1623" s="33"/>
      <c r="AF1623" s="33"/>
      <c r="AG1623" s="33"/>
      <c r="AH1623" s="33"/>
      <c r="AI1623" s="33"/>
      <c r="AJ1623" s="33"/>
      <c r="AK1623" s="33"/>
      <c r="AL1623" s="33"/>
      <c r="AM1623" s="33"/>
      <c r="AN1623" s="33"/>
      <c r="AO1623" s="33"/>
      <c r="AP1623" s="33"/>
      <c r="AQ1623" s="33"/>
      <c r="AR1623" s="33"/>
      <c r="AS1623" s="33"/>
      <c r="AT1623" s="33"/>
      <c r="AU1623" s="33"/>
      <c r="AV1623" s="33"/>
      <c r="AW1623" s="33"/>
      <c r="AX1623" s="33"/>
      <c r="AY1623" s="33"/>
      <c r="AZ1623" s="33"/>
      <c r="BA1623" s="33"/>
      <c r="BB1623" s="33"/>
      <c r="BC1623" s="33"/>
      <c r="BD1623" s="33"/>
      <c r="BE1623" s="33"/>
      <c r="BF1623" s="33"/>
      <c r="BG1623" s="33"/>
      <c r="BH1623" s="33"/>
      <c r="BI1623" s="33"/>
      <c r="BJ1623" s="33"/>
      <c r="BK1623" s="33"/>
      <c r="BL1623" s="33"/>
      <c r="BM1623" s="33"/>
      <c r="BN1623" s="33"/>
      <c r="BO1623" s="33"/>
      <c r="BP1623" s="33"/>
      <c r="BQ1623" s="33"/>
      <c r="BR1623" s="33"/>
    </row>
    <row r="1624" spans="2:70" x14ac:dyDescent="0.25">
      <c r="B1624" s="32" t="s">
        <v>5795</v>
      </c>
      <c r="C1624" s="33"/>
      <c r="D1624" s="33"/>
      <c r="E1624" s="33"/>
      <c r="F1624" s="33"/>
      <c r="G1624" s="33"/>
      <c r="H1624" s="33"/>
      <c r="I1624" s="33"/>
      <c r="J1624" s="33"/>
      <c r="K1624" s="33"/>
      <c r="L1624" s="33"/>
      <c r="M1624" s="33"/>
      <c r="N1624" s="33"/>
      <c r="O1624" s="33"/>
      <c r="P1624" s="33"/>
      <c r="Q1624" s="33"/>
      <c r="R1624" s="33"/>
      <c r="S1624" s="33"/>
      <c r="T1624" s="33"/>
      <c r="U1624" s="33"/>
      <c r="V1624" s="33"/>
      <c r="W1624" s="33"/>
      <c r="X1624" s="33"/>
      <c r="Y1624" s="33"/>
      <c r="Z1624" s="33"/>
      <c r="AA1624" s="33"/>
      <c r="AB1624" s="33"/>
      <c r="AC1624" s="33"/>
      <c r="AD1624" s="33"/>
      <c r="AE1624" s="33"/>
      <c r="AF1624" s="33"/>
      <c r="AG1624" s="33"/>
      <c r="AH1624" s="33"/>
      <c r="AI1624" s="33"/>
      <c r="AJ1624" s="33"/>
      <c r="AK1624" s="33"/>
      <c r="AL1624" s="33"/>
      <c r="AM1624" s="33"/>
      <c r="AN1624" s="33"/>
      <c r="AO1624" s="33"/>
      <c r="AP1624" s="33"/>
      <c r="AQ1624" s="33"/>
      <c r="AR1624" s="33"/>
      <c r="AS1624" s="33"/>
      <c r="AT1624" s="33"/>
      <c r="AU1624" s="33"/>
      <c r="AV1624" s="33"/>
      <c r="AW1624" s="33"/>
      <c r="AX1624" s="33"/>
      <c r="AY1624" s="33"/>
      <c r="AZ1624" s="33"/>
      <c r="BA1624" s="33"/>
      <c r="BB1624" s="33"/>
      <c r="BC1624" s="33"/>
      <c r="BD1624" s="33"/>
      <c r="BE1624" s="33"/>
      <c r="BF1624" s="33"/>
      <c r="BG1624" s="33"/>
      <c r="BH1624" s="33"/>
      <c r="BI1624" s="33"/>
      <c r="BJ1624" s="33"/>
      <c r="BK1624" s="33"/>
      <c r="BL1624" s="33"/>
      <c r="BM1624" s="33"/>
      <c r="BN1624" s="33"/>
      <c r="BO1624" s="33"/>
      <c r="BP1624" s="33"/>
      <c r="BQ1624" s="33"/>
      <c r="BR1624" s="33"/>
    </row>
    <row r="1625" spans="2:70" x14ac:dyDescent="0.25">
      <c r="B1625" s="32" t="s">
        <v>5757</v>
      </c>
      <c r="C1625" s="33"/>
      <c r="D1625" s="33"/>
      <c r="E1625" s="33"/>
      <c r="F1625" s="33"/>
      <c r="G1625" s="33"/>
      <c r="H1625" s="33"/>
      <c r="I1625" s="33"/>
      <c r="J1625" s="33"/>
      <c r="K1625" s="33"/>
      <c r="L1625" s="33"/>
      <c r="M1625" s="33"/>
      <c r="N1625" s="33"/>
      <c r="O1625" s="33"/>
      <c r="P1625" s="33"/>
      <c r="Q1625" s="33"/>
      <c r="R1625" s="33"/>
      <c r="S1625" s="33"/>
      <c r="T1625" s="33"/>
      <c r="U1625" s="33"/>
      <c r="V1625" s="33"/>
      <c r="W1625" s="33"/>
      <c r="X1625" s="33"/>
      <c r="Y1625" s="33"/>
      <c r="Z1625" s="33"/>
      <c r="AA1625" s="33"/>
      <c r="AB1625" s="33"/>
      <c r="AC1625" s="33"/>
      <c r="AD1625" s="33"/>
      <c r="AE1625" s="33"/>
      <c r="AF1625" s="33"/>
      <c r="AG1625" s="33"/>
      <c r="AH1625" s="33"/>
      <c r="AI1625" s="33"/>
      <c r="AJ1625" s="33"/>
      <c r="AK1625" s="33"/>
      <c r="AL1625" s="33"/>
      <c r="AM1625" s="33"/>
      <c r="AN1625" s="33"/>
      <c r="AO1625" s="33"/>
      <c r="AP1625" s="33"/>
      <c r="AQ1625" s="33"/>
      <c r="AR1625" s="33"/>
      <c r="AS1625" s="33"/>
      <c r="AT1625" s="33"/>
      <c r="AU1625" s="33"/>
      <c r="AV1625" s="33"/>
      <c r="AW1625" s="33"/>
      <c r="AX1625" s="33"/>
      <c r="AY1625" s="33"/>
      <c r="AZ1625" s="33"/>
      <c r="BA1625" s="33"/>
      <c r="BB1625" s="33"/>
      <c r="BC1625" s="33"/>
      <c r="BD1625" s="33"/>
      <c r="BE1625" s="33"/>
      <c r="BF1625" s="33"/>
      <c r="BG1625" s="33"/>
      <c r="BH1625" s="33"/>
      <c r="BI1625" s="33"/>
      <c r="BJ1625" s="33"/>
      <c r="BK1625" s="33"/>
      <c r="BL1625" s="33"/>
      <c r="BM1625" s="33"/>
      <c r="BN1625" s="33"/>
      <c r="BO1625" s="33"/>
      <c r="BP1625" s="33"/>
      <c r="BQ1625" s="33"/>
      <c r="BR1625" s="33"/>
    </row>
    <row r="1626" spans="2:70" x14ac:dyDescent="0.25">
      <c r="B1626" s="32" t="s">
        <v>5758</v>
      </c>
      <c r="C1626" s="33"/>
      <c r="D1626" s="33"/>
      <c r="E1626" s="33"/>
      <c r="F1626" s="33"/>
      <c r="G1626" s="33"/>
      <c r="H1626" s="33"/>
      <c r="I1626" s="33"/>
      <c r="J1626" s="33"/>
      <c r="K1626" s="33"/>
      <c r="L1626" s="33"/>
      <c r="M1626" s="33"/>
      <c r="N1626" s="33"/>
      <c r="O1626" s="33"/>
      <c r="P1626" s="33"/>
      <c r="Q1626" s="33"/>
      <c r="R1626" s="33"/>
      <c r="S1626" s="33"/>
      <c r="T1626" s="33"/>
      <c r="U1626" s="33"/>
      <c r="V1626" s="33"/>
      <c r="W1626" s="33"/>
      <c r="X1626" s="33"/>
      <c r="Y1626" s="33"/>
      <c r="Z1626" s="33"/>
      <c r="AA1626" s="33"/>
      <c r="AB1626" s="33"/>
      <c r="AC1626" s="33"/>
      <c r="AD1626" s="33"/>
      <c r="AE1626" s="33"/>
      <c r="AF1626" s="33"/>
      <c r="AG1626" s="33"/>
      <c r="AH1626" s="33"/>
      <c r="AI1626" s="33"/>
      <c r="AJ1626" s="33"/>
      <c r="AK1626" s="33"/>
      <c r="AL1626" s="33"/>
      <c r="AM1626" s="33"/>
      <c r="AN1626" s="33"/>
      <c r="AO1626" s="33"/>
      <c r="AP1626" s="33"/>
      <c r="AQ1626" s="33"/>
      <c r="AR1626" s="33"/>
      <c r="AS1626" s="33"/>
      <c r="AT1626" s="33"/>
      <c r="AU1626" s="33"/>
      <c r="AV1626" s="33"/>
      <c r="AW1626" s="33"/>
      <c r="AX1626" s="33"/>
      <c r="AY1626" s="33"/>
      <c r="AZ1626" s="33"/>
      <c r="BA1626" s="33"/>
      <c r="BB1626" s="33"/>
      <c r="BC1626" s="33"/>
      <c r="BD1626" s="33"/>
      <c r="BE1626" s="33"/>
      <c r="BF1626" s="33"/>
      <c r="BG1626" s="33"/>
      <c r="BH1626" s="33"/>
      <c r="BI1626" s="33"/>
      <c r="BJ1626" s="33"/>
      <c r="BK1626" s="33"/>
      <c r="BL1626" s="33"/>
      <c r="BM1626" s="33"/>
      <c r="BN1626" s="33"/>
      <c r="BO1626" s="33"/>
      <c r="BP1626" s="33"/>
      <c r="BQ1626" s="33"/>
      <c r="BR1626" s="33"/>
    </row>
    <row r="1627" spans="2:70" x14ac:dyDescent="0.25">
      <c r="B1627" s="32" t="s">
        <v>5796</v>
      </c>
      <c r="C1627" s="33"/>
      <c r="D1627" s="33"/>
      <c r="E1627" s="33"/>
      <c r="F1627" s="33"/>
      <c r="G1627" s="33"/>
      <c r="H1627" s="33"/>
      <c r="I1627" s="33"/>
      <c r="J1627" s="33"/>
      <c r="K1627" s="33"/>
      <c r="L1627" s="33"/>
      <c r="M1627" s="33"/>
      <c r="N1627" s="33"/>
      <c r="O1627" s="33"/>
      <c r="P1627" s="33"/>
      <c r="Q1627" s="33"/>
      <c r="R1627" s="33"/>
      <c r="S1627" s="33"/>
      <c r="T1627" s="33"/>
      <c r="U1627" s="33"/>
      <c r="V1627" s="33"/>
      <c r="W1627" s="33"/>
      <c r="X1627" s="33"/>
      <c r="Y1627" s="33"/>
      <c r="Z1627" s="33"/>
      <c r="AA1627" s="33"/>
      <c r="AB1627" s="33"/>
      <c r="AC1627" s="33"/>
      <c r="AD1627" s="33"/>
      <c r="AE1627" s="33"/>
      <c r="AF1627" s="33"/>
      <c r="AG1627" s="33"/>
      <c r="AH1627" s="33"/>
      <c r="AI1627" s="33"/>
      <c r="AJ1627" s="33"/>
      <c r="AK1627" s="33"/>
      <c r="AL1627" s="33"/>
      <c r="AM1627" s="33"/>
      <c r="AN1627" s="33"/>
      <c r="AO1627" s="33"/>
      <c r="AP1627" s="33"/>
      <c r="AQ1627" s="33"/>
      <c r="AR1627" s="33"/>
      <c r="AS1627" s="33"/>
      <c r="AT1627" s="33"/>
      <c r="AU1627" s="33"/>
      <c r="AV1627" s="33"/>
      <c r="AW1627" s="33"/>
      <c r="AX1627" s="33"/>
      <c r="AY1627" s="33"/>
      <c r="AZ1627" s="33"/>
      <c r="BA1627" s="33"/>
      <c r="BB1627" s="33"/>
      <c r="BC1627" s="33"/>
      <c r="BD1627" s="33"/>
      <c r="BE1627" s="33"/>
      <c r="BF1627" s="33"/>
      <c r="BG1627" s="33"/>
      <c r="BH1627" s="33"/>
      <c r="BI1627" s="33"/>
      <c r="BJ1627" s="33"/>
      <c r="BK1627" s="33"/>
      <c r="BL1627" s="33"/>
      <c r="BM1627" s="33"/>
      <c r="BN1627" s="33"/>
      <c r="BO1627" s="33"/>
      <c r="BP1627" s="33"/>
      <c r="BQ1627" s="33"/>
      <c r="BR1627" s="33"/>
    </row>
    <row r="1628" spans="2:70" x14ac:dyDescent="0.25">
      <c r="B1628" s="32" t="s">
        <v>5797</v>
      </c>
      <c r="C1628" s="33"/>
      <c r="D1628" s="33"/>
      <c r="E1628" s="33"/>
      <c r="F1628" s="33"/>
      <c r="G1628" s="33"/>
      <c r="H1628" s="33"/>
      <c r="I1628" s="33"/>
      <c r="J1628" s="33"/>
      <c r="K1628" s="33"/>
      <c r="L1628" s="33"/>
      <c r="M1628" s="33"/>
      <c r="N1628" s="33"/>
      <c r="O1628" s="33"/>
      <c r="P1628" s="33"/>
      <c r="Q1628" s="33"/>
      <c r="R1628" s="33"/>
      <c r="S1628" s="33"/>
      <c r="T1628" s="33"/>
      <c r="U1628" s="33"/>
      <c r="V1628" s="33"/>
      <c r="W1628" s="33"/>
      <c r="X1628" s="33"/>
      <c r="Y1628" s="33"/>
      <c r="Z1628" s="33"/>
      <c r="AA1628" s="33"/>
      <c r="AB1628" s="33"/>
      <c r="AC1628" s="33"/>
      <c r="AD1628" s="33"/>
      <c r="AE1628" s="33"/>
      <c r="AF1628" s="33"/>
      <c r="AG1628" s="33"/>
      <c r="AH1628" s="33"/>
      <c r="AI1628" s="33"/>
      <c r="AJ1628" s="33"/>
      <c r="AK1628" s="33"/>
      <c r="AL1628" s="33"/>
      <c r="AM1628" s="33"/>
      <c r="AN1628" s="33"/>
      <c r="AO1628" s="33"/>
      <c r="AP1628" s="33"/>
      <c r="AQ1628" s="33"/>
      <c r="AR1628" s="33"/>
      <c r="AS1628" s="33"/>
      <c r="AT1628" s="33"/>
      <c r="AU1628" s="33"/>
      <c r="AV1628" s="33"/>
      <c r="AW1628" s="33"/>
      <c r="AX1628" s="33"/>
      <c r="AY1628" s="33"/>
      <c r="AZ1628" s="33"/>
      <c r="BA1628" s="33"/>
      <c r="BB1628" s="33"/>
      <c r="BC1628" s="33"/>
      <c r="BD1628" s="33"/>
      <c r="BE1628" s="33"/>
      <c r="BF1628" s="33"/>
      <c r="BG1628" s="33"/>
      <c r="BH1628" s="33"/>
      <c r="BI1628" s="33"/>
      <c r="BJ1628" s="33"/>
      <c r="BK1628" s="33"/>
      <c r="BL1628" s="33"/>
      <c r="BM1628" s="33"/>
      <c r="BN1628" s="33"/>
      <c r="BO1628" s="33"/>
      <c r="BP1628" s="33"/>
      <c r="BQ1628" s="33"/>
      <c r="BR1628" s="33"/>
    </row>
    <row r="1629" spans="2:70" x14ac:dyDescent="0.25">
      <c r="B1629" s="32" t="s">
        <v>5798</v>
      </c>
      <c r="C1629" s="33"/>
      <c r="D1629" s="33"/>
      <c r="E1629" s="33"/>
      <c r="F1629" s="33"/>
      <c r="G1629" s="33"/>
      <c r="H1629" s="33"/>
      <c r="I1629" s="33"/>
      <c r="J1629" s="33"/>
      <c r="K1629" s="33"/>
      <c r="L1629" s="33"/>
      <c r="M1629" s="33"/>
      <c r="N1629" s="33"/>
      <c r="O1629" s="33"/>
      <c r="P1629" s="33"/>
      <c r="Q1629" s="33"/>
      <c r="R1629" s="33"/>
      <c r="S1629" s="33"/>
      <c r="T1629" s="33"/>
      <c r="U1629" s="33"/>
      <c r="V1629" s="33"/>
      <c r="W1629" s="33"/>
      <c r="X1629" s="33"/>
      <c r="Y1629" s="33"/>
      <c r="Z1629" s="33"/>
      <c r="AA1629" s="33"/>
      <c r="AB1629" s="33"/>
      <c r="AC1629" s="33"/>
      <c r="AD1629" s="33"/>
      <c r="AE1629" s="33"/>
      <c r="AF1629" s="33"/>
      <c r="AG1629" s="33"/>
      <c r="AH1629" s="33"/>
      <c r="AI1629" s="33"/>
      <c r="AJ1629" s="33"/>
      <c r="AK1629" s="33"/>
      <c r="AL1629" s="33"/>
      <c r="AM1629" s="33"/>
      <c r="AN1629" s="33"/>
      <c r="AO1629" s="33"/>
      <c r="AP1629" s="33"/>
      <c r="AQ1629" s="33"/>
      <c r="AR1629" s="33"/>
      <c r="AS1629" s="33"/>
      <c r="AT1629" s="33"/>
      <c r="AU1629" s="33"/>
      <c r="AV1629" s="33"/>
      <c r="AW1629" s="33"/>
      <c r="AX1629" s="33"/>
      <c r="AY1629" s="33"/>
      <c r="AZ1629" s="33"/>
      <c r="BA1629" s="33"/>
      <c r="BB1629" s="33"/>
      <c r="BC1629" s="33"/>
      <c r="BD1629" s="33"/>
      <c r="BE1629" s="33"/>
      <c r="BF1629" s="33"/>
      <c r="BG1629" s="33"/>
      <c r="BH1629" s="33"/>
      <c r="BI1629" s="33"/>
      <c r="BJ1629" s="33"/>
      <c r="BK1629" s="33"/>
      <c r="BL1629" s="33"/>
      <c r="BM1629" s="33"/>
      <c r="BN1629" s="33"/>
      <c r="BO1629" s="33"/>
      <c r="BP1629" s="33"/>
      <c r="BQ1629" s="33"/>
      <c r="BR1629" s="33"/>
    </row>
    <row r="1630" spans="2:70" x14ac:dyDescent="0.25">
      <c r="B1630" s="32" t="s">
        <v>5799</v>
      </c>
      <c r="C1630" s="33"/>
      <c r="D1630" s="33"/>
      <c r="E1630" s="33"/>
      <c r="F1630" s="33"/>
      <c r="G1630" s="33"/>
      <c r="H1630" s="33"/>
      <c r="I1630" s="33"/>
      <c r="J1630" s="33"/>
      <c r="K1630" s="33"/>
      <c r="L1630" s="33"/>
      <c r="M1630" s="33"/>
      <c r="N1630" s="33"/>
      <c r="O1630" s="33"/>
      <c r="P1630" s="33"/>
      <c r="Q1630" s="33"/>
      <c r="R1630" s="33"/>
      <c r="S1630" s="33"/>
      <c r="T1630" s="33"/>
      <c r="U1630" s="33"/>
      <c r="V1630" s="33"/>
      <c r="W1630" s="33"/>
      <c r="X1630" s="33"/>
      <c r="Y1630" s="33"/>
      <c r="Z1630" s="33"/>
      <c r="AA1630" s="33"/>
      <c r="AB1630" s="33"/>
      <c r="AC1630" s="33"/>
      <c r="AD1630" s="33"/>
      <c r="AE1630" s="33"/>
      <c r="AF1630" s="33"/>
      <c r="AG1630" s="33"/>
      <c r="AH1630" s="33"/>
      <c r="AI1630" s="33"/>
      <c r="AJ1630" s="33"/>
      <c r="AK1630" s="33"/>
      <c r="AL1630" s="33"/>
      <c r="AM1630" s="33"/>
      <c r="AN1630" s="33"/>
      <c r="AO1630" s="33"/>
      <c r="AP1630" s="33"/>
      <c r="AQ1630" s="33"/>
      <c r="AR1630" s="33"/>
      <c r="AS1630" s="33"/>
      <c r="AT1630" s="33"/>
      <c r="AU1630" s="33"/>
      <c r="AV1630" s="33"/>
      <c r="AW1630" s="33"/>
      <c r="AX1630" s="33"/>
      <c r="AY1630" s="33"/>
      <c r="AZ1630" s="33"/>
      <c r="BA1630" s="33"/>
      <c r="BB1630" s="33"/>
      <c r="BC1630" s="33"/>
      <c r="BD1630" s="33"/>
      <c r="BE1630" s="33"/>
      <c r="BF1630" s="33"/>
      <c r="BG1630" s="33"/>
      <c r="BH1630" s="33"/>
      <c r="BI1630" s="33"/>
      <c r="BJ1630" s="33"/>
      <c r="BK1630" s="33"/>
      <c r="BL1630" s="33"/>
      <c r="BM1630" s="33"/>
      <c r="BN1630" s="33"/>
      <c r="BO1630" s="33"/>
      <c r="BP1630" s="33"/>
      <c r="BQ1630" s="33"/>
      <c r="BR1630" s="33"/>
    </row>
    <row r="1631" spans="2:70" x14ac:dyDescent="0.25">
      <c r="B1631" s="32" t="s">
        <v>5800</v>
      </c>
      <c r="C1631" s="33"/>
      <c r="D1631" s="33"/>
      <c r="E1631" s="33"/>
      <c r="F1631" s="33"/>
      <c r="G1631" s="33"/>
      <c r="H1631" s="33"/>
      <c r="I1631" s="33"/>
      <c r="J1631" s="33"/>
      <c r="K1631" s="33"/>
      <c r="L1631" s="33"/>
      <c r="M1631" s="33"/>
      <c r="N1631" s="33"/>
      <c r="O1631" s="33"/>
      <c r="P1631" s="33"/>
      <c r="Q1631" s="33"/>
      <c r="R1631" s="33"/>
      <c r="S1631" s="33"/>
      <c r="T1631" s="33"/>
      <c r="U1631" s="33"/>
      <c r="V1631" s="33"/>
      <c r="W1631" s="33"/>
      <c r="X1631" s="33"/>
      <c r="Y1631" s="33"/>
      <c r="Z1631" s="33"/>
      <c r="AA1631" s="33"/>
      <c r="AB1631" s="33"/>
      <c r="AC1631" s="33"/>
      <c r="AD1631" s="33"/>
      <c r="AE1631" s="33"/>
      <c r="AF1631" s="33"/>
      <c r="AG1631" s="33"/>
      <c r="AH1631" s="33"/>
      <c r="AI1631" s="33"/>
      <c r="AJ1631" s="33"/>
      <c r="AK1631" s="33"/>
      <c r="AL1631" s="33"/>
      <c r="AM1631" s="33"/>
      <c r="AN1631" s="33"/>
      <c r="AO1631" s="33"/>
      <c r="AP1631" s="33"/>
      <c r="AQ1631" s="33"/>
      <c r="AR1631" s="33"/>
      <c r="AS1631" s="33"/>
      <c r="AT1631" s="33"/>
      <c r="AU1631" s="33"/>
      <c r="AV1631" s="33"/>
      <c r="AW1631" s="33"/>
      <c r="AX1631" s="33"/>
      <c r="AY1631" s="33"/>
      <c r="AZ1631" s="33"/>
      <c r="BA1631" s="33"/>
      <c r="BB1631" s="33"/>
      <c r="BC1631" s="33"/>
      <c r="BD1631" s="33"/>
      <c r="BE1631" s="33"/>
      <c r="BF1631" s="33"/>
      <c r="BG1631" s="33"/>
      <c r="BH1631" s="33"/>
      <c r="BI1631" s="33"/>
      <c r="BJ1631" s="33"/>
      <c r="BK1631" s="33"/>
      <c r="BL1631" s="33"/>
      <c r="BM1631" s="33"/>
      <c r="BN1631" s="33"/>
      <c r="BO1631" s="33"/>
      <c r="BP1631" s="33"/>
      <c r="BQ1631" s="33"/>
      <c r="BR1631" s="33"/>
    </row>
    <row r="1632" spans="2:70" x14ac:dyDescent="0.25">
      <c r="B1632" s="32" t="s">
        <v>5801</v>
      </c>
      <c r="C1632" s="33"/>
      <c r="D1632" s="33"/>
      <c r="E1632" s="33"/>
      <c r="F1632" s="33"/>
      <c r="G1632" s="33"/>
      <c r="H1632" s="33"/>
      <c r="I1632" s="33"/>
      <c r="J1632" s="33"/>
      <c r="K1632" s="33"/>
      <c r="L1632" s="33"/>
      <c r="M1632" s="33"/>
      <c r="N1632" s="33"/>
      <c r="O1632" s="33"/>
      <c r="P1632" s="33"/>
      <c r="Q1632" s="33"/>
      <c r="R1632" s="33"/>
      <c r="S1632" s="33"/>
      <c r="T1632" s="33"/>
      <c r="U1632" s="33"/>
      <c r="V1632" s="33"/>
      <c r="W1632" s="33"/>
      <c r="X1632" s="33"/>
      <c r="Y1632" s="33"/>
      <c r="Z1632" s="33"/>
      <c r="AA1632" s="33"/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33"/>
      <c r="AP1632" s="33"/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33"/>
      <c r="BG1632" s="33"/>
      <c r="BH1632" s="33"/>
      <c r="BI1632" s="33"/>
      <c r="BJ1632" s="33"/>
      <c r="BK1632" s="33"/>
      <c r="BL1632" s="33"/>
      <c r="BM1632" s="33"/>
      <c r="BN1632" s="33"/>
      <c r="BO1632" s="33"/>
      <c r="BP1632" s="33"/>
      <c r="BQ1632" s="33"/>
      <c r="BR1632" s="33"/>
    </row>
    <row r="1633" spans="2:70" x14ac:dyDescent="0.25">
      <c r="B1633" s="32" t="s">
        <v>5802</v>
      </c>
      <c r="C1633" s="33"/>
      <c r="D1633" s="33"/>
      <c r="E1633" s="33"/>
      <c r="F1633" s="33"/>
      <c r="G1633" s="33"/>
      <c r="H1633" s="33"/>
      <c r="I1633" s="33"/>
      <c r="J1633" s="33"/>
      <c r="K1633" s="33"/>
      <c r="L1633" s="33"/>
      <c r="M1633" s="33"/>
      <c r="N1633" s="33"/>
      <c r="O1633" s="33"/>
      <c r="P1633" s="33"/>
      <c r="Q1633" s="33"/>
      <c r="R1633" s="33"/>
      <c r="S1633" s="33"/>
      <c r="T1633" s="33"/>
      <c r="U1633" s="33"/>
      <c r="V1633" s="33"/>
      <c r="W1633" s="33"/>
      <c r="X1633" s="33"/>
      <c r="Y1633" s="33"/>
      <c r="Z1633" s="33"/>
      <c r="AA1633" s="33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33"/>
      <c r="AP1633" s="33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33"/>
      <c r="BG1633" s="33"/>
      <c r="BH1633" s="33"/>
      <c r="BI1633" s="33"/>
      <c r="BJ1633" s="33"/>
      <c r="BK1633" s="33"/>
      <c r="BL1633" s="33"/>
      <c r="BM1633" s="33"/>
      <c r="BN1633" s="33"/>
      <c r="BO1633" s="33"/>
      <c r="BP1633" s="33"/>
      <c r="BQ1633" s="33"/>
      <c r="BR1633" s="33"/>
    </row>
    <row r="1634" spans="2:70" x14ac:dyDescent="0.25">
      <c r="B1634" s="32" t="s">
        <v>5803</v>
      </c>
      <c r="C1634" s="33"/>
      <c r="D1634" s="33"/>
      <c r="E1634" s="33"/>
      <c r="F1634" s="33"/>
      <c r="G1634" s="33"/>
      <c r="H1634" s="33"/>
      <c r="I1634" s="33"/>
      <c r="J1634" s="33"/>
      <c r="K1634" s="33"/>
      <c r="L1634" s="33"/>
      <c r="M1634" s="33"/>
      <c r="N1634" s="33"/>
      <c r="O1634" s="33"/>
      <c r="P1634" s="33"/>
      <c r="Q1634" s="33"/>
      <c r="R1634" s="33"/>
      <c r="S1634" s="33"/>
      <c r="T1634" s="33"/>
      <c r="U1634" s="33"/>
      <c r="V1634" s="33"/>
      <c r="W1634" s="33"/>
      <c r="X1634" s="33"/>
      <c r="Y1634" s="33"/>
      <c r="Z1634" s="33"/>
      <c r="AA1634" s="33"/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33"/>
      <c r="AP1634" s="33"/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33"/>
      <c r="BG1634" s="33"/>
      <c r="BH1634" s="33"/>
      <c r="BI1634" s="33"/>
      <c r="BJ1634" s="33"/>
      <c r="BK1634" s="33"/>
      <c r="BL1634" s="33"/>
      <c r="BM1634" s="33"/>
      <c r="BN1634" s="33"/>
      <c r="BO1634" s="33"/>
      <c r="BP1634" s="33"/>
      <c r="BQ1634" s="33"/>
      <c r="BR1634" s="33"/>
    </row>
    <row r="1635" spans="2:70" x14ac:dyDescent="0.25">
      <c r="B1635" s="32" t="s">
        <v>5804</v>
      </c>
      <c r="C1635" s="33"/>
      <c r="D1635" s="33"/>
      <c r="E1635" s="33"/>
      <c r="F1635" s="33"/>
      <c r="G1635" s="33"/>
      <c r="H1635" s="33"/>
      <c r="I1635" s="33"/>
      <c r="J1635" s="33"/>
      <c r="K1635" s="33"/>
      <c r="L1635" s="33"/>
      <c r="M1635" s="33"/>
      <c r="N1635" s="33"/>
      <c r="O1635" s="33"/>
      <c r="P1635" s="33"/>
      <c r="Q1635" s="33"/>
      <c r="R1635" s="33"/>
      <c r="S1635" s="33"/>
      <c r="T1635" s="33"/>
      <c r="U1635" s="33"/>
      <c r="V1635" s="33"/>
      <c r="W1635" s="33"/>
      <c r="X1635" s="33"/>
      <c r="Y1635" s="33"/>
      <c r="Z1635" s="33"/>
      <c r="AA1635" s="33"/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33"/>
      <c r="AP1635" s="33"/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33"/>
      <c r="BG1635" s="33"/>
      <c r="BH1635" s="33"/>
      <c r="BI1635" s="33"/>
      <c r="BJ1635" s="33"/>
      <c r="BK1635" s="33"/>
      <c r="BL1635" s="33"/>
      <c r="BM1635" s="33"/>
      <c r="BN1635" s="33"/>
      <c r="BO1635" s="33"/>
      <c r="BP1635" s="33"/>
      <c r="BQ1635" s="33"/>
      <c r="BR1635" s="33"/>
    </row>
    <row r="1636" spans="2:70" x14ac:dyDescent="0.25">
      <c r="B1636" s="32" t="s">
        <v>5805</v>
      </c>
      <c r="C1636" s="33"/>
      <c r="D1636" s="33"/>
      <c r="E1636" s="33"/>
      <c r="F1636" s="33"/>
      <c r="G1636" s="33"/>
      <c r="H1636" s="33"/>
      <c r="I1636" s="33"/>
      <c r="J1636" s="33"/>
      <c r="K1636" s="33"/>
      <c r="L1636" s="33"/>
      <c r="M1636" s="33"/>
      <c r="N1636" s="33"/>
      <c r="O1636" s="33"/>
      <c r="P1636" s="33"/>
      <c r="Q1636" s="33"/>
      <c r="R1636" s="33"/>
      <c r="S1636" s="33"/>
      <c r="T1636" s="33"/>
      <c r="U1636" s="33"/>
      <c r="V1636" s="33"/>
      <c r="W1636" s="33"/>
      <c r="X1636" s="33"/>
      <c r="Y1636" s="33"/>
      <c r="Z1636" s="33"/>
      <c r="AA1636" s="33"/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33"/>
      <c r="AP1636" s="33"/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33"/>
      <c r="BG1636" s="33"/>
      <c r="BH1636" s="33"/>
      <c r="BI1636" s="33"/>
      <c r="BJ1636" s="33"/>
      <c r="BK1636" s="33"/>
      <c r="BL1636" s="33"/>
      <c r="BM1636" s="33"/>
      <c r="BN1636" s="33"/>
      <c r="BO1636" s="33"/>
      <c r="BP1636" s="33"/>
      <c r="BQ1636" s="33"/>
      <c r="BR1636" s="33"/>
    </row>
    <row r="1637" spans="2:70" x14ac:dyDescent="0.25">
      <c r="B1637" s="32" t="s">
        <v>5806</v>
      </c>
      <c r="C1637" s="33"/>
      <c r="D1637" s="33"/>
      <c r="E1637" s="33"/>
      <c r="F1637" s="33"/>
      <c r="G1637" s="33"/>
      <c r="H1637" s="33"/>
      <c r="I1637" s="33"/>
      <c r="J1637" s="33"/>
      <c r="K1637" s="33"/>
      <c r="L1637" s="33"/>
      <c r="M1637" s="33"/>
      <c r="N1637" s="33"/>
      <c r="O1637" s="33"/>
      <c r="P1637" s="33"/>
      <c r="Q1637" s="33"/>
      <c r="R1637" s="33"/>
      <c r="S1637" s="33"/>
      <c r="T1637" s="33"/>
      <c r="U1637" s="33"/>
      <c r="V1637" s="33"/>
      <c r="W1637" s="33"/>
      <c r="X1637" s="33"/>
      <c r="Y1637" s="33"/>
      <c r="Z1637" s="33"/>
      <c r="AA1637" s="33"/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33"/>
      <c r="AP1637" s="33"/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33"/>
      <c r="BG1637" s="33"/>
      <c r="BH1637" s="33"/>
      <c r="BI1637" s="33"/>
      <c r="BJ1637" s="33"/>
      <c r="BK1637" s="33"/>
      <c r="BL1637" s="33"/>
      <c r="BM1637" s="33"/>
      <c r="BN1637" s="33"/>
      <c r="BO1637" s="33"/>
      <c r="BP1637" s="33"/>
      <c r="BQ1637" s="33"/>
      <c r="BR1637" s="33"/>
    </row>
    <row r="1638" spans="2:70" x14ac:dyDescent="0.25">
      <c r="B1638" s="32" t="s">
        <v>5807</v>
      </c>
      <c r="C1638" s="33"/>
      <c r="D1638" s="33"/>
      <c r="E1638" s="33"/>
      <c r="F1638" s="33"/>
      <c r="G1638" s="33"/>
      <c r="H1638" s="33"/>
      <c r="I1638" s="33"/>
      <c r="J1638" s="33"/>
      <c r="K1638" s="33"/>
      <c r="L1638" s="33"/>
      <c r="M1638" s="33"/>
      <c r="N1638" s="33"/>
      <c r="O1638" s="33"/>
      <c r="P1638" s="33"/>
      <c r="Q1638" s="33"/>
      <c r="R1638" s="33"/>
      <c r="S1638" s="33"/>
      <c r="T1638" s="33"/>
      <c r="U1638" s="33"/>
      <c r="V1638" s="33"/>
      <c r="W1638" s="33"/>
      <c r="X1638" s="33"/>
      <c r="Y1638" s="33"/>
      <c r="Z1638" s="33"/>
      <c r="AA1638" s="33"/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33"/>
      <c r="AP1638" s="33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33"/>
      <c r="BG1638" s="33"/>
      <c r="BH1638" s="33"/>
      <c r="BI1638" s="33"/>
      <c r="BJ1638" s="33"/>
      <c r="BK1638" s="33"/>
      <c r="BL1638" s="33"/>
      <c r="BM1638" s="33"/>
      <c r="BN1638" s="33"/>
      <c r="BO1638" s="33"/>
      <c r="BP1638" s="33"/>
      <c r="BQ1638" s="33"/>
      <c r="BR1638" s="33"/>
    </row>
    <row r="1639" spans="2:70" x14ac:dyDescent="0.25">
      <c r="B1639" s="32" t="s">
        <v>5808</v>
      </c>
      <c r="C1639" s="33"/>
      <c r="D1639" s="33"/>
      <c r="E1639" s="33"/>
      <c r="F1639" s="33"/>
      <c r="G1639" s="33"/>
      <c r="H1639" s="33"/>
      <c r="I1639" s="33"/>
      <c r="J1639" s="33"/>
      <c r="K1639" s="33"/>
      <c r="L1639" s="33"/>
      <c r="M1639" s="33"/>
      <c r="N1639" s="33"/>
      <c r="O1639" s="33"/>
      <c r="P1639" s="33"/>
      <c r="Q1639" s="33"/>
      <c r="R1639" s="33"/>
      <c r="S1639" s="33"/>
      <c r="T1639" s="33"/>
      <c r="U1639" s="33"/>
      <c r="V1639" s="33"/>
      <c r="W1639" s="33"/>
      <c r="X1639" s="33"/>
      <c r="Y1639" s="33"/>
      <c r="Z1639" s="33"/>
      <c r="AA1639" s="33"/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33"/>
      <c r="AP1639" s="33"/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33"/>
      <c r="BG1639" s="33"/>
      <c r="BH1639" s="33"/>
      <c r="BI1639" s="33"/>
      <c r="BJ1639" s="33"/>
      <c r="BK1639" s="33"/>
      <c r="BL1639" s="33"/>
      <c r="BM1639" s="33"/>
      <c r="BN1639" s="33"/>
      <c r="BO1639" s="33"/>
      <c r="BP1639" s="33"/>
      <c r="BQ1639" s="33"/>
      <c r="BR1639" s="33"/>
    </row>
    <row r="1640" spans="2:70" x14ac:dyDescent="0.25">
      <c r="B1640" s="32" t="s">
        <v>5809</v>
      </c>
      <c r="C1640" s="33"/>
      <c r="D1640" s="33"/>
      <c r="E1640" s="33"/>
      <c r="F1640" s="33"/>
      <c r="G1640" s="33"/>
      <c r="H1640" s="33"/>
      <c r="I1640" s="33"/>
      <c r="J1640" s="33"/>
      <c r="K1640" s="33"/>
      <c r="L1640" s="33"/>
      <c r="M1640" s="33"/>
      <c r="N1640" s="33"/>
      <c r="O1640" s="33"/>
      <c r="P1640" s="33"/>
      <c r="Q1640" s="33"/>
      <c r="R1640" s="33"/>
      <c r="S1640" s="33"/>
      <c r="T1640" s="33"/>
      <c r="U1640" s="33"/>
      <c r="V1640" s="33"/>
      <c r="W1640" s="33"/>
      <c r="X1640" s="33"/>
      <c r="Y1640" s="33"/>
      <c r="Z1640" s="33"/>
      <c r="AA1640" s="33"/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33"/>
      <c r="AP1640" s="33"/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33"/>
      <c r="BG1640" s="33"/>
      <c r="BH1640" s="33"/>
      <c r="BI1640" s="33"/>
      <c r="BJ1640" s="33"/>
      <c r="BK1640" s="33"/>
      <c r="BL1640" s="33"/>
      <c r="BM1640" s="33"/>
      <c r="BN1640" s="33"/>
      <c r="BO1640" s="33"/>
      <c r="BP1640" s="33"/>
      <c r="BQ1640" s="33"/>
      <c r="BR1640" s="33"/>
    </row>
    <row r="1641" spans="2:70" x14ac:dyDescent="0.25">
      <c r="B1641" s="32" t="s">
        <v>5810</v>
      </c>
      <c r="C1641" s="33"/>
      <c r="D1641" s="33"/>
      <c r="E1641" s="33"/>
      <c r="F1641" s="33"/>
      <c r="G1641" s="33"/>
      <c r="H1641" s="33"/>
      <c r="I1641" s="33"/>
      <c r="J1641" s="33"/>
      <c r="K1641" s="33"/>
      <c r="L1641" s="33"/>
      <c r="M1641" s="33"/>
      <c r="N1641" s="33"/>
      <c r="O1641" s="33"/>
      <c r="P1641" s="33"/>
      <c r="Q1641" s="33"/>
      <c r="R1641" s="33"/>
      <c r="S1641" s="33"/>
      <c r="T1641" s="33"/>
      <c r="U1641" s="33"/>
      <c r="V1641" s="33"/>
      <c r="W1641" s="33"/>
      <c r="X1641" s="33"/>
      <c r="Y1641" s="33"/>
      <c r="Z1641" s="33"/>
      <c r="AA1641" s="33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33"/>
      <c r="AP1641" s="33"/>
      <c r="AQ1641" s="33"/>
      <c r="AR1641" s="33"/>
      <c r="AS1641" s="33"/>
      <c r="AT1641" s="33"/>
      <c r="AU1641" s="33"/>
      <c r="AV1641" s="33"/>
      <c r="AW1641" s="33"/>
      <c r="AX1641" s="33"/>
      <c r="AY1641" s="33"/>
      <c r="AZ1641" s="33"/>
      <c r="BA1641" s="33"/>
      <c r="BB1641" s="33"/>
      <c r="BC1641" s="33"/>
      <c r="BD1641" s="33"/>
      <c r="BE1641" s="33"/>
      <c r="BF1641" s="33"/>
      <c r="BG1641" s="33"/>
      <c r="BH1641" s="33"/>
      <c r="BI1641" s="33"/>
      <c r="BJ1641" s="33"/>
      <c r="BK1641" s="33"/>
      <c r="BL1641" s="33"/>
      <c r="BM1641" s="33"/>
      <c r="BN1641" s="33"/>
      <c r="BO1641" s="33"/>
      <c r="BP1641" s="33"/>
      <c r="BQ1641" s="33"/>
      <c r="BR1641" s="33"/>
    </row>
    <row r="1642" spans="2:70" x14ac:dyDescent="0.25">
      <c r="B1642" s="32" t="s">
        <v>5811</v>
      </c>
      <c r="C1642" s="33"/>
      <c r="D1642" s="33"/>
      <c r="E1642" s="33"/>
      <c r="F1642" s="33"/>
      <c r="G1642" s="33"/>
      <c r="H1642" s="33"/>
      <c r="I1642" s="33"/>
      <c r="J1642" s="33"/>
      <c r="K1642" s="33"/>
      <c r="L1642" s="33"/>
      <c r="M1642" s="33"/>
      <c r="N1642" s="33"/>
      <c r="O1642" s="33"/>
      <c r="P1642" s="33"/>
      <c r="Q1642" s="33"/>
      <c r="R1642" s="33"/>
      <c r="S1642" s="33"/>
      <c r="T1642" s="33"/>
      <c r="U1642" s="33"/>
      <c r="V1642" s="33"/>
      <c r="W1642" s="33"/>
      <c r="X1642" s="33"/>
      <c r="Y1642" s="33"/>
      <c r="Z1642" s="33"/>
      <c r="AA1642" s="33"/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33"/>
      <c r="AP1642" s="33"/>
      <c r="AQ1642" s="33"/>
      <c r="AR1642" s="33"/>
      <c r="AS1642" s="33"/>
      <c r="AT1642" s="33"/>
      <c r="AU1642" s="33"/>
      <c r="AV1642" s="33"/>
      <c r="AW1642" s="33"/>
      <c r="AX1642" s="33"/>
      <c r="AY1642" s="33"/>
      <c r="AZ1642" s="33"/>
      <c r="BA1642" s="33"/>
      <c r="BB1642" s="33"/>
      <c r="BC1642" s="33"/>
      <c r="BD1642" s="33"/>
      <c r="BE1642" s="33"/>
      <c r="BF1642" s="33"/>
      <c r="BG1642" s="33"/>
      <c r="BH1642" s="33"/>
      <c r="BI1642" s="33"/>
      <c r="BJ1642" s="33"/>
      <c r="BK1642" s="33"/>
      <c r="BL1642" s="33"/>
      <c r="BM1642" s="33"/>
      <c r="BN1642" s="33"/>
      <c r="BO1642" s="33"/>
      <c r="BP1642" s="33"/>
      <c r="BQ1642" s="33"/>
      <c r="BR1642" s="33"/>
    </row>
    <row r="1643" spans="2:70" x14ac:dyDescent="0.25">
      <c r="B1643" s="32" t="s">
        <v>5812</v>
      </c>
      <c r="C1643" s="33"/>
      <c r="D1643" s="33"/>
      <c r="E1643" s="33"/>
      <c r="F1643" s="33"/>
      <c r="G1643" s="33"/>
      <c r="H1643" s="33"/>
      <c r="I1643" s="33"/>
      <c r="J1643" s="33"/>
      <c r="K1643" s="33"/>
      <c r="L1643" s="33"/>
      <c r="M1643" s="33"/>
      <c r="N1643" s="33"/>
      <c r="O1643" s="33"/>
      <c r="P1643" s="33"/>
      <c r="Q1643" s="33"/>
      <c r="R1643" s="33"/>
      <c r="S1643" s="33"/>
      <c r="T1643" s="33"/>
      <c r="U1643" s="33"/>
      <c r="V1643" s="33"/>
      <c r="W1643" s="33"/>
      <c r="X1643" s="33"/>
      <c r="Y1643" s="33"/>
      <c r="Z1643" s="33"/>
      <c r="AA1643" s="33"/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33"/>
      <c r="AP1643" s="33"/>
      <c r="AQ1643" s="33"/>
      <c r="AR1643" s="33"/>
      <c r="AS1643" s="33"/>
      <c r="AT1643" s="33"/>
      <c r="AU1643" s="33"/>
      <c r="AV1643" s="33"/>
      <c r="AW1643" s="33"/>
      <c r="AX1643" s="33"/>
      <c r="AY1643" s="33"/>
      <c r="AZ1643" s="33"/>
      <c r="BA1643" s="33"/>
      <c r="BB1643" s="33"/>
      <c r="BC1643" s="33"/>
      <c r="BD1643" s="33"/>
      <c r="BE1643" s="33"/>
      <c r="BF1643" s="33"/>
      <c r="BG1643" s="33"/>
      <c r="BH1643" s="33"/>
      <c r="BI1643" s="33"/>
      <c r="BJ1643" s="33"/>
      <c r="BK1643" s="33"/>
      <c r="BL1643" s="33"/>
      <c r="BM1643" s="33"/>
      <c r="BN1643" s="33"/>
      <c r="BO1643" s="33"/>
      <c r="BP1643" s="33"/>
      <c r="BQ1643" s="33"/>
      <c r="BR1643" s="33"/>
    </row>
    <row r="1644" spans="2:70" x14ac:dyDescent="0.25">
      <c r="B1644" s="32" t="s">
        <v>5813</v>
      </c>
      <c r="C1644" s="33"/>
      <c r="D1644" s="33"/>
      <c r="E1644" s="33"/>
      <c r="F1644" s="33"/>
      <c r="G1644" s="33"/>
      <c r="H1644" s="33"/>
      <c r="I1644" s="33"/>
      <c r="J1644" s="33"/>
      <c r="K1644" s="33"/>
      <c r="L1644" s="33"/>
      <c r="M1644" s="33"/>
      <c r="N1644" s="33"/>
      <c r="O1644" s="33"/>
      <c r="P1644" s="33"/>
      <c r="Q1644" s="33"/>
      <c r="R1644" s="33"/>
      <c r="S1644" s="33"/>
      <c r="T1644" s="33"/>
      <c r="U1644" s="33"/>
      <c r="V1644" s="33"/>
      <c r="W1644" s="33"/>
      <c r="X1644" s="33"/>
      <c r="Y1644" s="33"/>
      <c r="Z1644" s="33"/>
      <c r="AA1644" s="33"/>
      <c r="AB1644" s="33"/>
      <c r="AC1644" s="33"/>
      <c r="AD1644" s="33"/>
      <c r="AE1644" s="33"/>
      <c r="AF1644" s="33"/>
      <c r="AG1644" s="33"/>
      <c r="AH1644" s="33"/>
      <c r="AI1644" s="33"/>
      <c r="AJ1644" s="33"/>
      <c r="AK1644" s="33"/>
      <c r="AL1644" s="33"/>
      <c r="AM1644" s="33"/>
      <c r="AN1644" s="33"/>
      <c r="AO1644" s="33"/>
      <c r="AP1644" s="33"/>
      <c r="AQ1644" s="33"/>
      <c r="AR1644" s="33"/>
      <c r="AS1644" s="33"/>
      <c r="AT1644" s="33"/>
      <c r="AU1644" s="33"/>
      <c r="AV1644" s="33"/>
      <c r="AW1644" s="33"/>
      <c r="AX1644" s="33"/>
      <c r="AY1644" s="33"/>
      <c r="AZ1644" s="33"/>
      <c r="BA1644" s="33"/>
      <c r="BB1644" s="33"/>
      <c r="BC1644" s="33"/>
      <c r="BD1644" s="33"/>
      <c r="BE1644" s="33"/>
      <c r="BF1644" s="33"/>
      <c r="BG1644" s="33"/>
      <c r="BH1644" s="33"/>
      <c r="BI1644" s="33"/>
      <c r="BJ1644" s="33"/>
      <c r="BK1644" s="33"/>
      <c r="BL1644" s="33"/>
      <c r="BM1644" s="33"/>
      <c r="BN1644" s="33"/>
      <c r="BO1644" s="33"/>
      <c r="BP1644" s="33"/>
      <c r="BQ1644" s="33"/>
      <c r="BR1644" s="33"/>
    </row>
    <row r="1645" spans="2:70" x14ac:dyDescent="0.25">
      <c r="B1645" s="32" t="s">
        <v>5814</v>
      </c>
      <c r="C1645" s="33"/>
      <c r="D1645" s="33"/>
      <c r="E1645" s="33"/>
      <c r="F1645" s="33"/>
      <c r="G1645" s="33"/>
      <c r="H1645" s="33"/>
      <c r="I1645" s="33"/>
      <c r="J1645" s="33"/>
      <c r="K1645" s="33"/>
      <c r="L1645" s="33"/>
      <c r="M1645" s="33"/>
      <c r="N1645" s="33"/>
      <c r="O1645" s="33"/>
      <c r="P1645" s="33"/>
      <c r="Q1645" s="33"/>
      <c r="R1645" s="33"/>
      <c r="S1645" s="33"/>
      <c r="T1645" s="33"/>
      <c r="U1645" s="33"/>
      <c r="V1645" s="33"/>
      <c r="W1645" s="33"/>
      <c r="X1645" s="33"/>
      <c r="Y1645" s="33"/>
      <c r="Z1645" s="33"/>
      <c r="AA1645" s="33"/>
      <c r="AB1645" s="33"/>
      <c r="AC1645" s="33"/>
      <c r="AD1645" s="33"/>
      <c r="AE1645" s="33"/>
      <c r="AF1645" s="33"/>
      <c r="AG1645" s="33"/>
      <c r="AH1645" s="33"/>
      <c r="AI1645" s="33"/>
      <c r="AJ1645" s="33"/>
      <c r="AK1645" s="33"/>
      <c r="AL1645" s="33"/>
      <c r="AM1645" s="33"/>
      <c r="AN1645" s="33"/>
      <c r="AO1645" s="33"/>
      <c r="AP1645" s="33"/>
      <c r="AQ1645" s="33"/>
      <c r="AR1645" s="33"/>
      <c r="AS1645" s="33"/>
      <c r="AT1645" s="33"/>
      <c r="AU1645" s="33"/>
      <c r="AV1645" s="33"/>
      <c r="AW1645" s="33"/>
      <c r="AX1645" s="33"/>
      <c r="AY1645" s="33"/>
      <c r="AZ1645" s="33"/>
      <c r="BA1645" s="33"/>
      <c r="BB1645" s="33"/>
      <c r="BC1645" s="33"/>
      <c r="BD1645" s="33"/>
      <c r="BE1645" s="33"/>
      <c r="BF1645" s="33"/>
      <c r="BG1645" s="33"/>
      <c r="BH1645" s="33"/>
      <c r="BI1645" s="33"/>
      <c r="BJ1645" s="33"/>
      <c r="BK1645" s="33"/>
      <c r="BL1645" s="33"/>
      <c r="BM1645" s="33"/>
      <c r="BN1645" s="33"/>
      <c r="BO1645" s="33"/>
      <c r="BP1645" s="33"/>
      <c r="BQ1645" s="33"/>
      <c r="BR1645" s="33"/>
    </row>
    <row r="1646" spans="2:70" x14ac:dyDescent="0.25">
      <c r="B1646" s="37" t="s">
        <v>5894</v>
      </c>
      <c r="C1646" s="33"/>
      <c r="D1646" s="33"/>
      <c r="E1646" s="33"/>
      <c r="F1646" s="33"/>
      <c r="G1646" s="33"/>
      <c r="H1646" s="33"/>
      <c r="I1646" s="33"/>
      <c r="J1646" s="33"/>
      <c r="K1646" s="33"/>
      <c r="L1646" s="33"/>
      <c r="M1646" s="33"/>
      <c r="N1646" s="33"/>
      <c r="O1646" s="33"/>
      <c r="P1646" s="33"/>
      <c r="Q1646" s="33"/>
      <c r="R1646" s="33"/>
      <c r="S1646" s="33"/>
      <c r="T1646" s="33"/>
      <c r="U1646" s="33"/>
      <c r="V1646" s="33"/>
      <c r="W1646" s="33"/>
      <c r="X1646" s="33"/>
      <c r="Y1646" s="33"/>
      <c r="Z1646" s="33"/>
      <c r="AA1646" s="33"/>
      <c r="AB1646" s="33"/>
      <c r="AC1646" s="33"/>
      <c r="AD1646" s="33"/>
      <c r="AE1646" s="33"/>
      <c r="AF1646" s="33"/>
      <c r="AG1646" s="33"/>
      <c r="AH1646" s="33"/>
      <c r="AI1646" s="33"/>
      <c r="AJ1646" s="33"/>
      <c r="AK1646" s="33"/>
      <c r="AL1646" s="33"/>
      <c r="AM1646" s="33"/>
      <c r="AN1646" s="33"/>
      <c r="AO1646" s="33"/>
      <c r="AP1646" s="33"/>
      <c r="AQ1646" s="33"/>
      <c r="AR1646" s="33"/>
      <c r="AS1646" s="33"/>
      <c r="AT1646" s="33"/>
      <c r="AU1646" s="33"/>
      <c r="AV1646" s="33"/>
      <c r="AW1646" s="33"/>
      <c r="AX1646" s="33"/>
      <c r="AY1646" s="33"/>
      <c r="AZ1646" s="33"/>
      <c r="BA1646" s="33"/>
      <c r="BB1646" s="33"/>
      <c r="BC1646" s="33"/>
      <c r="BD1646" s="33"/>
      <c r="BE1646" s="33"/>
      <c r="BF1646" s="33"/>
      <c r="BG1646" s="33"/>
      <c r="BH1646" s="33"/>
      <c r="BI1646" s="33"/>
      <c r="BJ1646" s="33"/>
      <c r="BK1646" s="33"/>
      <c r="BL1646" s="33"/>
      <c r="BM1646" s="33"/>
      <c r="BN1646" s="33"/>
      <c r="BO1646" s="33"/>
      <c r="BP1646" s="33"/>
      <c r="BQ1646" s="33"/>
      <c r="BR1646" s="33"/>
    </row>
    <row r="1647" spans="2:70" x14ac:dyDescent="0.25">
      <c r="B1647" s="32" t="s">
        <v>5815</v>
      </c>
      <c r="C1647" s="33"/>
      <c r="D1647" s="33"/>
      <c r="E1647" s="33"/>
      <c r="F1647" s="33"/>
      <c r="G1647" s="33"/>
      <c r="H1647" s="33"/>
      <c r="I1647" s="33"/>
      <c r="J1647" s="33"/>
      <c r="K1647" s="33"/>
      <c r="L1647" s="33"/>
      <c r="M1647" s="33"/>
      <c r="N1647" s="33"/>
      <c r="O1647" s="33"/>
      <c r="P1647" s="33"/>
      <c r="Q1647" s="33"/>
      <c r="R1647" s="33"/>
      <c r="S1647" s="33"/>
      <c r="T1647" s="33"/>
      <c r="U1647" s="33"/>
      <c r="V1647" s="33"/>
      <c r="W1647" s="33"/>
      <c r="X1647" s="33"/>
      <c r="Y1647" s="33"/>
      <c r="Z1647" s="33"/>
      <c r="AA1647" s="33"/>
      <c r="AB1647" s="33"/>
      <c r="AC1647" s="33"/>
      <c r="AD1647" s="33"/>
      <c r="AE1647" s="33"/>
      <c r="AF1647" s="33"/>
      <c r="AG1647" s="33"/>
      <c r="AH1647" s="33"/>
      <c r="AI1647" s="33"/>
      <c r="AJ1647" s="33"/>
      <c r="AK1647" s="33"/>
      <c r="AL1647" s="33"/>
      <c r="AM1647" s="33"/>
      <c r="AN1647" s="33"/>
      <c r="AO1647" s="33"/>
      <c r="AP1647" s="33"/>
      <c r="AQ1647" s="33"/>
      <c r="AR1647" s="33"/>
      <c r="AS1647" s="33"/>
      <c r="AT1647" s="33"/>
      <c r="AU1647" s="33"/>
      <c r="AV1647" s="33"/>
      <c r="AW1647" s="33"/>
      <c r="AX1647" s="33"/>
      <c r="AY1647" s="33"/>
      <c r="AZ1647" s="33"/>
      <c r="BA1647" s="33"/>
      <c r="BB1647" s="33"/>
      <c r="BC1647" s="33"/>
      <c r="BD1647" s="33"/>
      <c r="BE1647" s="33"/>
      <c r="BF1647" s="33"/>
      <c r="BG1647" s="33"/>
      <c r="BH1647" s="33"/>
      <c r="BI1647" s="33"/>
      <c r="BJ1647" s="33"/>
      <c r="BK1647" s="33"/>
      <c r="BL1647" s="33"/>
      <c r="BM1647" s="33"/>
      <c r="BN1647" s="33"/>
      <c r="BO1647" s="33"/>
      <c r="BP1647" s="33"/>
      <c r="BQ1647" s="33"/>
      <c r="BR1647" s="33"/>
    </row>
    <row r="1648" spans="2:70" x14ac:dyDescent="0.25">
      <c r="B1648" s="32" t="s">
        <v>5816</v>
      </c>
      <c r="C1648" s="33"/>
      <c r="D1648" s="33"/>
      <c r="E1648" s="33"/>
      <c r="F1648" s="33"/>
      <c r="G1648" s="33"/>
      <c r="H1648" s="33"/>
      <c r="I1648" s="33"/>
      <c r="J1648" s="33"/>
      <c r="K1648" s="33"/>
      <c r="L1648" s="33"/>
      <c r="M1648" s="33"/>
      <c r="N1648" s="33"/>
      <c r="O1648" s="33"/>
      <c r="P1648" s="33"/>
      <c r="Q1648" s="33"/>
      <c r="R1648" s="33"/>
      <c r="S1648" s="33"/>
      <c r="T1648" s="33"/>
      <c r="U1648" s="33"/>
      <c r="V1648" s="33"/>
      <c r="W1648" s="33"/>
      <c r="X1648" s="33"/>
      <c r="Y1648" s="33"/>
      <c r="Z1648" s="33"/>
      <c r="AA1648" s="33"/>
      <c r="AB1648" s="33"/>
      <c r="AC1648" s="33"/>
      <c r="AD1648" s="33"/>
      <c r="AE1648" s="33"/>
      <c r="AF1648" s="33"/>
      <c r="AG1648" s="33"/>
      <c r="AH1648" s="33"/>
      <c r="AI1648" s="33"/>
      <c r="AJ1648" s="33"/>
      <c r="AK1648" s="33"/>
      <c r="AL1648" s="33"/>
      <c r="AM1648" s="33"/>
      <c r="AN1648" s="33"/>
      <c r="AO1648" s="33"/>
      <c r="AP1648" s="33"/>
      <c r="AQ1648" s="33"/>
      <c r="AR1648" s="33"/>
      <c r="AS1648" s="33"/>
      <c r="AT1648" s="33"/>
      <c r="AU1648" s="33"/>
      <c r="AV1648" s="33"/>
      <c r="AW1648" s="33"/>
      <c r="AX1648" s="33"/>
      <c r="AY1648" s="33"/>
      <c r="AZ1648" s="33"/>
      <c r="BA1648" s="33"/>
      <c r="BB1648" s="33"/>
      <c r="BC1648" s="33"/>
      <c r="BD1648" s="33"/>
      <c r="BE1648" s="33"/>
      <c r="BF1648" s="33"/>
      <c r="BG1648" s="33"/>
      <c r="BH1648" s="33"/>
      <c r="BI1648" s="33"/>
      <c r="BJ1648" s="33"/>
      <c r="BK1648" s="33"/>
      <c r="BL1648" s="33"/>
      <c r="BM1648" s="33"/>
      <c r="BN1648" s="33"/>
      <c r="BO1648" s="33"/>
      <c r="BP1648" s="33"/>
      <c r="BQ1648" s="33"/>
      <c r="BR1648" s="33"/>
    </row>
    <row r="1649" spans="2:70" x14ac:dyDescent="0.25">
      <c r="B1649" s="32" t="s">
        <v>5808</v>
      </c>
      <c r="C1649" s="33"/>
      <c r="D1649" s="33"/>
      <c r="E1649" s="33"/>
      <c r="F1649" s="33"/>
      <c r="G1649" s="33"/>
      <c r="H1649" s="33"/>
      <c r="I1649" s="33"/>
      <c r="J1649" s="33"/>
      <c r="K1649" s="33"/>
      <c r="L1649" s="33"/>
      <c r="M1649" s="33"/>
      <c r="N1649" s="33"/>
      <c r="O1649" s="33"/>
      <c r="P1649" s="33"/>
      <c r="Q1649" s="33"/>
      <c r="R1649" s="33"/>
      <c r="S1649" s="33"/>
      <c r="T1649" s="33"/>
      <c r="U1649" s="33"/>
      <c r="V1649" s="33"/>
      <c r="W1649" s="33"/>
      <c r="X1649" s="33"/>
      <c r="Y1649" s="33"/>
      <c r="Z1649" s="33"/>
      <c r="AA1649" s="33"/>
      <c r="AB1649" s="33"/>
      <c r="AC1649" s="33"/>
      <c r="AD1649" s="33"/>
      <c r="AE1649" s="33"/>
      <c r="AF1649" s="33"/>
      <c r="AG1649" s="33"/>
      <c r="AH1649" s="33"/>
      <c r="AI1649" s="33"/>
      <c r="AJ1649" s="33"/>
      <c r="AK1649" s="33"/>
      <c r="AL1649" s="33"/>
      <c r="AM1649" s="33"/>
      <c r="AN1649" s="33"/>
      <c r="AO1649" s="33"/>
      <c r="AP1649" s="33"/>
      <c r="AQ1649" s="33"/>
      <c r="AR1649" s="33"/>
      <c r="AS1649" s="33"/>
      <c r="AT1649" s="33"/>
      <c r="AU1649" s="33"/>
      <c r="AV1649" s="33"/>
      <c r="AW1649" s="33"/>
      <c r="AX1649" s="33"/>
      <c r="AY1649" s="33"/>
      <c r="AZ1649" s="33"/>
      <c r="BA1649" s="33"/>
      <c r="BB1649" s="33"/>
      <c r="BC1649" s="33"/>
      <c r="BD1649" s="33"/>
      <c r="BE1649" s="33"/>
      <c r="BF1649" s="33"/>
      <c r="BG1649" s="33"/>
      <c r="BH1649" s="33"/>
      <c r="BI1649" s="33"/>
      <c r="BJ1649" s="33"/>
      <c r="BK1649" s="33"/>
      <c r="BL1649" s="33"/>
      <c r="BM1649" s="33"/>
      <c r="BN1649" s="33"/>
      <c r="BO1649" s="33"/>
      <c r="BP1649" s="33"/>
      <c r="BQ1649" s="33"/>
      <c r="BR1649" s="33"/>
    </row>
    <row r="1650" spans="2:70" x14ac:dyDescent="0.25">
      <c r="B1650" s="32" t="s">
        <v>5817</v>
      </c>
      <c r="C1650" s="33"/>
      <c r="D1650" s="33"/>
      <c r="E1650" s="33"/>
      <c r="F1650" s="33"/>
      <c r="G1650" s="33"/>
      <c r="H1650" s="33"/>
      <c r="I1650" s="33"/>
      <c r="J1650" s="33"/>
      <c r="K1650" s="33"/>
      <c r="L1650" s="33"/>
      <c r="M1650" s="33"/>
      <c r="N1650" s="33"/>
      <c r="O1650" s="33"/>
      <c r="P1650" s="33"/>
      <c r="Q1650" s="33"/>
      <c r="R1650" s="33"/>
      <c r="S1650" s="33"/>
      <c r="T1650" s="33"/>
      <c r="U1650" s="33"/>
      <c r="V1650" s="33"/>
      <c r="W1650" s="33"/>
      <c r="X1650" s="33"/>
      <c r="Y1650" s="33"/>
      <c r="Z1650" s="33"/>
      <c r="AA1650" s="33"/>
      <c r="AB1650" s="33"/>
      <c r="AC1650" s="33"/>
      <c r="AD1650" s="33"/>
      <c r="AE1650" s="33"/>
      <c r="AF1650" s="33"/>
      <c r="AG1650" s="33"/>
      <c r="AH1650" s="33"/>
      <c r="AI1650" s="33"/>
      <c r="AJ1650" s="33"/>
      <c r="AK1650" s="33"/>
      <c r="AL1650" s="33"/>
      <c r="AM1650" s="33"/>
      <c r="AN1650" s="33"/>
      <c r="AO1650" s="33"/>
      <c r="AP1650" s="33"/>
      <c r="AQ1650" s="33"/>
      <c r="AR1650" s="33"/>
      <c r="AS1650" s="33"/>
      <c r="AT1650" s="33"/>
      <c r="AU1650" s="33"/>
      <c r="AV1650" s="33"/>
      <c r="AW1650" s="33"/>
      <c r="AX1650" s="33"/>
      <c r="AY1650" s="33"/>
      <c r="AZ1650" s="33"/>
      <c r="BA1650" s="33"/>
      <c r="BB1650" s="33"/>
      <c r="BC1650" s="33"/>
      <c r="BD1650" s="33"/>
      <c r="BE1650" s="33"/>
      <c r="BF1650" s="33"/>
      <c r="BG1650" s="33"/>
      <c r="BH1650" s="33"/>
      <c r="BI1650" s="33"/>
      <c r="BJ1650" s="33"/>
      <c r="BK1650" s="33"/>
      <c r="BL1650" s="33"/>
      <c r="BM1650" s="33"/>
      <c r="BN1650" s="33"/>
      <c r="BO1650" s="33"/>
      <c r="BP1650" s="33"/>
      <c r="BQ1650" s="33"/>
      <c r="BR1650" s="33"/>
    </row>
    <row r="1651" spans="2:70" x14ac:dyDescent="0.25">
      <c r="B1651" s="32" t="s">
        <v>5818</v>
      </c>
      <c r="C1651" s="33"/>
      <c r="D1651" s="33"/>
      <c r="E1651" s="33"/>
      <c r="F1651" s="33"/>
      <c r="G1651" s="33"/>
      <c r="H1651" s="33"/>
      <c r="I1651" s="33"/>
      <c r="J1651" s="33"/>
      <c r="K1651" s="33"/>
      <c r="L1651" s="33"/>
      <c r="M1651" s="33"/>
      <c r="N1651" s="33"/>
      <c r="O1651" s="33"/>
      <c r="P1651" s="33"/>
      <c r="Q1651" s="33"/>
      <c r="R1651" s="33"/>
      <c r="S1651" s="33"/>
      <c r="T1651" s="33"/>
      <c r="U1651" s="33"/>
      <c r="V1651" s="33"/>
      <c r="W1651" s="33"/>
      <c r="X1651" s="33"/>
      <c r="Y1651" s="33"/>
      <c r="Z1651" s="33"/>
      <c r="AA1651" s="33"/>
      <c r="AB1651" s="33"/>
      <c r="AC1651" s="33"/>
      <c r="AD1651" s="33"/>
      <c r="AE1651" s="33"/>
      <c r="AF1651" s="33"/>
      <c r="AG1651" s="33"/>
      <c r="AH1651" s="33"/>
      <c r="AI1651" s="33"/>
      <c r="AJ1651" s="33"/>
      <c r="AK1651" s="33"/>
      <c r="AL1651" s="33"/>
      <c r="AM1651" s="33"/>
      <c r="AN1651" s="33"/>
      <c r="AO1651" s="33"/>
      <c r="AP1651" s="33"/>
      <c r="AQ1651" s="33"/>
      <c r="AR1651" s="33"/>
      <c r="AS1651" s="33"/>
      <c r="AT1651" s="33"/>
      <c r="AU1651" s="33"/>
      <c r="AV1651" s="33"/>
      <c r="AW1651" s="33"/>
      <c r="AX1651" s="33"/>
      <c r="AY1651" s="33"/>
      <c r="AZ1651" s="33"/>
      <c r="BA1651" s="33"/>
      <c r="BB1651" s="33"/>
      <c r="BC1651" s="33"/>
      <c r="BD1651" s="33"/>
      <c r="BE1651" s="33"/>
      <c r="BF1651" s="33"/>
      <c r="BG1651" s="33"/>
      <c r="BH1651" s="33"/>
      <c r="BI1651" s="33"/>
      <c r="BJ1651" s="33"/>
      <c r="BK1651" s="33"/>
      <c r="BL1651" s="33"/>
      <c r="BM1651" s="33"/>
      <c r="BN1651" s="33"/>
      <c r="BO1651" s="33"/>
      <c r="BP1651" s="33"/>
      <c r="BQ1651" s="33"/>
      <c r="BR1651" s="33"/>
    </row>
    <row r="1652" spans="2:70" x14ac:dyDescent="0.25">
      <c r="B1652" s="32" t="s">
        <v>5819</v>
      </c>
      <c r="C1652" s="33"/>
      <c r="D1652" s="33"/>
      <c r="E1652" s="33"/>
      <c r="F1652" s="33"/>
      <c r="G1652" s="33"/>
      <c r="H1652" s="33"/>
      <c r="I1652" s="33"/>
      <c r="J1652" s="33"/>
      <c r="K1652" s="33"/>
      <c r="L1652" s="33"/>
      <c r="M1652" s="33"/>
      <c r="N1652" s="33"/>
      <c r="O1652" s="33"/>
      <c r="P1652" s="33"/>
      <c r="Q1652" s="33"/>
      <c r="R1652" s="33"/>
      <c r="S1652" s="33"/>
      <c r="T1652" s="33"/>
      <c r="U1652" s="33"/>
      <c r="V1652" s="33"/>
      <c r="W1652" s="33"/>
      <c r="X1652" s="33"/>
      <c r="Y1652" s="33"/>
      <c r="Z1652" s="33"/>
      <c r="AA1652" s="33"/>
      <c r="AB1652" s="33"/>
      <c r="AC1652" s="33"/>
      <c r="AD1652" s="33"/>
      <c r="AE1652" s="33"/>
      <c r="AF1652" s="33"/>
      <c r="AG1652" s="33"/>
      <c r="AH1652" s="33"/>
      <c r="AI1652" s="33"/>
      <c r="AJ1652" s="33"/>
      <c r="AK1652" s="33"/>
      <c r="AL1652" s="33"/>
      <c r="AM1652" s="33"/>
      <c r="AN1652" s="33"/>
      <c r="AO1652" s="33"/>
      <c r="AP1652" s="33"/>
      <c r="AQ1652" s="33"/>
      <c r="AR1652" s="33"/>
      <c r="AS1652" s="33"/>
      <c r="AT1652" s="33"/>
      <c r="AU1652" s="33"/>
      <c r="AV1652" s="33"/>
      <c r="AW1652" s="33"/>
      <c r="AX1652" s="33"/>
      <c r="AY1652" s="33"/>
      <c r="AZ1652" s="33"/>
      <c r="BA1652" s="33"/>
      <c r="BB1652" s="33"/>
      <c r="BC1652" s="33"/>
      <c r="BD1652" s="33"/>
      <c r="BE1652" s="33"/>
      <c r="BF1652" s="33"/>
      <c r="BG1652" s="33"/>
      <c r="BH1652" s="33"/>
      <c r="BI1652" s="33"/>
      <c r="BJ1652" s="33"/>
      <c r="BK1652" s="33"/>
      <c r="BL1652" s="33"/>
      <c r="BM1652" s="33"/>
      <c r="BN1652" s="33"/>
      <c r="BO1652" s="33"/>
      <c r="BP1652" s="33"/>
      <c r="BQ1652" s="33"/>
      <c r="BR1652" s="33"/>
    </row>
    <row r="1653" spans="2:70" x14ac:dyDescent="0.25">
      <c r="B1653" s="32" t="s">
        <v>5820</v>
      </c>
      <c r="C1653" s="33"/>
      <c r="D1653" s="33"/>
      <c r="E1653" s="33"/>
      <c r="F1653" s="33"/>
      <c r="G1653" s="33"/>
      <c r="H1653" s="33"/>
      <c r="I1653" s="33"/>
      <c r="J1653" s="33"/>
      <c r="K1653" s="33"/>
      <c r="L1653" s="33"/>
      <c r="M1653" s="33"/>
      <c r="N1653" s="33"/>
      <c r="O1653" s="33"/>
      <c r="P1653" s="33"/>
      <c r="Q1653" s="33"/>
      <c r="R1653" s="33"/>
      <c r="S1653" s="33"/>
      <c r="T1653" s="33"/>
      <c r="U1653" s="33"/>
      <c r="V1653" s="33"/>
      <c r="W1653" s="33"/>
      <c r="X1653" s="33"/>
      <c r="Y1653" s="33"/>
      <c r="Z1653" s="33"/>
      <c r="AA1653" s="33"/>
      <c r="AB1653" s="33"/>
      <c r="AC1653" s="33"/>
      <c r="AD1653" s="33"/>
      <c r="AE1653" s="33"/>
      <c r="AF1653" s="33"/>
      <c r="AG1653" s="33"/>
      <c r="AH1653" s="33"/>
      <c r="AI1653" s="33"/>
      <c r="AJ1653" s="33"/>
      <c r="AK1653" s="33"/>
      <c r="AL1653" s="33"/>
      <c r="AM1653" s="33"/>
      <c r="AN1653" s="33"/>
      <c r="AO1653" s="33"/>
      <c r="AP1653" s="33"/>
      <c r="AQ1653" s="33"/>
      <c r="AR1653" s="33"/>
      <c r="AS1653" s="33"/>
      <c r="AT1653" s="33"/>
      <c r="AU1653" s="33"/>
      <c r="AV1653" s="33"/>
      <c r="AW1653" s="33"/>
      <c r="AX1653" s="33"/>
      <c r="AY1653" s="33"/>
      <c r="AZ1653" s="33"/>
      <c r="BA1653" s="33"/>
      <c r="BB1653" s="33"/>
      <c r="BC1653" s="33"/>
      <c r="BD1653" s="33"/>
      <c r="BE1653" s="33"/>
      <c r="BF1653" s="33"/>
      <c r="BG1653" s="33"/>
      <c r="BH1653" s="33"/>
      <c r="BI1653" s="33"/>
      <c r="BJ1653" s="33"/>
      <c r="BK1653" s="33"/>
      <c r="BL1653" s="33"/>
      <c r="BM1653" s="33"/>
      <c r="BN1653" s="33"/>
      <c r="BO1653" s="33"/>
      <c r="BP1653" s="33"/>
      <c r="BQ1653" s="33"/>
      <c r="BR1653" s="33"/>
    </row>
    <row r="1654" spans="2:70" x14ac:dyDescent="0.25">
      <c r="B1654" s="32" t="s">
        <v>5821</v>
      </c>
      <c r="C1654" s="33"/>
      <c r="D1654" s="33"/>
      <c r="E1654" s="33"/>
      <c r="F1654" s="33"/>
      <c r="G1654" s="33"/>
      <c r="H1654" s="33"/>
      <c r="I1654" s="33"/>
      <c r="J1654" s="33"/>
      <c r="K1654" s="33"/>
      <c r="L1654" s="33"/>
      <c r="M1654" s="33"/>
      <c r="N1654" s="33"/>
      <c r="O1654" s="33"/>
      <c r="P1654" s="33"/>
      <c r="Q1654" s="33"/>
      <c r="R1654" s="33"/>
      <c r="S1654" s="33"/>
      <c r="T1654" s="33"/>
      <c r="U1654" s="33"/>
      <c r="V1654" s="33"/>
      <c r="W1654" s="33"/>
      <c r="X1654" s="33"/>
      <c r="Y1654" s="33"/>
      <c r="Z1654" s="33"/>
      <c r="AA1654" s="33"/>
      <c r="AB1654" s="33"/>
      <c r="AC1654" s="33"/>
      <c r="AD1654" s="33"/>
      <c r="AE1654" s="33"/>
      <c r="AF1654" s="33"/>
      <c r="AG1654" s="33"/>
      <c r="AH1654" s="33"/>
      <c r="AI1654" s="33"/>
      <c r="AJ1654" s="33"/>
      <c r="AK1654" s="33"/>
      <c r="AL1654" s="33"/>
      <c r="AM1654" s="33"/>
      <c r="AN1654" s="33"/>
      <c r="AO1654" s="33"/>
      <c r="AP1654" s="33"/>
      <c r="AQ1654" s="33"/>
      <c r="AR1654" s="33"/>
      <c r="AS1654" s="33"/>
      <c r="AT1654" s="33"/>
      <c r="AU1654" s="33"/>
      <c r="AV1654" s="33"/>
      <c r="AW1654" s="33"/>
      <c r="AX1654" s="33"/>
      <c r="AY1654" s="33"/>
      <c r="AZ1654" s="33"/>
      <c r="BA1654" s="33"/>
      <c r="BB1654" s="33"/>
      <c r="BC1654" s="33"/>
      <c r="BD1654" s="33"/>
      <c r="BE1654" s="33"/>
      <c r="BF1654" s="33"/>
      <c r="BG1654" s="33"/>
      <c r="BH1654" s="33"/>
      <c r="BI1654" s="33"/>
      <c r="BJ1654" s="33"/>
      <c r="BK1654" s="33"/>
      <c r="BL1654" s="33"/>
      <c r="BM1654" s="33"/>
      <c r="BN1654" s="33"/>
      <c r="BO1654" s="33"/>
      <c r="BP1654" s="33"/>
      <c r="BQ1654" s="33"/>
      <c r="BR1654" s="33"/>
    </row>
    <row r="1655" spans="2:70" x14ac:dyDescent="0.25">
      <c r="B1655" s="32" t="s">
        <v>5822</v>
      </c>
      <c r="C1655" s="33"/>
      <c r="D1655" s="33"/>
      <c r="E1655" s="33"/>
      <c r="F1655" s="33"/>
      <c r="G1655" s="33"/>
      <c r="H1655" s="33"/>
      <c r="I1655" s="33"/>
      <c r="J1655" s="33"/>
      <c r="K1655" s="33"/>
      <c r="L1655" s="33"/>
      <c r="M1655" s="33"/>
      <c r="N1655" s="33"/>
      <c r="O1655" s="33"/>
      <c r="P1655" s="33"/>
      <c r="Q1655" s="33"/>
      <c r="R1655" s="33"/>
      <c r="S1655" s="33"/>
      <c r="T1655" s="33"/>
      <c r="U1655" s="33"/>
      <c r="V1655" s="33"/>
      <c r="W1655" s="33"/>
      <c r="X1655" s="33"/>
      <c r="Y1655" s="33"/>
      <c r="Z1655" s="33"/>
      <c r="AA1655" s="33"/>
      <c r="AB1655" s="33"/>
      <c r="AC1655" s="33"/>
      <c r="AD1655" s="33"/>
      <c r="AE1655" s="33"/>
      <c r="AF1655" s="33"/>
      <c r="AG1655" s="33"/>
      <c r="AH1655" s="33"/>
      <c r="AI1655" s="33"/>
      <c r="AJ1655" s="33"/>
      <c r="AK1655" s="33"/>
      <c r="AL1655" s="33"/>
      <c r="AM1655" s="33"/>
      <c r="AN1655" s="33"/>
      <c r="AO1655" s="33"/>
      <c r="AP1655" s="33"/>
      <c r="AQ1655" s="33"/>
      <c r="AR1655" s="33"/>
      <c r="AS1655" s="33"/>
      <c r="AT1655" s="33"/>
      <c r="AU1655" s="33"/>
      <c r="AV1655" s="33"/>
      <c r="AW1655" s="33"/>
      <c r="AX1655" s="33"/>
      <c r="AY1655" s="33"/>
      <c r="AZ1655" s="33"/>
      <c r="BA1655" s="33"/>
      <c r="BB1655" s="33"/>
      <c r="BC1655" s="33"/>
      <c r="BD1655" s="33"/>
      <c r="BE1655" s="33"/>
      <c r="BF1655" s="33"/>
      <c r="BG1655" s="33"/>
      <c r="BH1655" s="33"/>
      <c r="BI1655" s="33"/>
      <c r="BJ1655" s="33"/>
      <c r="BK1655" s="33"/>
      <c r="BL1655" s="33"/>
      <c r="BM1655" s="33"/>
      <c r="BN1655" s="33"/>
      <c r="BO1655" s="33"/>
      <c r="BP1655" s="33"/>
      <c r="BQ1655" s="33"/>
      <c r="BR1655" s="33"/>
    </row>
    <row r="1656" spans="2:70" x14ac:dyDescent="0.25">
      <c r="B1656" s="32" t="s">
        <v>5823</v>
      </c>
      <c r="C1656" s="33"/>
      <c r="D1656" s="33"/>
      <c r="E1656" s="33"/>
      <c r="F1656" s="33"/>
      <c r="G1656" s="33"/>
      <c r="H1656" s="33"/>
      <c r="I1656" s="33"/>
      <c r="J1656" s="33"/>
      <c r="K1656" s="33"/>
      <c r="L1656" s="33"/>
      <c r="M1656" s="33"/>
      <c r="N1656" s="33"/>
      <c r="O1656" s="33"/>
      <c r="P1656" s="33"/>
      <c r="Q1656" s="33"/>
      <c r="R1656" s="33"/>
      <c r="S1656" s="33"/>
      <c r="T1656" s="33"/>
      <c r="U1656" s="33"/>
      <c r="V1656" s="33"/>
      <c r="W1656" s="33"/>
      <c r="X1656" s="33"/>
      <c r="Y1656" s="33"/>
      <c r="Z1656" s="33"/>
      <c r="AA1656" s="33"/>
      <c r="AB1656" s="33"/>
      <c r="AC1656" s="33"/>
      <c r="AD1656" s="33"/>
      <c r="AE1656" s="33"/>
      <c r="AF1656" s="33"/>
      <c r="AG1656" s="33"/>
      <c r="AH1656" s="33"/>
      <c r="AI1656" s="33"/>
      <c r="AJ1656" s="33"/>
      <c r="AK1656" s="33"/>
      <c r="AL1656" s="33"/>
      <c r="AM1656" s="33"/>
      <c r="AN1656" s="33"/>
      <c r="AO1656" s="33"/>
      <c r="AP1656" s="33"/>
      <c r="AQ1656" s="33"/>
      <c r="AR1656" s="33"/>
      <c r="AS1656" s="33"/>
      <c r="AT1656" s="33"/>
      <c r="AU1656" s="33"/>
      <c r="AV1656" s="33"/>
      <c r="AW1656" s="33"/>
      <c r="AX1656" s="33"/>
      <c r="AY1656" s="33"/>
      <c r="AZ1656" s="33"/>
      <c r="BA1656" s="33"/>
      <c r="BB1656" s="33"/>
      <c r="BC1656" s="33"/>
      <c r="BD1656" s="33"/>
      <c r="BE1656" s="33"/>
      <c r="BF1656" s="33"/>
      <c r="BG1656" s="33"/>
      <c r="BH1656" s="33"/>
      <c r="BI1656" s="33"/>
      <c r="BJ1656" s="33"/>
      <c r="BK1656" s="33"/>
      <c r="BL1656" s="33"/>
      <c r="BM1656" s="33"/>
      <c r="BN1656" s="33"/>
      <c r="BO1656" s="33"/>
      <c r="BP1656" s="33"/>
      <c r="BQ1656" s="33"/>
      <c r="BR1656" s="33"/>
    </row>
    <row r="1657" spans="2:70" x14ac:dyDescent="0.25">
      <c r="B1657" s="32" t="s">
        <v>5824</v>
      </c>
      <c r="C1657" s="33"/>
      <c r="D1657" s="33"/>
      <c r="E1657" s="33"/>
      <c r="F1657" s="33"/>
      <c r="G1657" s="33"/>
      <c r="H1657" s="33"/>
      <c r="I1657" s="33"/>
      <c r="J1657" s="33"/>
      <c r="K1657" s="33"/>
      <c r="L1657" s="33"/>
      <c r="M1657" s="33"/>
      <c r="N1657" s="33"/>
      <c r="O1657" s="33"/>
      <c r="P1657" s="33"/>
      <c r="Q1657" s="33"/>
      <c r="R1657" s="33"/>
      <c r="S1657" s="33"/>
      <c r="T1657" s="33"/>
      <c r="U1657" s="33"/>
      <c r="V1657" s="33"/>
      <c r="W1657" s="33"/>
      <c r="X1657" s="33"/>
      <c r="Y1657" s="33"/>
      <c r="Z1657" s="33"/>
      <c r="AA1657" s="33"/>
      <c r="AB1657" s="33"/>
      <c r="AC1657" s="33"/>
      <c r="AD1657" s="33"/>
      <c r="AE1657" s="33"/>
      <c r="AF1657" s="33"/>
      <c r="AG1657" s="33"/>
      <c r="AH1657" s="33"/>
      <c r="AI1657" s="33"/>
      <c r="AJ1657" s="33"/>
      <c r="AK1657" s="33"/>
      <c r="AL1657" s="33"/>
      <c r="AM1657" s="33"/>
      <c r="AN1657" s="33"/>
      <c r="AO1657" s="33"/>
      <c r="AP1657" s="33"/>
      <c r="AQ1657" s="33"/>
      <c r="AR1657" s="33"/>
      <c r="AS1657" s="33"/>
      <c r="AT1657" s="33"/>
      <c r="AU1657" s="33"/>
      <c r="AV1657" s="33"/>
      <c r="AW1657" s="33"/>
      <c r="AX1657" s="33"/>
      <c r="AY1657" s="33"/>
      <c r="AZ1657" s="33"/>
      <c r="BA1657" s="33"/>
      <c r="BB1657" s="33"/>
      <c r="BC1657" s="33"/>
      <c r="BD1657" s="33"/>
      <c r="BE1657" s="33"/>
      <c r="BF1657" s="33"/>
      <c r="BG1657" s="33"/>
      <c r="BH1657" s="33"/>
      <c r="BI1657" s="33"/>
      <c r="BJ1657" s="33"/>
      <c r="BK1657" s="33"/>
      <c r="BL1657" s="33"/>
      <c r="BM1657" s="33"/>
      <c r="BN1657" s="33"/>
      <c r="BO1657" s="33"/>
      <c r="BP1657" s="33"/>
      <c r="BQ1657" s="33"/>
      <c r="BR1657" s="33"/>
    </row>
    <row r="1658" spans="2:70" x14ac:dyDescent="0.25">
      <c r="B1658" s="32" t="s">
        <v>5808</v>
      </c>
      <c r="C1658" s="33"/>
      <c r="D1658" s="33"/>
      <c r="E1658" s="33"/>
      <c r="F1658" s="33"/>
      <c r="G1658" s="33"/>
      <c r="H1658" s="33"/>
      <c r="I1658" s="33"/>
      <c r="J1658" s="33"/>
      <c r="K1658" s="33"/>
      <c r="L1658" s="33"/>
      <c r="M1658" s="33"/>
      <c r="N1658" s="33"/>
      <c r="O1658" s="33"/>
      <c r="P1658" s="33"/>
      <c r="Q1658" s="33"/>
      <c r="R1658" s="33"/>
      <c r="S1658" s="33"/>
      <c r="T1658" s="33"/>
      <c r="U1658" s="33"/>
      <c r="V1658" s="33"/>
      <c r="W1658" s="33"/>
      <c r="X1658" s="33"/>
      <c r="Y1658" s="33"/>
      <c r="Z1658" s="33"/>
      <c r="AA1658" s="33"/>
      <c r="AB1658" s="33"/>
      <c r="AC1658" s="33"/>
      <c r="AD1658" s="33"/>
      <c r="AE1658" s="33"/>
      <c r="AF1658" s="33"/>
      <c r="AG1658" s="33"/>
      <c r="AH1658" s="33"/>
      <c r="AI1658" s="33"/>
      <c r="AJ1658" s="33"/>
      <c r="AK1658" s="33"/>
      <c r="AL1658" s="33"/>
      <c r="AM1658" s="33"/>
      <c r="AN1658" s="33"/>
      <c r="AO1658" s="33"/>
      <c r="AP1658" s="33"/>
      <c r="AQ1658" s="33"/>
      <c r="AR1658" s="33"/>
      <c r="AS1658" s="33"/>
      <c r="AT1658" s="33"/>
      <c r="AU1658" s="33"/>
      <c r="AV1658" s="33"/>
      <c r="AW1658" s="33"/>
      <c r="AX1658" s="33"/>
      <c r="AY1658" s="33"/>
      <c r="AZ1658" s="33"/>
      <c r="BA1658" s="33"/>
      <c r="BB1658" s="33"/>
      <c r="BC1658" s="33"/>
      <c r="BD1658" s="33"/>
      <c r="BE1658" s="33"/>
      <c r="BF1658" s="33"/>
      <c r="BG1658" s="33"/>
      <c r="BH1658" s="33"/>
      <c r="BI1658" s="33"/>
      <c r="BJ1658" s="33"/>
      <c r="BK1658" s="33"/>
      <c r="BL1658" s="33"/>
      <c r="BM1658" s="33"/>
      <c r="BN1658" s="33"/>
      <c r="BO1658" s="33"/>
      <c r="BP1658" s="33"/>
      <c r="BQ1658" s="33"/>
      <c r="BR1658" s="33"/>
    </row>
    <row r="1659" spans="2:70" x14ac:dyDescent="0.25">
      <c r="B1659" s="32" t="s">
        <v>5825</v>
      </c>
      <c r="C1659" s="33"/>
      <c r="D1659" s="33"/>
      <c r="E1659" s="33"/>
      <c r="F1659" s="33"/>
      <c r="G1659" s="33"/>
      <c r="H1659" s="33"/>
      <c r="I1659" s="33"/>
      <c r="J1659" s="33"/>
      <c r="K1659" s="33"/>
      <c r="L1659" s="33"/>
      <c r="M1659" s="33"/>
      <c r="N1659" s="33"/>
      <c r="O1659" s="33"/>
      <c r="P1659" s="33"/>
      <c r="Q1659" s="33"/>
      <c r="R1659" s="33"/>
      <c r="S1659" s="33"/>
      <c r="T1659" s="33"/>
      <c r="U1659" s="33"/>
      <c r="V1659" s="33"/>
      <c r="W1659" s="33"/>
      <c r="X1659" s="33"/>
      <c r="Y1659" s="33"/>
      <c r="Z1659" s="33"/>
      <c r="AA1659" s="33"/>
      <c r="AB1659" s="33"/>
      <c r="AC1659" s="33"/>
      <c r="AD1659" s="33"/>
      <c r="AE1659" s="33"/>
      <c r="AF1659" s="33"/>
      <c r="AG1659" s="33"/>
      <c r="AH1659" s="33"/>
      <c r="AI1659" s="33"/>
      <c r="AJ1659" s="33"/>
      <c r="AK1659" s="33"/>
      <c r="AL1659" s="33"/>
      <c r="AM1659" s="33"/>
      <c r="AN1659" s="33"/>
      <c r="AO1659" s="33"/>
      <c r="AP1659" s="33"/>
      <c r="AQ1659" s="33"/>
      <c r="AR1659" s="33"/>
      <c r="AS1659" s="33"/>
      <c r="AT1659" s="33"/>
      <c r="AU1659" s="33"/>
      <c r="AV1659" s="33"/>
      <c r="AW1659" s="33"/>
      <c r="AX1659" s="33"/>
      <c r="AY1659" s="33"/>
      <c r="AZ1659" s="33"/>
      <c r="BA1659" s="33"/>
      <c r="BB1659" s="33"/>
      <c r="BC1659" s="33"/>
      <c r="BD1659" s="33"/>
      <c r="BE1659" s="33"/>
      <c r="BF1659" s="33"/>
      <c r="BG1659" s="33"/>
      <c r="BH1659" s="33"/>
      <c r="BI1659" s="33"/>
      <c r="BJ1659" s="33"/>
      <c r="BK1659" s="33"/>
      <c r="BL1659" s="33"/>
      <c r="BM1659" s="33"/>
      <c r="BN1659" s="33"/>
      <c r="BO1659" s="33"/>
      <c r="BP1659" s="33"/>
      <c r="BQ1659" s="33"/>
      <c r="BR1659" s="33"/>
    </row>
    <row r="1660" spans="2:70" x14ac:dyDescent="0.25">
      <c r="B1660" s="32" t="s">
        <v>5826</v>
      </c>
      <c r="C1660" s="33"/>
      <c r="D1660" s="33"/>
      <c r="E1660" s="33"/>
      <c r="F1660" s="33"/>
      <c r="G1660" s="33"/>
      <c r="H1660" s="33"/>
      <c r="I1660" s="33"/>
      <c r="J1660" s="33"/>
      <c r="K1660" s="33"/>
      <c r="L1660" s="33"/>
      <c r="M1660" s="33"/>
      <c r="N1660" s="33"/>
      <c r="O1660" s="33"/>
      <c r="P1660" s="33"/>
      <c r="Q1660" s="33"/>
      <c r="R1660" s="33"/>
      <c r="S1660" s="33"/>
      <c r="T1660" s="33"/>
      <c r="U1660" s="33"/>
      <c r="V1660" s="33"/>
      <c r="W1660" s="33"/>
      <c r="X1660" s="33"/>
      <c r="Y1660" s="33"/>
      <c r="Z1660" s="33"/>
      <c r="AA1660" s="33"/>
      <c r="AB1660" s="33"/>
      <c r="AC1660" s="33"/>
      <c r="AD1660" s="33"/>
      <c r="AE1660" s="33"/>
      <c r="AF1660" s="33"/>
      <c r="AG1660" s="33"/>
      <c r="AH1660" s="33"/>
      <c r="AI1660" s="33"/>
      <c r="AJ1660" s="33"/>
      <c r="AK1660" s="33"/>
      <c r="AL1660" s="33"/>
      <c r="AM1660" s="33"/>
      <c r="AN1660" s="33"/>
      <c r="AO1660" s="33"/>
      <c r="AP1660" s="33"/>
      <c r="AQ1660" s="33"/>
      <c r="AR1660" s="33"/>
      <c r="AS1660" s="33"/>
      <c r="AT1660" s="33"/>
      <c r="AU1660" s="33"/>
      <c r="AV1660" s="33"/>
      <c r="AW1660" s="33"/>
      <c r="AX1660" s="33"/>
      <c r="AY1660" s="33"/>
      <c r="AZ1660" s="33"/>
      <c r="BA1660" s="33"/>
      <c r="BB1660" s="33"/>
      <c r="BC1660" s="33"/>
      <c r="BD1660" s="33"/>
      <c r="BE1660" s="33"/>
      <c r="BF1660" s="33"/>
      <c r="BG1660" s="33"/>
      <c r="BH1660" s="33"/>
      <c r="BI1660" s="33"/>
      <c r="BJ1660" s="33"/>
      <c r="BK1660" s="33"/>
      <c r="BL1660" s="33"/>
      <c r="BM1660" s="33"/>
      <c r="BN1660" s="33"/>
      <c r="BO1660" s="33"/>
      <c r="BP1660" s="33"/>
      <c r="BQ1660" s="33"/>
      <c r="BR1660" s="33"/>
    </row>
    <row r="1661" spans="2:70" x14ac:dyDescent="0.25">
      <c r="B1661" s="32" t="s">
        <v>5808</v>
      </c>
      <c r="C1661" s="33"/>
      <c r="D1661" s="33"/>
      <c r="E1661" s="33"/>
      <c r="F1661" s="33"/>
      <c r="G1661" s="33"/>
      <c r="H1661" s="33"/>
      <c r="I1661" s="33"/>
      <c r="J1661" s="33"/>
      <c r="K1661" s="33"/>
      <c r="L1661" s="33"/>
      <c r="M1661" s="33"/>
      <c r="N1661" s="33"/>
      <c r="O1661" s="33"/>
      <c r="P1661" s="33"/>
      <c r="Q1661" s="33"/>
      <c r="R1661" s="33"/>
      <c r="S1661" s="33"/>
      <c r="T1661" s="33"/>
      <c r="U1661" s="33"/>
      <c r="V1661" s="33"/>
      <c r="W1661" s="33"/>
      <c r="X1661" s="33"/>
      <c r="Y1661" s="33"/>
      <c r="Z1661" s="33"/>
      <c r="AA1661" s="33"/>
      <c r="AB1661" s="33"/>
      <c r="AC1661" s="33"/>
      <c r="AD1661" s="33"/>
      <c r="AE1661" s="33"/>
      <c r="AF1661" s="33"/>
      <c r="AG1661" s="33"/>
      <c r="AH1661" s="33"/>
      <c r="AI1661" s="33"/>
      <c r="AJ1661" s="33"/>
      <c r="AK1661" s="33"/>
      <c r="AL1661" s="33"/>
      <c r="AM1661" s="33"/>
      <c r="AN1661" s="33"/>
      <c r="AO1661" s="33"/>
      <c r="AP1661" s="33"/>
      <c r="AQ1661" s="33"/>
      <c r="AR1661" s="33"/>
      <c r="AS1661" s="33"/>
      <c r="AT1661" s="33"/>
      <c r="AU1661" s="33"/>
      <c r="AV1661" s="33"/>
      <c r="AW1661" s="33"/>
      <c r="AX1661" s="33"/>
      <c r="AY1661" s="33"/>
      <c r="AZ1661" s="33"/>
      <c r="BA1661" s="33"/>
      <c r="BB1661" s="33"/>
      <c r="BC1661" s="33"/>
      <c r="BD1661" s="33"/>
      <c r="BE1661" s="33"/>
      <c r="BF1661" s="33"/>
      <c r="BG1661" s="33"/>
      <c r="BH1661" s="33"/>
      <c r="BI1661" s="33"/>
      <c r="BJ1661" s="33"/>
      <c r="BK1661" s="33"/>
      <c r="BL1661" s="33"/>
      <c r="BM1661" s="33"/>
      <c r="BN1661" s="33"/>
      <c r="BO1661" s="33"/>
      <c r="BP1661" s="33"/>
      <c r="BQ1661" s="33"/>
      <c r="BR1661" s="33"/>
    </row>
    <row r="1662" spans="2:70" x14ac:dyDescent="0.25">
      <c r="B1662" s="32" t="s">
        <v>5827</v>
      </c>
      <c r="C1662" s="33"/>
      <c r="D1662" s="33"/>
      <c r="E1662" s="33"/>
      <c r="F1662" s="33"/>
      <c r="G1662" s="33"/>
      <c r="H1662" s="33"/>
      <c r="I1662" s="33"/>
      <c r="J1662" s="33"/>
      <c r="K1662" s="33"/>
      <c r="L1662" s="33"/>
      <c r="M1662" s="33"/>
      <c r="N1662" s="33"/>
      <c r="O1662" s="33"/>
      <c r="P1662" s="33"/>
      <c r="Q1662" s="33"/>
      <c r="R1662" s="33"/>
      <c r="S1662" s="33"/>
      <c r="T1662" s="33"/>
      <c r="U1662" s="33"/>
      <c r="V1662" s="33"/>
      <c r="W1662" s="33"/>
      <c r="X1662" s="33"/>
      <c r="Y1662" s="33"/>
      <c r="Z1662" s="33"/>
      <c r="AA1662" s="33"/>
      <c r="AB1662" s="33"/>
      <c r="AC1662" s="33"/>
      <c r="AD1662" s="33"/>
      <c r="AE1662" s="33"/>
      <c r="AF1662" s="33"/>
      <c r="AG1662" s="33"/>
      <c r="AH1662" s="33"/>
      <c r="AI1662" s="33"/>
      <c r="AJ1662" s="33"/>
      <c r="AK1662" s="33"/>
      <c r="AL1662" s="33"/>
      <c r="AM1662" s="33"/>
      <c r="AN1662" s="33"/>
      <c r="AO1662" s="33"/>
      <c r="AP1662" s="33"/>
      <c r="AQ1662" s="33"/>
      <c r="AR1662" s="33"/>
      <c r="AS1662" s="33"/>
      <c r="AT1662" s="33"/>
      <c r="AU1662" s="33"/>
      <c r="AV1662" s="33"/>
      <c r="AW1662" s="33"/>
      <c r="AX1662" s="33"/>
      <c r="AY1662" s="33"/>
      <c r="AZ1662" s="33"/>
      <c r="BA1662" s="33"/>
      <c r="BB1662" s="33"/>
      <c r="BC1662" s="33"/>
      <c r="BD1662" s="33"/>
      <c r="BE1662" s="33"/>
      <c r="BF1662" s="33"/>
      <c r="BG1662" s="33"/>
      <c r="BH1662" s="33"/>
      <c r="BI1662" s="33"/>
      <c r="BJ1662" s="33"/>
      <c r="BK1662" s="33"/>
      <c r="BL1662" s="33"/>
      <c r="BM1662" s="33"/>
      <c r="BN1662" s="33"/>
      <c r="BO1662" s="33"/>
      <c r="BP1662" s="33"/>
      <c r="BQ1662" s="33"/>
      <c r="BR1662" s="33"/>
    </row>
    <row r="1663" spans="2:70" x14ac:dyDescent="0.25">
      <c r="B1663" s="32" t="s">
        <v>5828</v>
      </c>
      <c r="C1663" s="33"/>
      <c r="D1663" s="33"/>
      <c r="E1663" s="33"/>
      <c r="F1663" s="33"/>
      <c r="G1663" s="33"/>
      <c r="H1663" s="33"/>
      <c r="I1663" s="33"/>
      <c r="J1663" s="33"/>
      <c r="K1663" s="33"/>
      <c r="L1663" s="33"/>
      <c r="M1663" s="33"/>
      <c r="N1663" s="33"/>
      <c r="O1663" s="33"/>
      <c r="P1663" s="33"/>
      <c r="Q1663" s="33"/>
      <c r="R1663" s="33"/>
      <c r="S1663" s="33"/>
      <c r="T1663" s="33"/>
      <c r="U1663" s="33"/>
      <c r="V1663" s="33"/>
      <c r="W1663" s="33"/>
      <c r="X1663" s="33"/>
      <c r="Y1663" s="33"/>
      <c r="Z1663" s="33"/>
      <c r="AA1663" s="33"/>
      <c r="AB1663" s="33"/>
      <c r="AC1663" s="33"/>
      <c r="AD1663" s="33"/>
      <c r="AE1663" s="33"/>
      <c r="AF1663" s="33"/>
      <c r="AG1663" s="33"/>
      <c r="AH1663" s="33"/>
      <c r="AI1663" s="33"/>
      <c r="AJ1663" s="33"/>
      <c r="AK1663" s="33"/>
      <c r="AL1663" s="33"/>
      <c r="AM1663" s="33"/>
      <c r="AN1663" s="33"/>
      <c r="AO1663" s="33"/>
      <c r="AP1663" s="33"/>
      <c r="AQ1663" s="33"/>
      <c r="AR1663" s="33"/>
      <c r="AS1663" s="33"/>
      <c r="AT1663" s="33"/>
      <c r="AU1663" s="33"/>
      <c r="AV1663" s="33"/>
      <c r="AW1663" s="33"/>
      <c r="AX1663" s="33"/>
      <c r="AY1663" s="33"/>
      <c r="AZ1663" s="33"/>
      <c r="BA1663" s="33"/>
      <c r="BB1663" s="33"/>
      <c r="BC1663" s="33"/>
      <c r="BD1663" s="33"/>
      <c r="BE1663" s="33"/>
      <c r="BF1663" s="33"/>
      <c r="BG1663" s="33"/>
      <c r="BH1663" s="33"/>
      <c r="BI1663" s="33"/>
      <c r="BJ1663" s="33"/>
      <c r="BK1663" s="33"/>
      <c r="BL1663" s="33"/>
      <c r="BM1663" s="33"/>
      <c r="BN1663" s="33"/>
      <c r="BO1663" s="33"/>
      <c r="BP1663" s="33"/>
      <c r="BQ1663" s="33"/>
      <c r="BR1663" s="33"/>
    </row>
    <row r="1664" spans="2:70" x14ac:dyDescent="0.25">
      <c r="B1664" s="32" t="s">
        <v>5829</v>
      </c>
      <c r="C1664" s="33"/>
      <c r="D1664" s="33"/>
      <c r="E1664" s="33"/>
      <c r="F1664" s="33"/>
      <c r="G1664" s="33"/>
      <c r="H1664" s="33"/>
      <c r="I1664" s="33"/>
      <c r="J1664" s="33"/>
      <c r="K1664" s="33"/>
      <c r="L1664" s="33"/>
      <c r="M1664" s="33"/>
      <c r="N1664" s="33"/>
      <c r="O1664" s="33"/>
      <c r="P1664" s="33"/>
      <c r="Q1664" s="33"/>
      <c r="R1664" s="33"/>
      <c r="S1664" s="33"/>
      <c r="T1664" s="33"/>
      <c r="U1664" s="33"/>
      <c r="V1664" s="33"/>
      <c r="W1664" s="33"/>
      <c r="X1664" s="33"/>
      <c r="Y1664" s="33"/>
      <c r="Z1664" s="33"/>
      <c r="AA1664" s="33"/>
      <c r="AB1664" s="33"/>
      <c r="AC1664" s="33"/>
      <c r="AD1664" s="33"/>
      <c r="AE1664" s="33"/>
      <c r="AF1664" s="33"/>
      <c r="AG1664" s="33"/>
      <c r="AH1664" s="33"/>
      <c r="AI1664" s="33"/>
      <c r="AJ1664" s="33"/>
      <c r="AK1664" s="33"/>
      <c r="AL1664" s="33"/>
      <c r="AM1664" s="33"/>
      <c r="AN1664" s="33"/>
      <c r="AO1664" s="33"/>
      <c r="AP1664" s="33"/>
      <c r="AQ1664" s="33"/>
      <c r="AR1664" s="33"/>
      <c r="AS1664" s="33"/>
      <c r="AT1664" s="33"/>
      <c r="AU1664" s="33"/>
      <c r="AV1664" s="33"/>
      <c r="AW1664" s="33"/>
      <c r="AX1664" s="33"/>
      <c r="AY1664" s="33"/>
      <c r="AZ1664" s="33"/>
      <c r="BA1664" s="33"/>
      <c r="BB1664" s="33"/>
      <c r="BC1664" s="33"/>
      <c r="BD1664" s="33"/>
      <c r="BE1664" s="33"/>
      <c r="BF1664" s="33"/>
      <c r="BG1664" s="33"/>
      <c r="BH1664" s="33"/>
      <c r="BI1664" s="33"/>
      <c r="BJ1664" s="33"/>
      <c r="BK1664" s="33"/>
      <c r="BL1664" s="33"/>
      <c r="BM1664" s="33"/>
      <c r="BN1664" s="33"/>
      <c r="BO1664" s="33"/>
      <c r="BP1664" s="33"/>
      <c r="BQ1664" s="33"/>
      <c r="BR1664" s="33"/>
    </row>
    <row r="1665" spans="2:70" x14ac:dyDescent="0.25">
      <c r="B1665" s="32" t="s">
        <v>5830</v>
      </c>
      <c r="C1665" s="33"/>
      <c r="D1665" s="33"/>
      <c r="E1665" s="33"/>
      <c r="F1665" s="33"/>
      <c r="G1665" s="33"/>
      <c r="H1665" s="33"/>
      <c r="I1665" s="33"/>
      <c r="J1665" s="33"/>
      <c r="K1665" s="33"/>
      <c r="L1665" s="33"/>
      <c r="M1665" s="33"/>
      <c r="N1665" s="33"/>
      <c r="O1665" s="33"/>
      <c r="P1665" s="33"/>
      <c r="Q1665" s="33"/>
      <c r="R1665" s="33"/>
      <c r="S1665" s="33"/>
      <c r="T1665" s="33"/>
      <c r="U1665" s="33"/>
      <c r="V1665" s="33"/>
      <c r="W1665" s="33"/>
      <c r="X1665" s="33"/>
      <c r="Y1665" s="33"/>
      <c r="Z1665" s="33"/>
      <c r="AA1665" s="33"/>
      <c r="AB1665" s="33"/>
      <c r="AC1665" s="33"/>
      <c r="AD1665" s="33"/>
      <c r="AE1665" s="33"/>
      <c r="AF1665" s="33"/>
      <c r="AG1665" s="33"/>
      <c r="AH1665" s="33"/>
      <c r="AI1665" s="33"/>
      <c r="AJ1665" s="33"/>
      <c r="AK1665" s="33"/>
      <c r="AL1665" s="33"/>
      <c r="AM1665" s="33"/>
      <c r="AN1665" s="33"/>
      <c r="AO1665" s="33"/>
      <c r="AP1665" s="33"/>
      <c r="AQ1665" s="33"/>
      <c r="AR1665" s="33"/>
      <c r="AS1665" s="33"/>
      <c r="AT1665" s="33"/>
      <c r="AU1665" s="33"/>
      <c r="AV1665" s="33"/>
      <c r="AW1665" s="33"/>
      <c r="AX1665" s="33"/>
      <c r="AY1665" s="33"/>
      <c r="AZ1665" s="33"/>
      <c r="BA1665" s="33"/>
      <c r="BB1665" s="33"/>
      <c r="BC1665" s="33"/>
      <c r="BD1665" s="33"/>
      <c r="BE1665" s="33"/>
      <c r="BF1665" s="33"/>
      <c r="BG1665" s="33"/>
      <c r="BH1665" s="33"/>
      <c r="BI1665" s="33"/>
      <c r="BJ1665" s="33"/>
      <c r="BK1665" s="33"/>
      <c r="BL1665" s="33"/>
      <c r="BM1665" s="33"/>
      <c r="BN1665" s="33"/>
      <c r="BO1665" s="33"/>
      <c r="BP1665" s="33"/>
      <c r="BQ1665" s="33"/>
      <c r="BR1665" s="33"/>
    </row>
    <row r="1666" spans="2:70" x14ac:dyDescent="0.25">
      <c r="B1666" s="32" t="s">
        <v>5831</v>
      </c>
      <c r="C1666" s="33"/>
      <c r="D1666" s="33"/>
      <c r="E1666" s="33"/>
      <c r="F1666" s="33"/>
      <c r="G1666" s="33"/>
      <c r="H1666" s="33"/>
      <c r="I1666" s="33"/>
      <c r="J1666" s="33"/>
      <c r="K1666" s="33"/>
      <c r="L1666" s="33"/>
      <c r="M1666" s="33"/>
      <c r="N1666" s="33"/>
      <c r="O1666" s="33"/>
      <c r="P1666" s="33"/>
      <c r="Q1666" s="33"/>
      <c r="R1666" s="33"/>
      <c r="S1666" s="33"/>
      <c r="T1666" s="33"/>
      <c r="U1666" s="33"/>
      <c r="V1666" s="33"/>
      <c r="W1666" s="33"/>
      <c r="X1666" s="33"/>
      <c r="Y1666" s="33"/>
      <c r="Z1666" s="33"/>
      <c r="AA1666" s="33"/>
      <c r="AB1666" s="33"/>
      <c r="AC1666" s="33"/>
      <c r="AD1666" s="33"/>
      <c r="AE1666" s="33"/>
      <c r="AF1666" s="33"/>
      <c r="AG1666" s="33"/>
      <c r="AH1666" s="33"/>
      <c r="AI1666" s="33"/>
      <c r="AJ1666" s="33"/>
      <c r="AK1666" s="33"/>
      <c r="AL1666" s="33"/>
      <c r="AM1666" s="33"/>
      <c r="AN1666" s="33"/>
      <c r="AO1666" s="33"/>
      <c r="AP1666" s="33"/>
      <c r="AQ1666" s="33"/>
      <c r="AR1666" s="33"/>
      <c r="AS1666" s="33"/>
      <c r="AT1666" s="33"/>
      <c r="AU1666" s="33"/>
      <c r="AV1666" s="33"/>
      <c r="AW1666" s="33"/>
      <c r="AX1666" s="33"/>
      <c r="AY1666" s="33"/>
      <c r="AZ1666" s="33"/>
      <c r="BA1666" s="33"/>
      <c r="BB1666" s="33"/>
      <c r="BC1666" s="33"/>
      <c r="BD1666" s="33"/>
      <c r="BE1666" s="33"/>
      <c r="BF1666" s="33"/>
      <c r="BG1666" s="33"/>
      <c r="BH1666" s="33"/>
      <c r="BI1666" s="33"/>
      <c r="BJ1666" s="33"/>
      <c r="BK1666" s="33"/>
      <c r="BL1666" s="33"/>
      <c r="BM1666" s="33"/>
      <c r="BN1666" s="33"/>
      <c r="BO1666" s="33"/>
      <c r="BP1666" s="33"/>
      <c r="BQ1666" s="33"/>
      <c r="BR1666" s="33"/>
    </row>
    <row r="1667" spans="2:70" x14ac:dyDescent="0.25">
      <c r="B1667" s="32" t="s">
        <v>5832</v>
      </c>
      <c r="C1667" s="33"/>
      <c r="D1667" s="33"/>
      <c r="E1667" s="33"/>
      <c r="F1667" s="33"/>
      <c r="G1667" s="33"/>
      <c r="H1667" s="33"/>
      <c r="I1667" s="33"/>
      <c r="J1667" s="33"/>
      <c r="K1667" s="33"/>
      <c r="L1667" s="33"/>
      <c r="M1667" s="33"/>
      <c r="N1667" s="33"/>
      <c r="O1667" s="33"/>
      <c r="P1667" s="33"/>
      <c r="Q1667" s="33"/>
      <c r="R1667" s="33"/>
      <c r="S1667" s="33"/>
      <c r="T1667" s="33"/>
      <c r="U1667" s="33"/>
      <c r="V1667" s="33"/>
      <c r="W1667" s="33"/>
      <c r="X1667" s="33"/>
      <c r="Y1667" s="33"/>
      <c r="Z1667" s="33"/>
      <c r="AA1667" s="33"/>
      <c r="AB1667" s="33"/>
      <c r="AC1667" s="33"/>
      <c r="AD1667" s="33"/>
      <c r="AE1667" s="33"/>
      <c r="AF1667" s="33"/>
      <c r="AG1667" s="33"/>
      <c r="AH1667" s="33"/>
      <c r="AI1667" s="33"/>
      <c r="AJ1667" s="33"/>
      <c r="AK1667" s="33"/>
      <c r="AL1667" s="33"/>
      <c r="AM1667" s="33"/>
      <c r="AN1667" s="33"/>
      <c r="AO1667" s="33"/>
      <c r="AP1667" s="33"/>
      <c r="AQ1667" s="33"/>
      <c r="AR1667" s="33"/>
      <c r="AS1667" s="33"/>
      <c r="AT1667" s="33"/>
      <c r="AU1667" s="33"/>
      <c r="AV1667" s="33"/>
      <c r="AW1667" s="33"/>
      <c r="AX1667" s="33"/>
      <c r="AY1667" s="33"/>
      <c r="AZ1667" s="33"/>
      <c r="BA1667" s="33"/>
      <c r="BB1667" s="33"/>
      <c r="BC1667" s="33"/>
      <c r="BD1667" s="33"/>
      <c r="BE1667" s="33"/>
      <c r="BF1667" s="33"/>
      <c r="BG1667" s="33"/>
      <c r="BH1667" s="33"/>
      <c r="BI1667" s="33"/>
      <c r="BJ1667" s="33"/>
      <c r="BK1667" s="33"/>
      <c r="BL1667" s="33"/>
      <c r="BM1667" s="33"/>
      <c r="BN1667" s="33"/>
      <c r="BO1667" s="33"/>
      <c r="BP1667" s="33"/>
      <c r="BQ1667" s="33"/>
      <c r="BR1667" s="33"/>
    </row>
    <row r="1668" spans="2:70" x14ac:dyDescent="0.25">
      <c r="B1668" s="32" t="s">
        <v>5833</v>
      </c>
      <c r="C1668" s="33"/>
      <c r="D1668" s="33"/>
      <c r="E1668" s="33"/>
      <c r="F1668" s="33"/>
      <c r="G1668" s="33"/>
      <c r="H1668" s="33"/>
      <c r="I1668" s="33"/>
      <c r="J1668" s="33"/>
      <c r="K1668" s="33"/>
      <c r="L1668" s="33"/>
      <c r="M1668" s="33"/>
      <c r="N1668" s="33"/>
      <c r="O1668" s="33"/>
      <c r="P1668" s="33"/>
      <c r="Q1668" s="33"/>
      <c r="R1668" s="33"/>
      <c r="S1668" s="33"/>
      <c r="T1668" s="33"/>
      <c r="U1668" s="33"/>
      <c r="V1668" s="33"/>
      <c r="W1668" s="33"/>
      <c r="X1668" s="33"/>
      <c r="Y1668" s="33"/>
      <c r="Z1668" s="33"/>
      <c r="AA1668" s="33"/>
      <c r="AB1668" s="33"/>
      <c r="AC1668" s="33"/>
      <c r="AD1668" s="33"/>
      <c r="AE1668" s="33"/>
      <c r="AF1668" s="33"/>
      <c r="AG1668" s="33"/>
      <c r="AH1668" s="33"/>
      <c r="AI1668" s="33"/>
      <c r="AJ1668" s="33"/>
      <c r="AK1668" s="33"/>
      <c r="AL1668" s="33"/>
      <c r="AM1668" s="33"/>
      <c r="AN1668" s="33"/>
      <c r="AO1668" s="33"/>
      <c r="AP1668" s="33"/>
      <c r="AQ1668" s="33"/>
      <c r="AR1668" s="33"/>
      <c r="AS1668" s="33"/>
      <c r="AT1668" s="33"/>
      <c r="AU1668" s="33"/>
      <c r="AV1668" s="33"/>
      <c r="AW1668" s="33"/>
      <c r="AX1668" s="33"/>
      <c r="AY1668" s="33"/>
      <c r="AZ1668" s="33"/>
      <c r="BA1668" s="33"/>
      <c r="BB1668" s="33"/>
      <c r="BC1668" s="33"/>
      <c r="BD1668" s="33"/>
      <c r="BE1668" s="33"/>
      <c r="BF1668" s="33"/>
      <c r="BG1668" s="33"/>
      <c r="BH1668" s="33"/>
      <c r="BI1668" s="33"/>
      <c r="BJ1668" s="33"/>
      <c r="BK1668" s="33"/>
      <c r="BL1668" s="33"/>
      <c r="BM1668" s="33"/>
      <c r="BN1668" s="33"/>
      <c r="BO1668" s="33"/>
      <c r="BP1668" s="33"/>
      <c r="BQ1668" s="33"/>
      <c r="BR1668" s="33"/>
    </row>
    <row r="1669" spans="2:70" x14ac:dyDescent="0.25">
      <c r="B1669" s="32" t="s">
        <v>5834</v>
      </c>
      <c r="C1669" s="33"/>
      <c r="D1669" s="33"/>
      <c r="E1669" s="33"/>
      <c r="F1669" s="33"/>
      <c r="G1669" s="33"/>
      <c r="H1669" s="33"/>
      <c r="I1669" s="33"/>
      <c r="J1669" s="33"/>
      <c r="K1669" s="33"/>
      <c r="L1669" s="33"/>
      <c r="M1669" s="33"/>
      <c r="N1669" s="33"/>
      <c r="O1669" s="33"/>
      <c r="P1669" s="33"/>
      <c r="Q1669" s="33"/>
      <c r="R1669" s="33"/>
      <c r="S1669" s="33"/>
      <c r="T1669" s="33"/>
      <c r="U1669" s="33"/>
      <c r="V1669" s="33"/>
      <c r="W1669" s="33"/>
      <c r="X1669" s="33"/>
      <c r="Y1669" s="33"/>
      <c r="Z1669" s="33"/>
      <c r="AA1669" s="33"/>
      <c r="AB1669" s="33"/>
      <c r="AC1669" s="33"/>
      <c r="AD1669" s="33"/>
      <c r="AE1669" s="33"/>
      <c r="AF1669" s="33"/>
      <c r="AG1669" s="33"/>
      <c r="AH1669" s="33"/>
      <c r="AI1669" s="33"/>
      <c r="AJ1669" s="33"/>
      <c r="AK1669" s="33"/>
      <c r="AL1669" s="33"/>
      <c r="AM1669" s="33"/>
      <c r="AN1669" s="33"/>
      <c r="AO1669" s="33"/>
      <c r="AP1669" s="33"/>
      <c r="AQ1669" s="33"/>
      <c r="AR1669" s="33"/>
      <c r="AS1669" s="33"/>
      <c r="AT1669" s="33"/>
      <c r="AU1669" s="33"/>
      <c r="AV1669" s="33"/>
      <c r="AW1669" s="33"/>
      <c r="AX1669" s="33"/>
      <c r="AY1669" s="33"/>
      <c r="AZ1669" s="33"/>
      <c r="BA1669" s="33"/>
      <c r="BB1669" s="33"/>
      <c r="BC1669" s="33"/>
      <c r="BD1669" s="33"/>
      <c r="BE1669" s="33"/>
      <c r="BF1669" s="33"/>
      <c r="BG1669" s="33"/>
      <c r="BH1669" s="33"/>
      <c r="BI1669" s="33"/>
      <c r="BJ1669" s="33"/>
      <c r="BK1669" s="33"/>
      <c r="BL1669" s="33"/>
      <c r="BM1669" s="33"/>
      <c r="BN1669" s="33"/>
      <c r="BO1669" s="33"/>
      <c r="BP1669" s="33"/>
      <c r="BQ1669" s="33"/>
      <c r="BR1669" s="33"/>
    </row>
    <row r="1670" spans="2:70" x14ac:dyDescent="0.25">
      <c r="B1670" s="32" t="s">
        <v>5835</v>
      </c>
      <c r="C1670" s="33"/>
      <c r="D1670" s="33"/>
      <c r="E1670" s="33"/>
      <c r="F1670" s="33"/>
      <c r="G1670" s="33"/>
      <c r="H1670" s="33"/>
      <c r="I1670" s="33"/>
      <c r="J1670" s="33"/>
      <c r="K1670" s="33"/>
      <c r="L1670" s="33"/>
      <c r="M1670" s="33"/>
      <c r="N1670" s="33"/>
      <c r="O1670" s="33"/>
      <c r="P1670" s="33"/>
      <c r="Q1670" s="33"/>
      <c r="R1670" s="33"/>
      <c r="S1670" s="33"/>
      <c r="T1670" s="33"/>
      <c r="U1670" s="33"/>
      <c r="V1670" s="33"/>
      <c r="W1670" s="33"/>
      <c r="X1670" s="33"/>
      <c r="Y1670" s="33"/>
      <c r="Z1670" s="33"/>
      <c r="AA1670" s="33"/>
      <c r="AB1670" s="33"/>
      <c r="AC1670" s="33"/>
      <c r="AD1670" s="33"/>
      <c r="AE1670" s="33"/>
      <c r="AF1670" s="33"/>
      <c r="AG1670" s="33"/>
      <c r="AH1670" s="33"/>
      <c r="AI1670" s="33"/>
      <c r="AJ1670" s="33"/>
      <c r="AK1670" s="33"/>
      <c r="AL1670" s="33"/>
      <c r="AM1670" s="33"/>
      <c r="AN1670" s="33"/>
      <c r="AO1670" s="33"/>
      <c r="AP1670" s="33"/>
      <c r="AQ1670" s="33"/>
      <c r="AR1670" s="33"/>
      <c r="AS1670" s="33"/>
      <c r="AT1670" s="33"/>
      <c r="AU1670" s="33"/>
      <c r="AV1670" s="33"/>
      <c r="AW1670" s="33"/>
      <c r="AX1670" s="33"/>
      <c r="AY1670" s="33"/>
      <c r="AZ1670" s="33"/>
      <c r="BA1670" s="33"/>
      <c r="BB1670" s="33"/>
      <c r="BC1670" s="33"/>
      <c r="BD1670" s="33"/>
      <c r="BE1670" s="33"/>
      <c r="BF1670" s="33"/>
      <c r="BG1670" s="33"/>
      <c r="BH1670" s="33"/>
      <c r="BI1670" s="33"/>
      <c r="BJ1670" s="33"/>
      <c r="BK1670" s="33"/>
      <c r="BL1670" s="33"/>
      <c r="BM1670" s="33"/>
      <c r="BN1670" s="33"/>
      <c r="BO1670" s="33"/>
      <c r="BP1670" s="33"/>
      <c r="BQ1670" s="33"/>
      <c r="BR1670" s="33"/>
    </row>
    <row r="1671" spans="2:70" x14ac:dyDescent="0.25">
      <c r="B1671" s="32" t="s">
        <v>5808</v>
      </c>
      <c r="C1671" s="33"/>
      <c r="D1671" s="33"/>
      <c r="E1671" s="33"/>
      <c r="F1671" s="33"/>
      <c r="G1671" s="33"/>
      <c r="H1671" s="33"/>
      <c r="I1671" s="33"/>
      <c r="J1671" s="33"/>
      <c r="K1671" s="33"/>
      <c r="L1671" s="33"/>
      <c r="M1671" s="33"/>
      <c r="N1671" s="33"/>
      <c r="O1671" s="33"/>
      <c r="P1671" s="33"/>
      <c r="Q1671" s="33"/>
      <c r="R1671" s="33"/>
      <c r="S1671" s="33"/>
      <c r="T1671" s="33"/>
      <c r="U1671" s="33"/>
      <c r="V1671" s="33"/>
      <c r="W1671" s="33"/>
      <c r="X1671" s="33"/>
      <c r="Y1671" s="33"/>
      <c r="Z1671" s="33"/>
      <c r="AA1671" s="33"/>
      <c r="AB1671" s="33"/>
      <c r="AC1671" s="33"/>
      <c r="AD1671" s="33"/>
      <c r="AE1671" s="33"/>
      <c r="AF1671" s="33"/>
      <c r="AG1671" s="33"/>
      <c r="AH1671" s="33"/>
      <c r="AI1671" s="33"/>
      <c r="AJ1671" s="33"/>
      <c r="AK1671" s="33"/>
      <c r="AL1671" s="33"/>
      <c r="AM1671" s="33"/>
      <c r="AN1671" s="33"/>
      <c r="AO1671" s="33"/>
      <c r="AP1671" s="33"/>
      <c r="AQ1671" s="33"/>
      <c r="AR1671" s="33"/>
      <c r="AS1671" s="33"/>
      <c r="AT1671" s="33"/>
      <c r="AU1671" s="33"/>
      <c r="AV1671" s="33"/>
      <c r="AW1671" s="33"/>
      <c r="AX1671" s="33"/>
      <c r="AY1671" s="33"/>
      <c r="AZ1671" s="33"/>
      <c r="BA1671" s="33"/>
      <c r="BB1671" s="33"/>
      <c r="BC1671" s="33"/>
      <c r="BD1671" s="33"/>
      <c r="BE1671" s="33"/>
      <c r="BF1671" s="33"/>
      <c r="BG1671" s="33"/>
      <c r="BH1671" s="33"/>
      <c r="BI1671" s="33"/>
      <c r="BJ1671" s="33"/>
      <c r="BK1671" s="33"/>
      <c r="BL1671" s="33"/>
      <c r="BM1671" s="33"/>
      <c r="BN1671" s="33"/>
      <c r="BO1671" s="33"/>
      <c r="BP1671" s="33"/>
      <c r="BQ1671" s="33"/>
      <c r="BR1671" s="33"/>
    </row>
    <row r="1672" spans="2:70" x14ac:dyDescent="0.25">
      <c r="B1672" s="32" t="s">
        <v>5836</v>
      </c>
      <c r="C1672" s="33"/>
      <c r="D1672" s="33"/>
      <c r="E1672" s="33"/>
      <c r="F1672" s="33"/>
      <c r="G1672" s="33"/>
      <c r="H1672" s="33"/>
      <c r="I1672" s="33"/>
      <c r="J1672" s="33"/>
      <c r="K1672" s="33"/>
      <c r="L1672" s="33"/>
      <c r="M1672" s="33"/>
      <c r="N1672" s="33"/>
      <c r="O1672" s="33"/>
      <c r="P1672" s="33"/>
      <c r="Q1672" s="33"/>
      <c r="R1672" s="33"/>
      <c r="S1672" s="33"/>
      <c r="T1672" s="33"/>
      <c r="U1672" s="33"/>
      <c r="V1672" s="33"/>
      <c r="W1672" s="33"/>
      <c r="X1672" s="33"/>
      <c r="Y1672" s="33"/>
      <c r="Z1672" s="33"/>
      <c r="AA1672" s="33"/>
      <c r="AB1672" s="33"/>
      <c r="AC1672" s="33"/>
      <c r="AD1672" s="33"/>
      <c r="AE1672" s="33"/>
      <c r="AF1672" s="33"/>
      <c r="AG1672" s="33"/>
      <c r="AH1672" s="33"/>
      <c r="AI1672" s="33"/>
      <c r="AJ1672" s="33"/>
      <c r="AK1672" s="33"/>
      <c r="AL1672" s="33"/>
      <c r="AM1672" s="33"/>
      <c r="AN1672" s="33"/>
      <c r="AO1672" s="33"/>
      <c r="AP1672" s="33"/>
      <c r="AQ1672" s="33"/>
      <c r="AR1672" s="33"/>
      <c r="AS1672" s="33"/>
      <c r="AT1672" s="33"/>
      <c r="AU1672" s="33"/>
      <c r="AV1672" s="33"/>
      <c r="AW1672" s="33"/>
      <c r="AX1672" s="33"/>
      <c r="AY1672" s="33"/>
      <c r="AZ1672" s="33"/>
      <c r="BA1672" s="33"/>
      <c r="BB1672" s="33"/>
      <c r="BC1672" s="33"/>
      <c r="BD1672" s="33"/>
      <c r="BE1672" s="33"/>
      <c r="BF1672" s="33"/>
      <c r="BG1672" s="33"/>
      <c r="BH1672" s="33"/>
      <c r="BI1672" s="33"/>
      <c r="BJ1672" s="33"/>
      <c r="BK1672" s="33"/>
      <c r="BL1672" s="33"/>
      <c r="BM1672" s="33"/>
      <c r="BN1672" s="33"/>
      <c r="BO1672" s="33"/>
      <c r="BP1672" s="33"/>
      <c r="BQ1672" s="33"/>
      <c r="BR1672" s="33"/>
    </row>
    <row r="1673" spans="2:70" x14ac:dyDescent="0.25">
      <c r="B1673" s="32" t="s">
        <v>5837</v>
      </c>
      <c r="C1673" s="33"/>
      <c r="D1673" s="33"/>
      <c r="E1673" s="33"/>
      <c r="F1673" s="33"/>
      <c r="G1673" s="33"/>
      <c r="H1673" s="33"/>
      <c r="I1673" s="33"/>
      <c r="J1673" s="33"/>
      <c r="K1673" s="33"/>
      <c r="L1673" s="33"/>
      <c r="M1673" s="33"/>
      <c r="N1673" s="33"/>
      <c r="O1673" s="33"/>
      <c r="P1673" s="33"/>
      <c r="Q1673" s="33"/>
      <c r="R1673" s="33"/>
      <c r="S1673" s="33"/>
      <c r="T1673" s="33"/>
      <c r="U1673" s="33"/>
      <c r="V1673" s="33"/>
      <c r="W1673" s="33"/>
      <c r="X1673" s="33"/>
      <c r="Y1673" s="33"/>
      <c r="Z1673" s="33"/>
      <c r="AA1673" s="33"/>
      <c r="AB1673" s="33"/>
      <c r="AC1673" s="33"/>
      <c r="AD1673" s="33"/>
      <c r="AE1673" s="33"/>
      <c r="AF1673" s="33"/>
      <c r="AG1673" s="33"/>
      <c r="AH1673" s="33"/>
      <c r="AI1673" s="33"/>
      <c r="AJ1673" s="33"/>
      <c r="AK1673" s="33"/>
      <c r="AL1673" s="33"/>
      <c r="AM1673" s="33"/>
      <c r="AN1673" s="33"/>
      <c r="AO1673" s="33"/>
      <c r="AP1673" s="33"/>
      <c r="AQ1673" s="33"/>
      <c r="AR1673" s="33"/>
      <c r="AS1673" s="33"/>
      <c r="AT1673" s="33"/>
      <c r="AU1673" s="33"/>
      <c r="AV1673" s="33"/>
      <c r="AW1673" s="33"/>
      <c r="AX1673" s="33"/>
      <c r="AY1673" s="33"/>
      <c r="AZ1673" s="33"/>
      <c r="BA1673" s="33"/>
      <c r="BB1673" s="33"/>
      <c r="BC1673" s="33"/>
      <c r="BD1673" s="33"/>
      <c r="BE1673" s="33"/>
      <c r="BF1673" s="33"/>
      <c r="BG1673" s="33"/>
      <c r="BH1673" s="33"/>
      <c r="BI1673" s="33"/>
      <c r="BJ1673" s="33"/>
      <c r="BK1673" s="33"/>
      <c r="BL1673" s="33"/>
      <c r="BM1673" s="33"/>
      <c r="BN1673" s="33"/>
      <c r="BO1673" s="33"/>
      <c r="BP1673" s="33"/>
      <c r="BQ1673" s="33"/>
      <c r="BR1673" s="33"/>
    </row>
    <row r="1674" spans="2:70" x14ac:dyDescent="0.25">
      <c r="B1674" s="32" t="s">
        <v>5838</v>
      </c>
      <c r="C1674" s="33"/>
      <c r="D1674" s="33"/>
      <c r="E1674" s="33"/>
      <c r="F1674" s="33"/>
      <c r="G1674" s="33"/>
      <c r="H1674" s="33"/>
      <c r="I1674" s="33"/>
      <c r="J1674" s="33"/>
      <c r="K1674" s="33"/>
      <c r="L1674" s="33"/>
      <c r="M1674" s="33"/>
      <c r="N1674" s="33"/>
      <c r="O1674" s="33"/>
      <c r="P1674" s="33"/>
      <c r="Q1674" s="33"/>
      <c r="R1674" s="33"/>
      <c r="S1674" s="33"/>
      <c r="T1674" s="33"/>
      <c r="U1674" s="33"/>
      <c r="V1674" s="33"/>
      <c r="W1674" s="33"/>
      <c r="X1674" s="33"/>
      <c r="Y1674" s="33"/>
      <c r="Z1674" s="33"/>
      <c r="AA1674" s="33"/>
      <c r="AB1674" s="33"/>
      <c r="AC1674" s="33"/>
      <c r="AD1674" s="33"/>
      <c r="AE1674" s="33"/>
      <c r="AF1674" s="33"/>
      <c r="AG1674" s="33"/>
      <c r="AH1674" s="33"/>
      <c r="AI1674" s="33"/>
      <c r="AJ1674" s="33"/>
      <c r="AK1674" s="33"/>
      <c r="AL1674" s="33"/>
      <c r="AM1674" s="33"/>
      <c r="AN1674" s="33"/>
      <c r="AO1674" s="33"/>
      <c r="AP1674" s="33"/>
      <c r="AQ1674" s="33"/>
      <c r="AR1674" s="33"/>
      <c r="AS1674" s="33"/>
      <c r="AT1674" s="33"/>
      <c r="AU1674" s="33"/>
      <c r="AV1674" s="33"/>
      <c r="AW1674" s="33"/>
      <c r="AX1674" s="33"/>
      <c r="AY1674" s="33"/>
      <c r="AZ1674" s="33"/>
      <c r="BA1674" s="33"/>
      <c r="BB1674" s="33"/>
      <c r="BC1674" s="33"/>
      <c r="BD1674" s="33"/>
      <c r="BE1674" s="33"/>
      <c r="BF1674" s="33"/>
      <c r="BG1674" s="33"/>
      <c r="BH1674" s="33"/>
      <c r="BI1674" s="33"/>
      <c r="BJ1674" s="33"/>
      <c r="BK1674" s="33"/>
      <c r="BL1674" s="33"/>
      <c r="BM1674" s="33"/>
      <c r="BN1674" s="33"/>
      <c r="BO1674" s="33"/>
      <c r="BP1674" s="33"/>
      <c r="BQ1674" s="33"/>
      <c r="BR1674" s="33"/>
    </row>
    <row r="1675" spans="2:70" x14ac:dyDescent="0.25">
      <c r="B1675" s="32" t="s">
        <v>5839</v>
      </c>
      <c r="C1675" s="33"/>
      <c r="D1675" s="33"/>
      <c r="E1675" s="33"/>
      <c r="F1675" s="33"/>
      <c r="G1675" s="33"/>
      <c r="H1675" s="33"/>
      <c r="I1675" s="33"/>
      <c r="J1675" s="33"/>
      <c r="K1675" s="33"/>
      <c r="L1675" s="33"/>
      <c r="M1675" s="33"/>
      <c r="N1675" s="33"/>
      <c r="O1675" s="33"/>
      <c r="P1675" s="33"/>
      <c r="Q1675" s="33"/>
      <c r="R1675" s="33"/>
      <c r="S1675" s="33"/>
      <c r="T1675" s="33"/>
      <c r="U1675" s="33"/>
      <c r="V1675" s="33"/>
      <c r="W1675" s="33"/>
      <c r="X1675" s="33"/>
      <c r="Y1675" s="33"/>
      <c r="Z1675" s="33"/>
      <c r="AA1675" s="33"/>
      <c r="AB1675" s="33"/>
      <c r="AC1675" s="33"/>
      <c r="AD1675" s="33"/>
      <c r="AE1675" s="33"/>
      <c r="AF1675" s="33"/>
      <c r="AG1675" s="33"/>
      <c r="AH1675" s="33"/>
      <c r="AI1675" s="33"/>
      <c r="AJ1675" s="33"/>
      <c r="AK1675" s="33"/>
      <c r="AL1675" s="33"/>
      <c r="AM1675" s="33"/>
      <c r="AN1675" s="33"/>
      <c r="AO1675" s="33"/>
      <c r="AP1675" s="33"/>
      <c r="AQ1675" s="33"/>
      <c r="AR1675" s="33"/>
      <c r="AS1675" s="33"/>
      <c r="AT1675" s="33"/>
      <c r="AU1675" s="33"/>
      <c r="AV1675" s="33"/>
      <c r="AW1675" s="33"/>
      <c r="AX1675" s="33"/>
      <c r="AY1675" s="33"/>
      <c r="AZ1675" s="33"/>
      <c r="BA1675" s="33"/>
      <c r="BB1675" s="33"/>
      <c r="BC1675" s="33"/>
      <c r="BD1675" s="33"/>
      <c r="BE1675" s="33"/>
      <c r="BF1675" s="33"/>
      <c r="BG1675" s="33"/>
      <c r="BH1675" s="33"/>
      <c r="BI1675" s="33"/>
      <c r="BJ1675" s="33"/>
      <c r="BK1675" s="33"/>
      <c r="BL1675" s="33"/>
      <c r="BM1675" s="33"/>
      <c r="BN1675" s="33"/>
      <c r="BO1675" s="33"/>
      <c r="BP1675" s="33"/>
      <c r="BQ1675" s="33"/>
      <c r="BR1675" s="33"/>
    </row>
    <row r="1676" spans="2:70" x14ac:dyDescent="0.25">
      <c r="B1676" s="32" t="s">
        <v>5838</v>
      </c>
      <c r="C1676" s="33"/>
      <c r="D1676" s="33"/>
      <c r="E1676" s="33"/>
      <c r="F1676" s="33"/>
      <c r="G1676" s="33"/>
      <c r="H1676" s="33"/>
      <c r="I1676" s="33"/>
      <c r="J1676" s="33"/>
      <c r="K1676" s="33"/>
      <c r="L1676" s="33"/>
      <c r="M1676" s="33"/>
      <c r="N1676" s="33"/>
      <c r="O1676" s="33"/>
      <c r="P1676" s="33"/>
      <c r="Q1676" s="33"/>
      <c r="R1676" s="33"/>
      <c r="S1676" s="33"/>
      <c r="T1676" s="33"/>
      <c r="U1676" s="33"/>
      <c r="V1676" s="33"/>
      <c r="W1676" s="33"/>
      <c r="X1676" s="33"/>
      <c r="Y1676" s="33"/>
      <c r="Z1676" s="33"/>
      <c r="AA1676" s="33"/>
      <c r="AB1676" s="33"/>
      <c r="AC1676" s="33"/>
      <c r="AD1676" s="33"/>
      <c r="AE1676" s="33"/>
      <c r="AF1676" s="33"/>
      <c r="AG1676" s="33"/>
      <c r="AH1676" s="33"/>
      <c r="AI1676" s="33"/>
      <c r="AJ1676" s="33"/>
      <c r="AK1676" s="33"/>
      <c r="AL1676" s="33"/>
      <c r="AM1676" s="33"/>
      <c r="AN1676" s="33"/>
      <c r="AO1676" s="33"/>
      <c r="AP1676" s="33"/>
      <c r="AQ1676" s="33"/>
      <c r="AR1676" s="33"/>
      <c r="AS1676" s="33"/>
      <c r="AT1676" s="33"/>
      <c r="AU1676" s="33"/>
      <c r="AV1676" s="33"/>
      <c r="AW1676" s="33"/>
      <c r="AX1676" s="33"/>
      <c r="AY1676" s="33"/>
      <c r="AZ1676" s="33"/>
      <c r="BA1676" s="33"/>
      <c r="BB1676" s="33"/>
      <c r="BC1676" s="33"/>
      <c r="BD1676" s="33"/>
      <c r="BE1676" s="33"/>
      <c r="BF1676" s="33"/>
      <c r="BG1676" s="33"/>
      <c r="BH1676" s="33"/>
      <c r="BI1676" s="33"/>
      <c r="BJ1676" s="33"/>
      <c r="BK1676" s="33"/>
      <c r="BL1676" s="33"/>
      <c r="BM1676" s="33"/>
      <c r="BN1676" s="33"/>
      <c r="BO1676" s="33"/>
      <c r="BP1676" s="33"/>
      <c r="BQ1676" s="33"/>
      <c r="BR1676" s="33"/>
    </row>
    <row r="1677" spans="2:70" x14ac:dyDescent="0.25">
      <c r="B1677" s="32" t="s">
        <v>5840</v>
      </c>
      <c r="C1677" s="33"/>
      <c r="D1677" s="33"/>
      <c r="E1677" s="33"/>
      <c r="F1677" s="33"/>
      <c r="G1677" s="33"/>
      <c r="H1677" s="33"/>
      <c r="I1677" s="33"/>
      <c r="J1677" s="33"/>
      <c r="K1677" s="33"/>
      <c r="L1677" s="33"/>
      <c r="M1677" s="33"/>
      <c r="N1677" s="33"/>
      <c r="O1677" s="33"/>
      <c r="P1677" s="33"/>
      <c r="Q1677" s="33"/>
      <c r="R1677" s="33"/>
      <c r="S1677" s="33"/>
      <c r="T1677" s="33"/>
      <c r="U1677" s="33"/>
      <c r="V1677" s="33"/>
      <c r="W1677" s="33"/>
      <c r="X1677" s="33"/>
      <c r="Y1677" s="33"/>
      <c r="Z1677" s="33"/>
      <c r="AA1677" s="33"/>
      <c r="AB1677" s="33"/>
      <c r="AC1677" s="33"/>
      <c r="AD1677" s="33"/>
      <c r="AE1677" s="33"/>
      <c r="AF1677" s="33"/>
      <c r="AG1677" s="33"/>
      <c r="AH1677" s="33"/>
      <c r="AI1677" s="33"/>
      <c r="AJ1677" s="33"/>
      <c r="AK1677" s="33"/>
      <c r="AL1677" s="33"/>
      <c r="AM1677" s="33"/>
      <c r="AN1677" s="33"/>
      <c r="AO1677" s="33"/>
      <c r="AP1677" s="33"/>
      <c r="AQ1677" s="33"/>
      <c r="AR1677" s="33"/>
      <c r="AS1677" s="33"/>
      <c r="AT1677" s="33"/>
      <c r="AU1677" s="33"/>
      <c r="AV1677" s="33"/>
      <c r="AW1677" s="33"/>
      <c r="AX1677" s="33"/>
      <c r="AY1677" s="33"/>
      <c r="AZ1677" s="33"/>
      <c r="BA1677" s="33"/>
      <c r="BB1677" s="33"/>
      <c r="BC1677" s="33"/>
      <c r="BD1677" s="33"/>
      <c r="BE1677" s="33"/>
      <c r="BF1677" s="33"/>
      <c r="BG1677" s="33"/>
      <c r="BH1677" s="33"/>
      <c r="BI1677" s="33"/>
      <c r="BJ1677" s="33"/>
      <c r="BK1677" s="33"/>
      <c r="BL1677" s="33"/>
      <c r="BM1677" s="33"/>
      <c r="BN1677" s="33"/>
      <c r="BO1677" s="33"/>
      <c r="BP1677" s="33"/>
      <c r="BQ1677" s="33"/>
      <c r="BR1677" s="33"/>
    </row>
    <row r="1678" spans="2:70" x14ac:dyDescent="0.25">
      <c r="B1678" s="32" t="s">
        <v>5841</v>
      </c>
      <c r="C1678" s="33"/>
      <c r="D1678" s="33"/>
      <c r="E1678" s="33"/>
      <c r="F1678" s="33"/>
      <c r="G1678" s="33"/>
      <c r="H1678" s="33"/>
      <c r="I1678" s="33"/>
      <c r="J1678" s="33"/>
      <c r="K1678" s="33"/>
      <c r="L1678" s="33"/>
      <c r="M1678" s="33"/>
      <c r="N1678" s="33"/>
      <c r="O1678" s="33"/>
      <c r="P1678" s="33"/>
      <c r="Q1678" s="33"/>
      <c r="R1678" s="33"/>
      <c r="S1678" s="33"/>
      <c r="T1678" s="33"/>
      <c r="U1678" s="33"/>
      <c r="V1678" s="33"/>
      <c r="W1678" s="33"/>
      <c r="X1678" s="33"/>
      <c r="Y1678" s="33"/>
      <c r="Z1678" s="33"/>
      <c r="AA1678" s="33"/>
      <c r="AB1678" s="33"/>
      <c r="AC1678" s="33"/>
      <c r="AD1678" s="33"/>
      <c r="AE1678" s="33"/>
      <c r="AF1678" s="33"/>
      <c r="AG1678" s="33"/>
      <c r="AH1678" s="33"/>
      <c r="AI1678" s="33"/>
      <c r="AJ1678" s="33"/>
      <c r="AK1678" s="33"/>
      <c r="AL1678" s="33"/>
      <c r="AM1678" s="33"/>
      <c r="AN1678" s="33"/>
      <c r="AO1678" s="33"/>
      <c r="AP1678" s="33"/>
      <c r="AQ1678" s="33"/>
      <c r="AR1678" s="33"/>
      <c r="AS1678" s="33"/>
      <c r="AT1678" s="33"/>
      <c r="AU1678" s="33"/>
      <c r="AV1678" s="33"/>
      <c r="AW1678" s="33"/>
      <c r="AX1678" s="33"/>
      <c r="AY1678" s="33"/>
      <c r="AZ1678" s="33"/>
      <c r="BA1678" s="33"/>
      <c r="BB1678" s="33"/>
      <c r="BC1678" s="33"/>
      <c r="BD1678" s="33"/>
      <c r="BE1678" s="33"/>
      <c r="BF1678" s="33"/>
      <c r="BG1678" s="33"/>
      <c r="BH1678" s="33"/>
      <c r="BI1678" s="33"/>
      <c r="BJ1678" s="33"/>
      <c r="BK1678" s="33"/>
      <c r="BL1678" s="33"/>
      <c r="BM1678" s="33"/>
      <c r="BN1678" s="33"/>
      <c r="BO1678" s="33"/>
      <c r="BP1678" s="33"/>
      <c r="BQ1678" s="33"/>
      <c r="BR1678" s="33"/>
    </row>
    <row r="1679" spans="2:70" x14ac:dyDescent="0.25">
      <c r="B1679" s="32" t="s">
        <v>5757</v>
      </c>
      <c r="C1679" s="33"/>
      <c r="D1679" s="33"/>
      <c r="E1679" s="33"/>
      <c r="F1679" s="33"/>
      <c r="G1679" s="33"/>
      <c r="H1679" s="33"/>
      <c r="I1679" s="33"/>
      <c r="J1679" s="33"/>
      <c r="K1679" s="33"/>
      <c r="L1679" s="33"/>
      <c r="M1679" s="33"/>
      <c r="N1679" s="33"/>
      <c r="O1679" s="33"/>
      <c r="P1679" s="33"/>
      <c r="Q1679" s="33"/>
      <c r="R1679" s="33"/>
      <c r="S1679" s="33"/>
      <c r="T1679" s="33"/>
      <c r="U1679" s="33"/>
      <c r="V1679" s="33"/>
      <c r="W1679" s="33"/>
      <c r="X1679" s="33"/>
      <c r="Y1679" s="33"/>
      <c r="Z1679" s="33"/>
      <c r="AA1679" s="33"/>
      <c r="AB1679" s="33"/>
      <c r="AC1679" s="33"/>
      <c r="AD1679" s="33"/>
      <c r="AE1679" s="33"/>
      <c r="AF1679" s="33"/>
      <c r="AG1679" s="33"/>
      <c r="AH1679" s="33"/>
      <c r="AI1679" s="33"/>
      <c r="AJ1679" s="33"/>
      <c r="AK1679" s="33"/>
      <c r="AL1679" s="33"/>
      <c r="AM1679" s="33"/>
      <c r="AN1679" s="33"/>
      <c r="AO1679" s="33"/>
      <c r="AP1679" s="33"/>
      <c r="AQ1679" s="33"/>
      <c r="AR1679" s="33"/>
      <c r="AS1679" s="33"/>
      <c r="AT1679" s="33"/>
      <c r="AU1679" s="33"/>
      <c r="AV1679" s="33"/>
      <c r="AW1679" s="33"/>
      <c r="AX1679" s="33"/>
      <c r="AY1679" s="33"/>
      <c r="AZ1679" s="33"/>
      <c r="BA1679" s="33"/>
      <c r="BB1679" s="33"/>
      <c r="BC1679" s="33"/>
      <c r="BD1679" s="33"/>
      <c r="BE1679" s="33"/>
      <c r="BF1679" s="33"/>
      <c r="BG1679" s="33"/>
      <c r="BH1679" s="33"/>
      <c r="BI1679" s="33"/>
      <c r="BJ1679" s="33"/>
      <c r="BK1679" s="33"/>
      <c r="BL1679" s="33"/>
      <c r="BM1679" s="33"/>
      <c r="BN1679" s="33"/>
      <c r="BO1679" s="33"/>
      <c r="BP1679" s="33"/>
      <c r="BQ1679" s="33"/>
      <c r="BR1679" s="33"/>
    </row>
    <row r="1680" spans="2:70" x14ac:dyDescent="0.25">
      <c r="B1680" s="32" t="s">
        <v>5842</v>
      </c>
      <c r="C1680" s="33"/>
      <c r="D1680" s="33"/>
      <c r="E1680" s="33"/>
      <c r="F1680" s="33"/>
      <c r="G1680" s="33"/>
      <c r="H1680" s="33"/>
      <c r="I1680" s="33"/>
      <c r="J1680" s="33"/>
      <c r="K1680" s="33"/>
      <c r="L1680" s="33"/>
      <c r="M1680" s="33"/>
      <c r="N1680" s="33"/>
      <c r="O1680" s="33"/>
      <c r="P1680" s="33"/>
      <c r="Q1680" s="33"/>
      <c r="R1680" s="33"/>
      <c r="S1680" s="33"/>
      <c r="T1680" s="33"/>
      <c r="U1680" s="33"/>
      <c r="V1680" s="33"/>
      <c r="W1680" s="33"/>
      <c r="X1680" s="33"/>
      <c r="Y1680" s="33"/>
      <c r="Z1680" s="33"/>
      <c r="AA1680" s="33"/>
      <c r="AB1680" s="33"/>
      <c r="AC1680" s="33"/>
      <c r="AD1680" s="33"/>
      <c r="AE1680" s="33"/>
      <c r="AF1680" s="33"/>
      <c r="AG1680" s="33"/>
      <c r="AH1680" s="33"/>
      <c r="AI1680" s="33"/>
      <c r="AJ1680" s="33"/>
      <c r="AK1680" s="33"/>
      <c r="AL1680" s="33"/>
      <c r="AM1680" s="33"/>
      <c r="AN1680" s="33"/>
      <c r="AO1680" s="33"/>
      <c r="AP1680" s="33"/>
      <c r="AQ1680" s="33"/>
      <c r="AR1680" s="33"/>
      <c r="AS1680" s="33"/>
      <c r="AT1680" s="33"/>
      <c r="AU1680" s="33"/>
      <c r="AV1680" s="33"/>
      <c r="AW1680" s="33"/>
      <c r="AX1680" s="33"/>
      <c r="AY1680" s="33"/>
      <c r="AZ1680" s="33"/>
      <c r="BA1680" s="33"/>
      <c r="BB1680" s="33"/>
      <c r="BC1680" s="33"/>
      <c r="BD1680" s="33"/>
      <c r="BE1680" s="33"/>
      <c r="BF1680" s="33"/>
      <c r="BG1680" s="33"/>
      <c r="BH1680" s="33"/>
      <c r="BI1680" s="33"/>
      <c r="BJ1680" s="33"/>
      <c r="BK1680" s="33"/>
      <c r="BL1680" s="33"/>
      <c r="BM1680" s="33"/>
      <c r="BN1680" s="33"/>
      <c r="BO1680" s="33"/>
      <c r="BP1680" s="33"/>
      <c r="BQ1680" s="33"/>
      <c r="BR1680" s="33"/>
    </row>
    <row r="1681" spans="2:70" x14ac:dyDescent="0.25">
      <c r="B1681" s="32" t="s">
        <v>5796</v>
      </c>
      <c r="C1681" s="33"/>
      <c r="D1681" s="33"/>
      <c r="E1681" s="33"/>
      <c r="F1681" s="33"/>
      <c r="G1681" s="33"/>
      <c r="H1681" s="33"/>
      <c r="I1681" s="33"/>
      <c r="J1681" s="33"/>
      <c r="K1681" s="33"/>
      <c r="L1681" s="33"/>
      <c r="M1681" s="33"/>
      <c r="N1681" s="33"/>
      <c r="O1681" s="33"/>
      <c r="P1681" s="33"/>
      <c r="Q1681" s="33"/>
      <c r="R1681" s="33"/>
      <c r="S1681" s="33"/>
      <c r="T1681" s="33"/>
      <c r="U1681" s="33"/>
      <c r="V1681" s="33"/>
      <c r="W1681" s="33"/>
      <c r="X1681" s="33"/>
      <c r="Y1681" s="33"/>
      <c r="Z1681" s="33"/>
      <c r="AA1681" s="33"/>
      <c r="AB1681" s="33"/>
      <c r="AC1681" s="33"/>
      <c r="AD1681" s="33"/>
      <c r="AE1681" s="33"/>
      <c r="AF1681" s="33"/>
      <c r="AG1681" s="33"/>
      <c r="AH1681" s="33"/>
      <c r="AI1681" s="33"/>
      <c r="AJ1681" s="33"/>
      <c r="AK1681" s="33"/>
      <c r="AL1681" s="33"/>
      <c r="AM1681" s="33"/>
      <c r="AN1681" s="33"/>
      <c r="AO1681" s="33"/>
      <c r="AP1681" s="33"/>
      <c r="AQ1681" s="33"/>
      <c r="AR1681" s="33"/>
      <c r="AS1681" s="33"/>
      <c r="AT1681" s="33"/>
      <c r="AU1681" s="33"/>
      <c r="AV1681" s="33"/>
      <c r="AW1681" s="33"/>
      <c r="AX1681" s="33"/>
      <c r="AY1681" s="33"/>
      <c r="AZ1681" s="33"/>
      <c r="BA1681" s="33"/>
      <c r="BB1681" s="33"/>
      <c r="BC1681" s="33"/>
      <c r="BD1681" s="33"/>
      <c r="BE1681" s="33"/>
      <c r="BF1681" s="33"/>
      <c r="BG1681" s="33"/>
      <c r="BH1681" s="33"/>
      <c r="BI1681" s="33"/>
      <c r="BJ1681" s="33"/>
      <c r="BK1681" s="33"/>
      <c r="BL1681" s="33"/>
      <c r="BM1681" s="33"/>
      <c r="BN1681" s="33"/>
      <c r="BO1681" s="33"/>
      <c r="BP1681" s="33"/>
      <c r="BQ1681" s="33"/>
      <c r="BR1681" s="33"/>
    </row>
    <row r="1682" spans="2:70" x14ac:dyDescent="0.25">
      <c r="B1682" s="32" t="s">
        <v>5797</v>
      </c>
      <c r="C1682" s="33"/>
      <c r="D1682" s="33"/>
      <c r="E1682" s="33"/>
      <c r="F1682" s="33"/>
      <c r="G1682" s="33"/>
      <c r="H1682" s="33"/>
      <c r="I1682" s="33"/>
      <c r="J1682" s="33"/>
      <c r="K1682" s="33"/>
      <c r="L1682" s="33"/>
      <c r="M1682" s="33"/>
      <c r="N1682" s="33"/>
      <c r="O1682" s="33"/>
      <c r="P1682" s="33"/>
      <c r="Q1682" s="33"/>
      <c r="R1682" s="33"/>
      <c r="S1682" s="33"/>
      <c r="T1682" s="33"/>
      <c r="U1682" s="33"/>
      <c r="V1682" s="33"/>
      <c r="W1682" s="33"/>
      <c r="X1682" s="33"/>
      <c r="Y1682" s="33"/>
      <c r="Z1682" s="33"/>
      <c r="AA1682" s="33"/>
      <c r="AB1682" s="33"/>
      <c r="AC1682" s="33"/>
      <c r="AD1682" s="33"/>
      <c r="AE1682" s="33"/>
      <c r="AF1682" s="33"/>
      <c r="AG1682" s="33"/>
      <c r="AH1682" s="33"/>
      <c r="AI1682" s="33"/>
      <c r="AJ1682" s="33"/>
      <c r="AK1682" s="33"/>
      <c r="AL1682" s="33"/>
      <c r="AM1682" s="33"/>
      <c r="AN1682" s="33"/>
      <c r="AO1682" s="33"/>
      <c r="AP1682" s="33"/>
      <c r="AQ1682" s="33"/>
      <c r="AR1682" s="33"/>
      <c r="AS1682" s="33"/>
      <c r="AT1682" s="33"/>
      <c r="AU1682" s="33"/>
      <c r="AV1682" s="33"/>
      <c r="AW1682" s="33"/>
      <c r="AX1682" s="33"/>
      <c r="AY1682" s="33"/>
      <c r="AZ1682" s="33"/>
      <c r="BA1682" s="33"/>
      <c r="BB1682" s="33"/>
      <c r="BC1682" s="33"/>
      <c r="BD1682" s="33"/>
      <c r="BE1682" s="33"/>
      <c r="BF1682" s="33"/>
      <c r="BG1682" s="33"/>
      <c r="BH1682" s="33"/>
      <c r="BI1682" s="33"/>
      <c r="BJ1682" s="33"/>
      <c r="BK1682" s="33"/>
      <c r="BL1682" s="33"/>
      <c r="BM1682" s="33"/>
      <c r="BN1682" s="33"/>
      <c r="BO1682" s="33"/>
      <c r="BP1682" s="33"/>
      <c r="BQ1682" s="33"/>
      <c r="BR1682" s="33"/>
    </row>
    <row r="1683" spans="2:70" x14ac:dyDescent="0.25">
      <c r="B1683" s="32" t="s">
        <v>5843</v>
      </c>
      <c r="C1683" s="33"/>
      <c r="D1683" s="33"/>
      <c r="E1683" s="33"/>
      <c r="F1683" s="33"/>
      <c r="G1683" s="33"/>
      <c r="H1683" s="33"/>
      <c r="I1683" s="33"/>
      <c r="J1683" s="33"/>
      <c r="K1683" s="33"/>
      <c r="L1683" s="33"/>
      <c r="M1683" s="33"/>
      <c r="N1683" s="33"/>
      <c r="O1683" s="33"/>
      <c r="P1683" s="33"/>
      <c r="Q1683" s="33"/>
      <c r="R1683" s="33"/>
      <c r="S1683" s="33"/>
      <c r="T1683" s="33"/>
      <c r="U1683" s="33"/>
      <c r="V1683" s="33"/>
      <c r="W1683" s="33"/>
      <c r="X1683" s="33"/>
      <c r="Y1683" s="33"/>
      <c r="Z1683" s="33"/>
      <c r="AA1683" s="33"/>
      <c r="AB1683" s="33"/>
      <c r="AC1683" s="33"/>
      <c r="AD1683" s="33"/>
      <c r="AE1683" s="33"/>
      <c r="AF1683" s="33"/>
      <c r="AG1683" s="33"/>
      <c r="AH1683" s="33"/>
      <c r="AI1683" s="33"/>
      <c r="AJ1683" s="33"/>
      <c r="AK1683" s="33"/>
      <c r="AL1683" s="33"/>
      <c r="AM1683" s="33"/>
      <c r="AN1683" s="33"/>
      <c r="AO1683" s="33"/>
      <c r="AP1683" s="33"/>
      <c r="AQ1683" s="33"/>
      <c r="AR1683" s="33"/>
      <c r="AS1683" s="33"/>
      <c r="AT1683" s="33"/>
      <c r="AU1683" s="33"/>
      <c r="AV1683" s="33"/>
      <c r="AW1683" s="33"/>
      <c r="AX1683" s="33"/>
      <c r="AY1683" s="33"/>
      <c r="AZ1683" s="33"/>
      <c r="BA1683" s="33"/>
      <c r="BB1683" s="33"/>
      <c r="BC1683" s="33"/>
      <c r="BD1683" s="33"/>
      <c r="BE1683" s="33"/>
      <c r="BF1683" s="33"/>
      <c r="BG1683" s="33"/>
      <c r="BH1683" s="33"/>
      <c r="BI1683" s="33"/>
      <c r="BJ1683" s="33"/>
      <c r="BK1683" s="33"/>
      <c r="BL1683" s="33"/>
      <c r="BM1683" s="33"/>
      <c r="BN1683" s="33"/>
      <c r="BO1683" s="33"/>
      <c r="BP1683" s="33"/>
      <c r="BQ1683" s="33"/>
      <c r="BR1683" s="33"/>
    </row>
    <row r="1684" spans="2:70" x14ac:dyDescent="0.25">
      <c r="B1684" s="32" t="s">
        <v>5808</v>
      </c>
      <c r="C1684" s="33"/>
      <c r="D1684" s="33"/>
      <c r="E1684" s="33"/>
      <c r="F1684" s="33"/>
      <c r="G1684" s="33"/>
      <c r="H1684" s="33"/>
      <c r="I1684" s="33"/>
      <c r="J1684" s="33"/>
      <c r="K1684" s="33"/>
      <c r="L1684" s="33"/>
      <c r="M1684" s="33"/>
      <c r="N1684" s="33"/>
      <c r="O1684" s="33"/>
      <c r="P1684" s="33"/>
      <c r="Q1684" s="33"/>
      <c r="R1684" s="33"/>
      <c r="S1684" s="33"/>
      <c r="T1684" s="33"/>
      <c r="U1684" s="33"/>
      <c r="V1684" s="33"/>
      <c r="W1684" s="33"/>
      <c r="X1684" s="33"/>
      <c r="Y1684" s="33"/>
      <c r="Z1684" s="33"/>
      <c r="AA1684" s="33"/>
      <c r="AB1684" s="33"/>
      <c r="AC1684" s="33"/>
      <c r="AD1684" s="33"/>
      <c r="AE1684" s="33"/>
      <c r="AF1684" s="33"/>
      <c r="AG1684" s="33"/>
      <c r="AH1684" s="33"/>
      <c r="AI1684" s="33"/>
      <c r="AJ1684" s="33"/>
      <c r="AK1684" s="33"/>
      <c r="AL1684" s="33"/>
      <c r="AM1684" s="33"/>
      <c r="AN1684" s="33"/>
      <c r="AO1684" s="33"/>
      <c r="AP1684" s="33"/>
      <c r="AQ1684" s="33"/>
      <c r="AR1684" s="33"/>
      <c r="AS1684" s="33"/>
      <c r="AT1684" s="33"/>
      <c r="AU1684" s="33"/>
      <c r="AV1684" s="33"/>
      <c r="AW1684" s="33"/>
      <c r="AX1684" s="33"/>
      <c r="AY1684" s="33"/>
      <c r="AZ1684" s="33"/>
      <c r="BA1684" s="33"/>
      <c r="BB1684" s="33"/>
      <c r="BC1684" s="33"/>
      <c r="BD1684" s="33"/>
      <c r="BE1684" s="33"/>
      <c r="BF1684" s="33"/>
      <c r="BG1684" s="33"/>
      <c r="BH1684" s="33"/>
      <c r="BI1684" s="33"/>
      <c r="BJ1684" s="33"/>
      <c r="BK1684" s="33"/>
      <c r="BL1684" s="33"/>
      <c r="BM1684" s="33"/>
      <c r="BN1684" s="33"/>
      <c r="BO1684" s="33"/>
      <c r="BP1684" s="33"/>
      <c r="BQ1684" s="33"/>
      <c r="BR1684" s="33"/>
    </row>
    <row r="1685" spans="2:70" x14ac:dyDescent="0.25">
      <c r="B1685" s="32" t="s">
        <v>5825</v>
      </c>
      <c r="C1685" s="33"/>
      <c r="D1685" s="33"/>
      <c r="E1685" s="33"/>
      <c r="F1685" s="33"/>
      <c r="G1685" s="33"/>
      <c r="H1685" s="33"/>
      <c r="I1685" s="33"/>
      <c r="J1685" s="33"/>
      <c r="K1685" s="33"/>
      <c r="L1685" s="33"/>
      <c r="M1685" s="33"/>
      <c r="N1685" s="33"/>
      <c r="O1685" s="33"/>
      <c r="P1685" s="33"/>
      <c r="Q1685" s="33"/>
      <c r="R1685" s="33"/>
      <c r="S1685" s="33"/>
      <c r="T1685" s="33"/>
      <c r="U1685" s="33"/>
      <c r="V1685" s="33"/>
      <c r="W1685" s="33"/>
      <c r="X1685" s="33"/>
      <c r="Y1685" s="33"/>
      <c r="Z1685" s="33"/>
      <c r="AA1685" s="33"/>
      <c r="AB1685" s="33"/>
      <c r="AC1685" s="33"/>
      <c r="AD1685" s="33"/>
      <c r="AE1685" s="33"/>
      <c r="AF1685" s="33"/>
      <c r="AG1685" s="33"/>
      <c r="AH1685" s="33"/>
      <c r="AI1685" s="33"/>
      <c r="AJ1685" s="33"/>
      <c r="AK1685" s="33"/>
      <c r="AL1685" s="33"/>
      <c r="AM1685" s="33"/>
      <c r="AN1685" s="33"/>
      <c r="AO1685" s="33"/>
      <c r="AP1685" s="33"/>
      <c r="AQ1685" s="33"/>
      <c r="AR1685" s="33"/>
      <c r="AS1685" s="33"/>
      <c r="AT1685" s="33"/>
      <c r="AU1685" s="33"/>
      <c r="AV1685" s="33"/>
      <c r="AW1685" s="33"/>
      <c r="AX1685" s="33"/>
      <c r="AY1685" s="33"/>
      <c r="AZ1685" s="33"/>
      <c r="BA1685" s="33"/>
      <c r="BB1685" s="33"/>
      <c r="BC1685" s="33"/>
      <c r="BD1685" s="33"/>
      <c r="BE1685" s="33"/>
      <c r="BF1685" s="33"/>
      <c r="BG1685" s="33"/>
      <c r="BH1685" s="33"/>
      <c r="BI1685" s="33"/>
      <c r="BJ1685" s="33"/>
      <c r="BK1685" s="33"/>
      <c r="BL1685" s="33"/>
      <c r="BM1685" s="33"/>
      <c r="BN1685" s="33"/>
      <c r="BO1685" s="33"/>
      <c r="BP1685" s="33"/>
      <c r="BQ1685" s="33"/>
      <c r="BR1685" s="33"/>
    </row>
    <row r="1686" spans="2:70" x14ac:dyDescent="0.25">
      <c r="B1686" s="32" t="s">
        <v>5844</v>
      </c>
      <c r="C1686" s="33"/>
      <c r="D1686" s="33"/>
      <c r="E1686" s="33"/>
      <c r="F1686" s="33"/>
      <c r="G1686" s="33"/>
      <c r="H1686" s="33"/>
      <c r="I1686" s="33"/>
      <c r="J1686" s="33"/>
      <c r="K1686" s="33"/>
      <c r="L1686" s="33"/>
      <c r="M1686" s="33"/>
      <c r="N1686" s="33"/>
      <c r="O1686" s="33"/>
      <c r="P1686" s="33"/>
      <c r="Q1686" s="33"/>
      <c r="R1686" s="33"/>
      <c r="S1686" s="33"/>
      <c r="T1686" s="33"/>
      <c r="U1686" s="33"/>
      <c r="V1686" s="33"/>
      <c r="W1686" s="33"/>
      <c r="X1686" s="33"/>
      <c r="Y1686" s="33"/>
      <c r="Z1686" s="33"/>
      <c r="AA1686" s="33"/>
      <c r="AB1686" s="33"/>
      <c r="AC1686" s="33"/>
      <c r="AD1686" s="33"/>
      <c r="AE1686" s="33"/>
      <c r="AF1686" s="33"/>
      <c r="AG1686" s="33"/>
      <c r="AH1686" s="33"/>
      <c r="AI1686" s="33"/>
      <c r="AJ1686" s="33"/>
      <c r="AK1686" s="33"/>
      <c r="AL1686" s="33"/>
      <c r="AM1686" s="33"/>
      <c r="AN1686" s="33"/>
      <c r="AO1686" s="33"/>
      <c r="AP1686" s="33"/>
      <c r="AQ1686" s="33"/>
      <c r="AR1686" s="33"/>
      <c r="AS1686" s="33"/>
      <c r="AT1686" s="33"/>
      <c r="AU1686" s="33"/>
      <c r="AV1686" s="33"/>
      <c r="AW1686" s="33"/>
      <c r="AX1686" s="33"/>
      <c r="AY1686" s="33"/>
      <c r="AZ1686" s="33"/>
      <c r="BA1686" s="33"/>
      <c r="BB1686" s="33"/>
      <c r="BC1686" s="33"/>
      <c r="BD1686" s="33"/>
      <c r="BE1686" s="33"/>
      <c r="BF1686" s="33"/>
      <c r="BG1686" s="33"/>
      <c r="BH1686" s="33"/>
      <c r="BI1686" s="33"/>
      <c r="BJ1686" s="33"/>
      <c r="BK1686" s="33"/>
      <c r="BL1686" s="33"/>
      <c r="BM1686" s="33"/>
      <c r="BN1686" s="33"/>
      <c r="BO1686" s="33"/>
      <c r="BP1686" s="33"/>
      <c r="BQ1686" s="33"/>
      <c r="BR1686" s="33"/>
    </row>
    <row r="1687" spans="2:70" x14ac:dyDescent="0.25">
      <c r="B1687" s="32" t="s">
        <v>5808</v>
      </c>
      <c r="C1687" s="33"/>
      <c r="D1687" s="33"/>
      <c r="E1687" s="33"/>
      <c r="F1687" s="33"/>
      <c r="G1687" s="33"/>
      <c r="H1687" s="33"/>
      <c r="I1687" s="33"/>
      <c r="J1687" s="33"/>
      <c r="K1687" s="33"/>
      <c r="L1687" s="33"/>
      <c r="M1687" s="33"/>
      <c r="N1687" s="33"/>
      <c r="O1687" s="33"/>
      <c r="P1687" s="33"/>
      <c r="Q1687" s="33"/>
      <c r="R1687" s="33"/>
      <c r="S1687" s="33"/>
      <c r="T1687" s="33"/>
      <c r="U1687" s="33"/>
      <c r="V1687" s="33"/>
      <c r="W1687" s="33"/>
      <c r="X1687" s="33"/>
      <c r="Y1687" s="33"/>
      <c r="Z1687" s="33"/>
      <c r="AA1687" s="33"/>
      <c r="AB1687" s="33"/>
      <c r="AC1687" s="33"/>
      <c r="AD1687" s="33"/>
      <c r="AE1687" s="33"/>
      <c r="AF1687" s="33"/>
      <c r="AG1687" s="33"/>
      <c r="AH1687" s="33"/>
      <c r="AI1687" s="33"/>
      <c r="AJ1687" s="33"/>
      <c r="AK1687" s="33"/>
      <c r="AL1687" s="33"/>
      <c r="AM1687" s="33"/>
      <c r="AN1687" s="33"/>
      <c r="AO1687" s="33"/>
      <c r="AP1687" s="33"/>
      <c r="AQ1687" s="33"/>
      <c r="AR1687" s="33"/>
      <c r="AS1687" s="33"/>
      <c r="AT1687" s="33"/>
      <c r="AU1687" s="33"/>
      <c r="AV1687" s="33"/>
      <c r="AW1687" s="33"/>
      <c r="AX1687" s="33"/>
      <c r="AY1687" s="33"/>
      <c r="AZ1687" s="33"/>
      <c r="BA1687" s="33"/>
      <c r="BB1687" s="33"/>
      <c r="BC1687" s="33"/>
      <c r="BD1687" s="33"/>
      <c r="BE1687" s="33"/>
      <c r="BF1687" s="33"/>
      <c r="BG1687" s="33"/>
      <c r="BH1687" s="33"/>
      <c r="BI1687" s="33"/>
      <c r="BJ1687" s="33"/>
      <c r="BK1687" s="33"/>
      <c r="BL1687" s="33"/>
      <c r="BM1687" s="33"/>
      <c r="BN1687" s="33"/>
      <c r="BO1687" s="33"/>
      <c r="BP1687" s="33"/>
      <c r="BQ1687" s="33"/>
      <c r="BR1687" s="33"/>
    </row>
    <row r="1688" spans="2:70" x14ac:dyDescent="0.25">
      <c r="B1688" s="32" t="s">
        <v>5845</v>
      </c>
      <c r="C1688" s="33"/>
      <c r="D1688" s="33"/>
      <c r="E1688" s="33"/>
      <c r="F1688" s="33"/>
      <c r="G1688" s="33"/>
      <c r="H1688" s="33"/>
      <c r="I1688" s="33"/>
      <c r="J1688" s="33"/>
      <c r="K1688" s="33"/>
      <c r="L1688" s="33"/>
      <c r="M1688" s="33"/>
      <c r="N1688" s="33"/>
      <c r="O1688" s="33"/>
      <c r="P1688" s="33"/>
      <c r="Q1688" s="33"/>
      <c r="R1688" s="33"/>
      <c r="S1688" s="33"/>
      <c r="T1688" s="33"/>
      <c r="U1688" s="33"/>
      <c r="V1688" s="33"/>
      <c r="W1688" s="33"/>
      <c r="X1688" s="33"/>
      <c r="Y1688" s="33"/>
      <c r="Z1688" s="33"/>
      <c r="AA1688" s="33"/>
      <c r="AB1688" s="33"/>
      <c r="AC1688" s="33"/>
      <c r="AD1688" s="33"/>
      <c r="AE1688" s="33"/>
      <c r="AF1688" s="33"/>
      <c r="AG1688" s="33"/>
      <c r="AH1688" s="33"/>
      <c r="AI1688" s="33"/>
      <c r="AJ1688" s="33"/>
      <c r="AK1688" s="33"/>
      <c r="AL1688" s="33"/>
      <c r="AM1688" s="33"/>
      <c r="AN1688" s="33"/>
      <c r="AO1688" s="33"/>
      <c r="AP1688" s="33"/>
      <c r="AQ1688" s="33"/>
      <c r="AR1688" s="33"/>
      <c r="AS1688" s="33"/>
      <c r="AT1688" s="33"/>
      <c r="AU1688" s="33"/>
      <c r="AV1688" s="33"/>
      <c r="AW1688" s="33"/>
      <c r="AX1688" s="33"/>
      <c r="AY1688" s="33"/>
      <c r="AZ1688" s="33"/>
      <c r="BA1688" s="33"/>
      <c r="BB1688" s="33"/>
      <c r="BC1688" s="33"/>
      <c r="BD1688" s="33"/>
      <c r="BE1688" s="33"/>
      <c r="BF1688" s="33"/>
      <c r="BG1688" s="33"/>
      <c r="BH1688" s="33"/>
      <c r="BI1688" s="33"/>
      <c r="BJ1688" s="33"/>
      <c r="BK1688" s="33"/>
      <c r="BL1688" s="33"/>
      <c r="BM1688" s="33"/>
      <c r="BN1688" s="33"/>
      <c r="BO1688" s="33"/>
      <c r="BP1688" s="33"/>
      <c r="BQ1688" s="33"/>
      <c r="BR1688" s="33"/>
    </row>
    <row r="1689" spans="2:70" x14ac:dyDescent="0.25">
      <c r="B1689" s="32" t="s">
        <v>5828</v>
      </c>
      <c r="C1689" s="33"/>
      <c r="D1689" s="33"/>
      <c r="E1689" s="33"/>
      <c r="F1689" s="33"/>
      <c r="G1689" s="33"/>
      <c r="H1689" s="33"/>
      <c r="I1689" s="33"/>
      <c r="J1689" s="33"/>
      <c r="K1689" s="33"/>
      <c r="L1689" s="33"/>
      <c r="M1689" s="33"/>
      <c r="N1689" s="33"/>
      <c r="O1689" s="33"/>
      <c r="P1689" s="33"/>
      <c r="Q1689" s="33"/>
      <c r="R1689" s="33"/>
      <c r="S1689" s="33"/>
      <c r="T1689" s="33"/>
      <c r="U1689" s="33"/>
      <c r="V1689" s="33"/>
      <c r="W1689" s="33"/>
      <c r="X1689" s="33"/>
      <c r="Y1689" s="33"/>
      <c r="Z1689" s="33"/>
      <c r="AA1689" s="33"/>
      <c r="AB1689" s="33"/>
      <c r="AC1689" s="33"/>
      <c r="AD1689" s="33"/>
      <c r="AE1689" s="33"/>
      <c r="AF1689" s="33"/>
      <c r="AG1689" s="33"/>
      <c r="AH1689" s="33"/>
      <c r="AI1689" s="33"/>
      <c r="AJ1689" s="33"/>
      <c r="AK1689" s="33"/>
      <c r="AL1689" s="33"/>
      <c r="AM1689" s="33"/>
      <c r="AN1689" s="33"/>
      <c r="AO1689" s="33"/>
      <c r="AP1689" s="33"/>
      <c r="AQ1689" s="33"/>
      <c r="AR1689" s="33"/>
      <c r="AS1689" s="33"/>
      <c r="AT1689" s="33"/>
      <c r="AU1689" s="33"/>
      <c r="AV1689" s="33"/>
      <c r="AW1689" s="33"/>
      <c r="AX1689" s="33"/>
      <c r="AY1689" s="33"/>
      <c r="AZ1689" s="33"/>
      <c r="BA1689" s="33"/>
      <c r="BB1689" s="33"/>
      <c r="BC1689" s="33"/>
      <c r="BD1689" s="33"/>
      <c r="BE1689" s="33"/>
      <c r="BF1689" s="33"/>
      <c r="BG1689" s="33"/>
      <c r="BH1689" s="33"/>
      <c r="BI1689" s="33"/>
      <c r="BJ1689" s="33"/>
      <c r="BK1689" s="33"/>
      <c r="BL1689" s="33"/>
      <c r="BM1689" s="33"/>
      <c r="BN1689" s="33"/>
      <c r="BO1689" s="33"/>
      <c r="BP1689" s="33"/>
      <c r="BQ1689" s="33"/>
      <c r="BR1689" s="33"/>
    </row>
    <row r="1690" spans="2:70" x14ac:dyDescent="0.25">
      <c r="B1690" s="32" t="s">
        <v>5846</v>
      </c>
      <c r="C1690" s="33"/>
      <c r="D1690" s="33"/>
      <c r="E1690" s="33"/>
      <c r="F1690" s="33"/>
      <c r="G1690" s="33"/>
      <c r="H1690" s="33"/>
      <c r="I1690" s="33"/>
      <c r="J1690" s="33"/>
      <c r="K1690" s="33"/>
      <c r="L1690" s="33"/>
      <c r="M1690" s="33"/>
      <c r="N1690" s="33"/>
      <c r="O1690" s="33"/>
      <c r="P1690" s="33"/>
      <c r="Q1690" s="33"/>
      <c r="R1690" s="33"/>
      <c r="S1690" s="33"/>
      <c r="T1690" s="33"/>
      <c r="U1690" s="33"/>
      <c r="V1690" s="33"/>
      <c r="W1690" s="33"/>
      <c r="X1690" s="33"/>
      <c r="Y1690" s="33"/>
      <c r="Z1690" s="33"/>
      <c r="AA1690" s="33"/>
      <c r="AB1690" s="33"/>
      <c r="AC1690" s="33"/>
      <c r="AD1690" s="33"/>
      <c r="AE1690" s="33"/>
      <c r="AF1690" s="33"/>
      <c r="AG1690" s="33"/>
      <c r="AH1690" s="33"/>
      <c r="AI1690" s="33"/>
      <c r="AJ1690" s="33"/>
      <c r="AK1690" s="33"/>
      <c r="AL1690" s="33"/>
      <c r="AM1690" s="33"/>
      <c r="AN1690" s="33"/>
      <c r="AO1690" s="33"/>
      <c r="AP1690" s="33"/>
      <c r="AQ1690" s="33"/>
      <c r="AR1690" s="33"/>
      <c r="AS1690" s="33"/>
      <c r="AT1690" s="33"/>
      <c r="AU1690" s="33"/>
      <c r="AV1690" s="33"/>
      <c r="AW1690" s="33"/>
      <c r="AX1690" s="33"/>
      <c r="AY1690" s="33"/>
      <c r="AZ1690" s="33"/>
      <c r="BA1690" s="33"/>
      <c r="BB1690" s="33"/>
      <c r="BC1690" s="33"/>
      <c r="BD1690" s="33"/>
      <c r="BE1690" s="33"/>
      <c r="BF1690" s="33"/>
      <c r="BG1690" s="33"/>
      <c r="BH1690" s="33"/>
      <c r="BI1690" s="33"/>
      <c r="BJ1690" s="33"/>
      <c r="BK1690" s="33"/>
      <c r="BL1690" s="33"/>
      <c r="BM1690" s="33"/>
      <c r="BN1690" s="33"/>
      <c r="BO1690" s="33"/>
      <c r="BP1690" s="33"/>
      <c r="BQ1690" s="33"/>
      <c r="BR1690" s="33"/>
    </row>
    <row r="1691" spans="2:70" x14ac:dyDescent="0.25">
      <c r="B1691" s="32" t="s">
        <v>5847</v>
      </c>
      <c r="C1691" s="33"/>
      <c r="D1691" s="33"/>
      <c r="E1691" s="33"/>
      <c r="F1691" s="33"/>
      <c r="G1691" s="33"/>
      <c r="H1691" s="33"/>
      <c r="I1691" s="33"/>
      <c r="J1691" s="33"/>
      <c r="K1691" s="33"/>
      <c r="L1691" s="33"/>
      <c r="M1691" s="33"/>
      <c r="N1691" s="33"/>
      <c r="O1691" s="33"/>
      <c r="P1691" s="33"/>
      <c r="Q1691" s="33"/>
      <c r="R1691" s="33"/>
      <c r="S1691" s="33"/>
      <c r="T1691" s="33"/>
      <c r="U1691" s="33"/>
      <c r="V1691" s="33"/>
      <c r="W1691" s="33"/>
      <c r="X1691" s="33"/>
      <c r="Y1691" s="33"/>
      <c r="Z1691" s="33"/>
      <c r="AA1691" s="33"/>
      <c r="AB1691" s="33"/>
      <c r="AC1691" s="33"/>
      <c r="AD1691" s="33"/>
      <c r="AE1691" s="33"/>
      <c r="AF1691" s="33"/>
      <c r="AG1691" s="33"/>
      <c r="AH1691" s="33"/>
      <c r="AI1691" s="33"/>
      <c r="AJ1691" s="33"/>
      <c r="AK1691" s="33"/>
      <c r="AL1691" s="33"/>
      <c r="AM1691" s="33"/>
      <c r="AN1691" s="33"/>
      <c r="AO1691" s="33"/>
      <c r="AP1691" s="33"/>
      <c r="AQ1691" s="33"/>
      <c r="AR1691" s="33"/>
      <c r="AS1691" s="33"/>
      <c r="AT1691" s="33"/>
      <c r="AU1691" s="33"/>
      <c r="AV1691" s="33"/>
      <c r="AW1691" s="33"/>
      <c r="AX1691" s="33"/>
      <c r="AY1691" s="33"/>
      <c r="AZ1691" s="33"/>
      <c r="BA1691" s="33"/>
      <c r="BB1691" s="33"/>
      <c r="BC1691" s="33"/>
      <c r="BD1691" s="33"/>
      <c r="BE1691" s="33"/>
      <c r="BF1691" s="33"/>
      <c r="BG1691" s="33"/>
      <c r="BH1691" s="33"/>
      <c r="BI1691" s="33"/>
      <c r="BJ1691" s="33"/>
      <c r="BK1691" s="33"/>
      <c r="BL1691" s="33"/>
      <c r="BM1691" s="33"/>
      <c r="BN1691" s="33"/>
      <c r="BO1691" s="33"/>
      <c r="BP1691" s="33"/>
      <c r="BQ1691" s="33"/>
      <c r="BR1691" s="33"/>
    </row>
    <row r="1692" spans="2:70" x14ac:dyDescent="0.25">
      <c r="B1692" s="32" t="s">
        <v>5831</v>
      </c>
      <c r="C1692" s="33"/>
      <c r="D1692" s="33"/>
      <c r="E1692" s="33"/>
      <c r="F1692" s="33"/>
      <c r="G1692" s="33"/>
      <c r="H1692" s="33"/>
      <c r="I1692" s="33"/>
      <c r="J1692" s="33"/>
      <c r="K1692" s="33"/>
      <c r="L1692" s="33"/>
      <c r="M1692" s="33"/>
      <c r="N1692" s="33"/>
      <c r="O1692" s="33"/>
      <c r="P1692" s="33"/>
      <c r="Q1692" s="33"/>
      <c r="R1692" s="33"/>
      <c r="S1692" s="33"/>
      <c r="T1692" s="33"/>
      <c r="U1692" s="33"/>
      <c r="V1692" s="33"/>
      <c r="W1692" s="33"/>
      <c r="X1692" s="33"/>
      <c r="Y1692" s="33"/>
      <c r="Z1692" s="33"/>
      <c r="AA1692" s="33"/>
      <c r="AB1692" s="33"/>
      <c r="AC1692" s="33"/>
      <c r="AD1692" s="33"/>
      <c r="AE1692" s="33"/>
      <c r="AF1692" s="33"/>
      <c r="AG1692" s="33"/>
      <c r="AH1692" s="33"/>
      <c r="AI1692" s="33"/>
      <c r="AJ1692" s="33"/>
      <c r="AK1692" s="33"/>
      <c r="AL1692" s="33"/>
      <c r="AM1692" s="33"/>
      <c r="AN1692" s="33"/>
      <c r="AO1692" s="33"/>
      <c r="AP1692" s="33"/>
      <c r="AQ1692" s="33"/>
      <c r="AR1692" s="33"/>
      <c r="AS1692" s="33"/>
      <c r="AT1692" s="33"/>
      <c r="AU1692" s="33"/>
      <c r="AV1692" s="33"/>
      <c r="AW1692" s="33"/>
      <c r="AX1692" s="33"/>
      <c r="AY1692" s="33"/>
      <c r="AZ1692" s="33"/>
      <c r="BA1692" s="33"/>
      <c r="BB1692" s="33"/>
      <c r="BC1692" s="33"/>
      <c r="BD1692" s="33"/>
      <c r="BE1692" s="33"/>
      <c r="BF1692" s="33"/>
      <c r="BG1692" s="33"/>
      <c r="BH1692" s="33"/>
      <c r="BI1692" s="33"/>
      <c r="BJ1692" s="33"/>
      <c r="BK1692" s="33"/>
      <c r="BL1692" s="33"/>
      <c r="BM1692" s="33"/>
      <c r="BN1692" s="33"/>
      <c r="BO1692" s="33"/>
      <c r="BP1692" s="33"/>
      <c r="BQ1692" s="33"/>
      <c r="BR1692" s="33"/>
    </row>
    <row r="1693" spans="2:70" x14ac:dyDescent="0.25">
      <c r="B1693" s="32" t="s">
        <v>5832</v>
      </c>
      <c r="C1693" s="33"/>
      <c r="D1693" s="33"/>
      <c r="E1693" s="33"/>
      <c r="F1693" s="33"/>
      <c r="G1693" s="33"/>
      <c r="H1693" s="33"/>
      <c r="I1693" s="33"/>
      <c r="J1693" s="33"/>
      <c r="K1693" s="33"/>
      <c r="L1693" s="33"/>
      <c r="M1693" s="33"/>
      <c r="N1693" s="33"/>
      <c r="O1693" s="33"/>
      <c r="P1693" s="33"/>
      <c r="Q1693" s="33"/>
      <c r="R1693" s="33"/>
      <c r="S1693" s="33"/>
      <c r="T1693" s="33"/>
      <c r="U1693" s="33"/>
      <c r="V1693" s="33"/>
      <c r="W1693" s="33"/>
      <c r="X1693" s="33"/>
      <c r="Y1693" s="33"/>
      <c r="Z1693" s="33"/>
      <c r="AA1693" s="33"/>
      <c r="AB1693" s="33"/>
      <c r="AC1693" s="33"/>
      <c r="AD1693" s="33"/>
      <c r="AE1693" s="33"/>
      <c r="AF1693" s="33"/>
      <c r="AG1693" s="33"/>
      <c r="AH1693" s="33"/>
      <c r="AI1693" s="33"/>
      <c r="AJ1693" s="33"/>
      <c r="AK1693" s="33"/>
      <c r="AL1693" s="33"/>
      <c r="AM1693" s="33"/>
      <c r="AN1693" s="33"/>
      <c r="AO1693" s="33"/>
      <c r="AP1693" s="33"/>
      <c r="AQ1693" s="33"/>
      <c r="AR1693" s="33"/>
      <c r="AS1693" s="33"/>
      <c r="AT1693" s="33"/>
      <c r="AU1693" s="33"/>
      <c r="AV1693" s="33"/>
      <c r="AW1693" s="33"/>
      <c r="AX1693" s="33"/>
      <c r="AY1693" s="33"/>
      <c r="AZ1693" s="33"/>
      <c r="BA1693" s="33"/>
      <c r="BB1693" s="33"/>
      <c r="BC1693" s="33"/>
      <c r="BD1693" s="33"/>
      <c r="BE1693" s="33"/>
      <c r="BF1693" s="33"/>
      <c r="BG1693" s="33"/>
      <c r="BH1693" s="33"/>
      <c r="BI1693" s="33"/>
      <c r="BJ1693" s="33"/>
      <c r="BK1693" s="33"/>
      <c r="BL1693" s="33"/>
      <c r="BM1693" s="33"/>
      <c r="BN1693" s="33"/>
      <c r="BO1693" s="33"/>
      <c r="BP1693" s="33"/>
      <c r="BQ1693" s="33"/>
      <c r="BR1693" s="33"/>
    </row>
    <row r="1694" spans="2:70" x14ac:dyDescent="0.25">
      <c r="B1694" s="32" t="s">
        <v>5848</v>
      </c>
      <c r="C1694" s="33"/>
      <c r="D1694" s="33"/>
      <c r="E1694" s="33"/>
      <c r="F1694" s="33"/>
      <c r="G1694" s="33"/>
      <c r="H1694" s="33"/>
      <c r="I1694" s="33"/>
      <c r="J1694" s="33"/>
      <c r="K1694" s="33"/>
      <c r="L1694" s="33"/>
      <c r="M1694" s="33"/>
      <c r="N1694" s="33"/>
      <c r="O1694" s="33"/>
      <c r="P1694" s="33"/>
      <c r="Q1694" s="33"/>
      <c r="R1694" s="33"/>
      <c r="S1694" s="33"/>
      <c r="T1694" s="33"/>
      <c r="U1694" s="33"/>
      <c r="V1694" s="33"/>
      <c r="W1694" s="33"/>
      <c r="X1694" s="33"/>
      <c r="Y1694" s="33"/>
      <c r="Z1694" s="33"/>
      <c r="AA1694" s="33"/>
      <c r="AB1694" s="33"/>
      <c r="AC1694" s="33"/>
      <c r="AD1694" s="33"/>
      <c r="AE1694" s="33"/>
      <c r="AF1694" s="33"/>
      <c r="AG1694" s="33"/>
      <c r="AH1694" s="33"/>
      <c r="AI1694" s="33"/>
      <c r="AJ1694" s="33"/>
      <c r="AK1694" s="33"/>
      <c r="AL1694" s="33"/>
      <c r="AM1694" s="33"/>
      <c r="AN1694" s="33"/>
      <c r="AO1694" s="33"/>
      <c r="AP1694" s="33"/>
      <c r="AQ1694" s="33"/>
      <c r="AR1694" s="33"/>
      <c r="AS1694" s="33"/>
      <c r="AT1694" s="33"/>
      <c r="AU1694" s="33"/>
      <c r="AV1694" s="33"/>
      <c r="AW1694" s="33"/>
      <c r="AX1694" s="33"/>
      <c r="AY1694" s="33"/>
      <c r="AZ1694" s="33"/>
      <c r="BA1694" s="33"/>
      <c r="BB1694" s="33"/>
      <c r="BC1694" s="33"/>
      <c r="BD1694" s="33"/>
      <c r="BE1694" s="33"/>
      <c r="BF1694" s="33"/>
      <c r="BG1694" s="33"/>
      <c r="BH1694" s="33"/>
      <c r="BI1694" s="33"/>
      <c r="BJ1694" s="33"/>
      <c r="BK1694" s="33"/>
      <c r="BL1694" s="33"/>
      <c r="BM1694" s="33"/>
      <c r="BN1694" s="33"/>
      <c r="BO1694" s="33"/>
      <c r="BP1694" s="33"/>
      <c r="BQ1694" s="33"/>
      <c r="BR1694" s="33"/>
    </row>
    <row r="1695" spans="2:70" x14ac:dyDescent="0.25">
      <c r="B1695" s="32" t="s">
        <v>5831</v>
      </c>
      <c r="C1695" s="33"/>
      <c r="D1695" s="33"/>
      <c r="E1695" s="33"/>
      <c r="F1695" s="33"/>
      <c r="G1695" s="33"/>
      <c r="H1695" s="33"/>
      <c r="I1695" s="33"/>
      <c r="J1695" s="33"/>
      <c r="K1695" s="33"/>
      <c r="L1695" s="33"/>
      <c r="M1695" s="33"/>
      <c r="N1695" s="33"/>
      <c r="O1695" s="33"/>
      <c r="P1695" s="33"/>
      <c r="Q1695" s="33"/>
      <c r="R1695" s="33"/>
      <c r="S1695" s="33"/>
      <c r="T1695" s="33"/>
      <c r="U1695" s="33"/>
      <c r="V1695" s="33"/>
      <c r="W1695" s="33"/>
      <c r="X1695" s="33"/>
      <c r="Y1695" s="33"/>
      <c r="Z1695" s="33"/>
      <c r="AA1695" s="33"/>
      <c r="AB1695" s="33"/>
      <c r="AC1695" s="33"/>
      <c r="AD1695" s="33"/>
      <c r="AE1695" s="33"/>
      <c r="AF1695" s="33"/>
      <c r="AG1695" s="33"/>
      <c r="AH1695" s="33"/>
      <c r="AI1695" s="33"/>
      <c r="AJ1695" s="33"/>
      <c r="AK1695" s="33"/>
      <c r="AL1695" s="33"/>
      <c r="AM1695" s="33"/>
      <c r="AN1695" s="33"/>
      <c r="AO1695" s="33"/>
      <c r="AP1695" s="33"/>
      <c r="AQ1695" s="33"/>
      <c r="AR1695" s="33"/>
      <c r="AS1695" s="33"/>
      <c r="AT1695" s="33"/>
      <c r="AU1695" s="33"/>
      <c r="AV1695" s="33"/>
      <c r="AW1695" s="33"/>
      <c r="AX1695" s="33"/>
      <c r="AY1695" s="33"/>
      <c r="AZ1695" s="33"/>
      <c r="BA1695" s="33"/>
      <c r="BB1695" s="33"/>
      <c r="BC1695" s="33"/>
      <c r="BD1695" s="33"/>
      <c r="BE1695" s="33"/>
      <c r="BF1695" s="33"/>
      <c r="BG1695" s="33"/>
      <c r="BH1695" s="33"/>
      <c r="BI1695" s="33"/>
      <c r="BJ1695" s="33"/>
      <c r="BK1695" s="33"/>
      <c r="BL1695" s="33"/>
      <c r="BM1695" s="33"/>
      <c r="BN1695" s="33"/>
      <c r="BO1695" s="33"/>
      <c r="BP1695" s="33"/>
      <c r="BQ1695" s="33"/>
      <c r="BR1695" s="33"/>
    </row>
    <row r="1696" spans="2:70" x14ac:dyDescent="0.25">
      <c r="B1696" s="32" t="s">
        <v>5849</v>
      </c>
      <c r="C1696" s="33"/>
      <c r="D1696" s="33"/>
      <c r="E1696" s="33"/>
      <c r="F1696" s="33"/>
      <c r="G1696" s="33"/>
      <c r="H1696" s="33"/>
      <c r="I1696" s="33"/>
      <c r="J1696" s="33"/>
      <c r="K1696" s="33"/>
      <c r="L1696" s="33"/>
      <c r="M1696" s="33"/>
      <c r="N1696" s="33"/>
      <c r="O1696" s="33"/>
      <c r="P1696" s="33"/>
      <c r="Q1696" s="33"/>
      <c r="R1696" s="33"/>
      <c r="S1696" s="33"/>
      <c r="T1696" s="33"/>
      <c r="U1696" s="33"/>
      <c r="V1696" s="33"/>
      <c r="W1696" s="33"/>
      <c r="X1696" s="33"/>
      <c r="Y1696" s="33"/>
      <c r="Z1696" s="33"/>
      <c r="AA1696" s="33"/>
      <c r="AB1696" s="33"/>
      <c r="AC1696" s="33"/>
      <c r="AD1696" s="33"/>
      <c r="AE1696" s="33"/>
      <c r="AF1696" s="33"/>
      <c r="AG1696" s="33"/>
      <c r="AH1696" s="33"/>
      <c r="AI1696" s="33"/>
      <c r="AJ1696" s="33"/>
      <c r="AK1696" s="33"/>
      <c r="AL1696" s="33"/>
      <c r="AM1696" s="33"/>
      <c r="AN1696" s="33"/>
      <c r="AO1696" s="33"/>
      <c r="AP1696" s="33"/>
      <c r="AQ1696" s="33"/>
      <c r="AR1696" s="33"/>
      <c r="AS1696" s="33"/>
      <c r="AT1696" s="33"/>
      <c r="AU1696" s="33"/>
      <c r="AV1696" s="33"/>
      <c r="AW1696" s="33"/>
      <c r="AX1696" s="33"/>
      <c r="AY1696" s="33"/>
      <c r="AZ1696" s="33"/>
      <c r="BA1696" s="33"/>
      <c r="BB1696" s="33"/>
      <c r="BC1696" s="33"/>
      <c r="BD1696" s="33"/>
      <c r="BE1696" s="33"/>
      <c r="BF1696" s="33"/>
      <c r="BG1696" s="33"/>
      <c r="BH1696" s="33"/>
      <c r="BI1696" s="33"/>
      <c r="BJ1696" s="33"/>
      <c r="BK1696" s="33"/>
      <c r="BL1696" s="33"/>
      <c r="BM1696" s="33"/>
      <c r="BN1696" s="33"/>
      <c r="BO1696" s="33"/>
      <c r="BP1696" s="33"/>
      <c r="BQ1696" s="33"/>
      <c r="BR1696" s="33"/>
    </row>
    <row r="1697" spans="2:70" x14ac:dyDescent="0.25">
      <c r="B1697" s="32" t="s">
        <v>5850</v>
      </c>
      <c r="C1697" s="33"/>
      <c r="D1697" s="33"/>
      <c r="E1697" s="33"/>
      <c r="F1697" s="33"/>
      <c r="G1697" s="33"/>
      <c r="H1697" s="33"/>
      <c r="I1697" s="33"/>
      <c r="J1697" s="33"/>
      <c r="K1697" s="33"/>
      <c r="L1697" s="33"/>
      <c r="M1697" s="33"/>
      <c r="N1697" s="33"/>
      <c r="O1697" s="33"/>
      <c r="P1697" s="33"/>
      <c r="Q1697" s="33"/>
      <c r="R1697" s="33"/>
      <c r="S1697" s="33"/>
      <c r="T1697" s="33"/>
      <c r="U1697" s="33"/>
      <c r="V1697" s="33"/>
      <c r="W1697" s="33"/>
      <c r="X1697" s="33"/>
      <c r="Y1697" s="33"/>
      <c r="Z1697" s="33"/>
      <c r="AA1697" s="33"/>
      <c r="AB1697" s="33"/>
      <c r="AC1697" s="33"/>
      <c r="AD1697" s="33"/>
      <c r="AE1697" s="33"/>
      <c r="AF1697" s="33"/>
      <c r="AG1697" s="33"/>
      <c r="AH1697" s="33"/>
      <c r="AI1697" s="33"/>
      <c r="AJ1697" s="33"/>
      <c r="AK1697" s="33"/>
      <c r="AL1697" s="33"/>
      <c r="AM1697" s="33"/>
      <c r="AN1697" s="33"/>
      <c r="AO1697" s="33"/>
      <c r="AP1697" s="33"/>
      <c r="AQ1697" s="33"/>
      <c r="AR1697" s="33"/>
      <c r="AS1697" s="33"/>
      <c r="AT1697" s="33"/>
      <c r="AU1697" s="33"/>
      <c r="AV1697" s="33"/>
      <c r="AW1697" s="33"/>
      <c r="AX1697" s="33"/>
      <c r="AY1697" s="33"/>
      <c r="AZ1697" s="33"/>
      <c r="BA1697" s="33"/>
      <c r="BB1697" s="33"/>
      <c r="BC1697" s="33"/>
      <c r="BD1697" s="33"/>
      <c r="BE1697" s="33"/>
      <c r="BF1697" s="33"/>
      <c r="BG1697" s="33"/>
      <c r="BH1697" s="33"/>
      <c r="BI1697" s="33"/>
      <c r="BJ1697" s="33"/>
      <c r="BK1697" s="33"/>
      <c r="BL1697" s="33"/>
      <c r="BM1697" s="33"/>
      <c r="BN1697" s="33"/>
      <c r="BO1697" s="33"/>
      <c r="BP1697" s="33"/>
      <c r="BQ1697" s="33"/>
      <c r="BR1697" s="33"/>
    </row>
    <row r="1698" spans="2:70" x14ac:dyDescent="0.25">
      <c r="B1698" s="32" t="s">
        <v>5851</v>
      </c>
      <c r="C1698" s="33"/>
      <c r="D1698" s="33"/>
      <c r="E1698" s="33"/>
      <c r="F1698" s="33"/>
      <c r="G1698" s="33"/>
      <c r="H1698" s="33"/>
      <c r="I1698" s="33"/>
      <c r="J1698" s="33"/>
      <c r="K1698" s="33"/>
      <c r="L1698" s="33"/>
      <c r="M1698" s="33"/>
      <c r="N1698" s="33"/>
      <c r="O1698" s="33"/>
      <c r="P1698" s="33"/>
      <c r="Q1698" s="33"/>
      <c r="R1698" s="33"/>
      <c r="S1698" s="33"/>
      <c r="T1698" s="33"/>
      <c r="U1698" s="33"/>
      <c r="V1698" s="33"/>
      <c r="W1698" s="33"/>
      <c r="X1698" s="33"/>
      <c r="Y1698" s="33"/>
      <c r="Z1698" s="33"/>
      <c r="AA1698" s="33"/>
      <c r="AB1698" s="33"/>
      <c r="AC1698" s="33"/>
      <c r="AD1698" s="33"/>
      <c r="AE1698" s="33"/>
      <c r="AF1698" s="33"/>
      <c r="AG1698" s="33"/>
      <c r="AH1698" s="33"/>
      <c r="AI1698" s="33"/>
      <c r="AJ1698" s="33"/>
      <c r="AK1698" s="33"/>
      <c r="AL1698" s="33"/>
      <c r="AM1698" s="33"/>
      <c r="AN1698" s="33"/>
      <c r="AO1698" s="33"/>
      <c r="AP1698" s="33"/>
      <c r="AQ1698" s="33"/>
      <c r="AR1698" s="33"/>
      <c r="AS1698" s="33"/>
      <c r="AT1698" s="33"/>
      <c r="AU1698" s="33"/>
      <c r="AV1698" s="33"/>
      <c r="AW1698" s="33"/>
      <c r="AX1698" s="33"/>
      <c r="AY1698" s="33"/>
      <c r="AZ1698" s="33"/>
      <c r="BA1698" s="33"/>
      <c r="BB1698" s="33"/>
      <c r="BC1698" s="33"/>
      <c r="BD1698" s="33"/>
      <c r="BE1698" s="33"/>
      <c r="BF1698" s="33"/>
      <c r="BG1698" s="33"/>
      <c r="BH1698" s="33"/>
      <c r="BI1698" s="33"/>
      <c r="BJ1698" s="33"/>
      <c r="BK1698" s="33"/>
      <c r="BL1698" s="33"/>
      <c r="BM1698" s="33"/>
      <c r="BN1698" s="33"/>
      <c r="BO1698" s="33"/>
      <c r="BP1698" s="33"/>
      <c r="BQ1698" s="33"/>
      <c r="BR1698" s="33"/>
    </row>
    <row r="1699" spans="2:70" x14ac:dyDescent="0.25">
      <c r="B1699" s="32" t="s">
        <v>5852</v>
      </c>
      <c r="C1699" s="33"/>
      <c r="D1699" s="33"/>
      <c r="E1699" s="33"/>
      <c r="F1699" s="33"/>
      <c r="G1699" s="33"/>
      <c r="H1699" s="33"/>
      <c r="I1699" s="33"/>
      <c r="J1699" s="33"/>
      <c r="K1699" s="33"/>
      <c r="L1699" s="33"/>
      <c r="M1699" s="33"/>
      <c r="N1699" s="33"/>
      <c r="O1699" s="33"/>
      <c r="P1699" s="33"/>
      <c r="Q1699" s="33"/>
      <c r="R1699" s="33"/>
      <c r="S1699" s="33"/>
      <c r="T1699" s="33"/>
      <c r="U1699" s="33"/>
      <c r="V1699" s="33"/>
      <c r="W1699" s="33"/>
      <c r="X1699" s="33"/>
      <c r="Y1699" s="33"/>
      <c r="Z1699" s="33"/>
      <c r="AA1699" s="33"/>
      <c r="AB1699" s="33"/>
      <c r="AC1699" s="33"/>
      <c r="AD1699" s="33"/>
      <c r="AE1699" s="33"/>
      <c r="AF1699" s="33"/>
      <c r="AG1699" s="33"/>
      <c r="AH1699" s="33"/>
      <c r="AI1699" s="33"/>
      <c r="AJ1699" s="33"/>
      <c r="AK1699" s="33"/>
      <c r="AL1699" s="33"/>
      <c r="AM1699" s="33"/>
      <c r="AN1699" s="33"/>
      <c r="AO1699" s="33"/>
      <c r="AP1699" s="33"/>
      <c r="AQ1699" s="33"/>
      <c r="AR1699" s="33"/>
      <c r="AS1699" s="33"/>
      <c r="AT1699" s="33"/>
      <c r="AU1699" s="33"/>
      <c r="AV1699" s="33"/>
      <c r="AW1699" s="33"/>
      <c r="AX1699" s="33"/>
      <c r="AY1699" s="33"/>
      <c r="AZ1699" s="33"/>
      <c r="BA1699" s="33"/>
      <c r="BB1699" s="33"/>
      <c r="BC1699" s="33"/>
      <c r="BD1699" s="33"/>
      <c r="BE1699" s="33"/>
      <c r="BF1699" s="33"/>
      <c r="BG1699" s="33"/>
      <c r="BH1699" s="33"/>
      <c r="BI1699" s="33"/>
      <c r="BJ1699" s="33"/>
      <c r="BK1699" s="33"/>
      <c r="BL1699" s="33"/>
      <c r="BM1699" s="33"/>
      <c r="BN1699" s="33"/>
      <c r="BO1699" s="33"/>
      <c r="BP1699" s="33"/>
      <c r="BQ1699" s="33"/>
      <c r="BR1699" s="33"/>
    </row>
    <row r="1700" spans="2:70" x14ac:dyDescent="0.25">
      <c r="B1700" s="32" t="s">
        <v>5853</v>
      </c>
      <c r="C1700" s="33"/>
      <c r="D1700" s="33"/>
      <c r="E1700" s="33"/>
      <c r="F1700" s="33"/>
      <c r="G1700" s="33"/>
      <c r="H1700" s="33"/>
      <c r="I1700" s="33"/>
      <c r="J1700" s="33"/>
      <c r="K1700" s="33"/>
      <c r="L1700" s="33"/>
      <c r="M1700" s="33"/>
      <c r="N1700" s="33"/>
      <c r="O1700" s="33"/>
      <c r="P1700" s="33"/>
      <c r="Q1700" s="33"/>
      <c r="R1700" s="33"/>
      <c r="S1700" s="33"/>
      <c r="T1700" s="33"/>
      <c r="U1700" s="33"/>
      <c r="V1700" s="33"/>
      <c r="W1700" s="33"/>
      <c r="X1700" s="33"/>
      <c r="Y1700" s="33"/>
      <c r="Z1700" s="33"/>
      <c r="AA1700" s="33"/>
      <c r="AB1700" s="33"/>
      <c r="AC1700" s="33"/>
      <c r="AD1700" s="33"/>
      <c r="AE1700" s="33"/>
      <c r="AF1700" s="33"/>
      <c r="AG1700" s="33"/>
      <c r="AH1700" s="33"/>
      <c r="AI1700" s="33"/>
      <c r="AJ1700" s="33"/>
      <c r="AK1700" s="33"/>
      <c r="AL1700" s="33"/>
      <c r="AM1700" s="33"/>
      <c r="AN1700" s="33"/>
      <c r="AO1700" s="33"/>
      <c r="AP1700" s="33"/>
      <c r="AQ1700" s="33"/>
      <c r="AR1700" s="33"/>
      <c r="AS1700" s="33"/>
      <c r="AT1700" s="33"/>
      <c r="AU1700" s="33"/>
      <c r="AV1700" s="33"/>
      <c r="AW1700" s="33"/>
      <c r="AX1700" s="33"/>
      <c r="AY1700" s="33"/>
      <c r="AZ1700" s="33"/>
      <c r="BA1700" s="33"/>
      <c r="BB1700" s="33"/>
      <c r="BC1700" s="33"/>
      <c r="BD1700" s="33"/>
      <c r="BE1700" s="33"/>
      <c r="BF1700" s="33"/>
      <c r="BG1700" s="33"/>
      <c r="BH1700" s="33"/>
      <c r="BI1700" s="33"/>
      <c r="BJ1700" s="33"/>
      <c r="BK1700" s="33"/>
      <c r="BL1700" s="33"/>
      <c r="BM1700" s="33"/>
      <c r="BN1700" s="33"/>
      <c r="BO1700" s="33"/>
      <c r="BP1700" s="33"/>
      <c r="BQ1700" s="33"/>
      <c r="BR1700" s="33"/>
    </row>
    <row r="1701" spans="2:70" x14ac:dyDescent="0.25">
      <c r="B1701" s="32" t="s">
        <v>5854</v>
      </c>
      <c r="C1701" s="33"/>
      <c r="D1701" s="33"/>
      <c r="E1701" s="33"/>
      <c r="F1701" s="33"/>
      <c r="G1701" s="33"/>
      <c r="H1701" s="33"/>
      <c r="I1701" s="33"/>
      <c r="J1701" s="33"/>
      <c r="K1701" s="33"/>
      <c r="L1701" s="33"/>
      <c r="M1701" s="33"/>
      <c r="N1701" s="33"/>
      <c r="O1701" s="33"/>
      <c r="P1701" s="33"/>
      <c r="Q1701" s="33"/>
      <c r="R1701" s="33"/>
      <c r="S1701" s="33"/>
      <c r="T1701" s="33"/>
      <c r="U1701" s="33"/>
      <c r="V1701" s="33"/>
      <c r="W1701" s="33"/>
      <c r="X1701" s="33"/>
      <c r="Y1701" s="33"/>
      <c r="Z1701" s="33"/>
      <c r="AA1701" s="33"/>
      <c r="AB1701" s="33"/>
      <c r="AC1701" s="33"/>
      <c r="AD1701" s="33"/>
      <c r="AE1701" s="33"/>
      <c r="AF1701" s="33"/>
      <c r="AG1701" s="33"/>
      <c r="AH1701" s="33"/>
      <c r="AI1701" s="33"/>
      <c r="AJ1701" s="33"/>
      <c r="AK1701" s="33"/>
      <c r="AL1701" s="33"/>
      <c r="AM1701" s="33"/>
      <c r="AN1701" s="33"/>
      <c r="AO1701" s="33"/>
      <c r="AP1701" s="33"/>
      <c r="AQ1701" s="33"/>
      <c r="AR1701" s="33"/>
      <c r="AS1701" s="33"/>
      <c r="AT1701" s="33"/>
      <c r="AU1701" s="33"/>
      <c r="AV1701" s="33"/>
      <c r="AW1701" s="33"/>
      <c r="AX1701" s="33"/>
      <c r="AY1701" s="33"/>
      <c r="AZ1701" s="33"/>
      <c r="BA1701" s="33"/>
      <c r="BB1701" s="33"/>
      <c r="BC1701" s="33"/>
      <c r="BD1701" s="33"/>
      <c r="BE1701" s="33"/>
      <c r="BF1701" s="33"/>
      <c r="BG1701" s="33"/>
      <c r="BH1701" s="33"/>
      <c r="BI1701" s="33"/>
      <c r="BJ1701" s="33"/>
      <c r="BK1701" s="33"/>
      <c r="BL1701" s="33"/>
      <c r="BM1701" s="33"/>
      <c r="BN1701" s="33"/>
      <c r="BO1701" s="33"/>
      <c r="BP1701" s="33"/>
      <c r="BQ1701" s="33"/>
      <c r="BR1701" s="33"/>
    </row>
    <row r="1702" spans="2:70" x14ac:dyDescent="0.25">
      <c r="B1702" s="32" t="s">
        <v>5808</v>
      </c>
      <c r="C1702" s="33"/>
      <c r="D1702" s="33"/>
      <c r="E1702" s="33"/>
      <c r="F1702" s="33"/>
      <c r="G1702" s="33"/>
      <c r="H1702" s="33"/>
      <c r="I1702" s="33"/>
      <c r="J1702" s="33"/>
      <c r="K1702" s="33"/>
      <c r="L1702" s="33"/>
      <c r="M1702" s="33"/>
      <c r="N1702" s="33"/>
      <c r="O1702" s="33"/>
      <c r="P1702" s="33"/>
      <c r="Q1702" s="33"/>
      <c r="R1702" s="33"/>
      <c r="S1702" s="33"/>
      <c r="T1702" s="33"/>
      <c r="U1702" s="33"/>
      <c r="V1702" s="33"/>
      <c r="W1702" s="33"/>
      <c r="X1702" s="33"/>
      <c r="Y1702" s="33"/>
      <c r="Z1702" s="33"/>
      <c r="AA1702" s="33"/>
      <c r="AB1702" s="33"/>
      <c r="AC1702" s="33"/>
      <c r="AD1702" s="33"/>
      <c r="AE1702" s="33"/>
      <c r="AF1702" s="33"/>
      <c r="AG1702" s="33"/>
      <c r="AH1702" s="33"/>
      <c r="AI1702" s="33"/>
      <c r="AJ1702" s="33"/>
      <c r="AK1702" s="33"/>
      <c r="AL1702" s="33"/>
      <c r="AM1702" s="33"/>
      <c r="AN1702" s="33"/>
      <c r="AO1702" s="33"/>
      <c r="AP1702" s="33"/>
      <c r="AQ1702" s="33"/>
      <c r="AR1702" s="33"/>
      <c r="AS1702" s="33"/>
      <c r="AT1702" s="33"/>
      <c r="AU1702" s="33"/>
      <c r="AV1702" s="33"/>
      <c r="AW1702" s="33"/>
      <c r="AX1702" s="33"/>
      <c r="AY1702" s="33"/>
      <c r="AZ1702" s="33"/>
      <c r="BA1702" s="33"/>
      <c r="BB1702" s="33"/>
      <c r="BC1702" s="33"/>
      <c r="BD1702" s="33"/>
      <c r="BE1702" s="33"/>
      <c r="BF1702" s="33"/>
      <c r="BG1702" s="33"/>
      <c r="BH1702" s="33"/>
      <c r="BI1702" s="33"/>
      <c r="BJ1702" s="33"/>
      <c r="BK1702" s="33"/>
      <c r="BL1702" s="33"/>
      <c r="BM1702" s="33"/>
      <c r="BN1702" s="33"/>
      <c r="BO1702" s="33"/>
      <c r="BP1702" s="33"/>
      <c r="BQ1702" s="33"/>
      <c r="BR1702" s="33"/>
    </row>
    <row r="1703" spans="2:70" x14ac:dyDescent="0.25">
      <c r="B1703" s="32" t="s">
        <v>5855</v>
      </c>
      <c r="C1703" s="33"/>
      <c r="D1703" s="33"/>
      <c r="E1703" s="33"/>
      <c r="F1703" s="33"/>
      <c r="G1703" s="33"/>
      <c r="H1703" s="33"/>
      <c r="I1703" s="33"/>
      <c r="J1703" s="33"/>
      <c r="K1703" s="33"/>
      <c r="L1703" s="33"/>
      <c r="M1703" s="33"/>
      <c r="N1703" s="33"/>
      <c r="O1703" s="33"/>
      <c r="P1703" s="33"/>
      <c r="Q1703" s="33"/>
      <c r="R1703" s="33"/>
      <c r="S1703" s="33"/>
      <c r="T1703" s="33"/>
      <c r="U1703" s="33"/>
      <c r="V1703" s="33"/>
      <c r="W1703" s="33"/>
      <c r="X1703" s="33"/>
      <c r="Y1703" s="33"/>
      <c r="Z1703" s="33"/>
      <c r="AA1703" s="33"/>
      <c r="AB1703" s="33"/>
      <c r="AC1703" s="33"/>
      <c r="AD1703" s="33"/>
      <c r="AE1703" s="33"/>
      <c r="AF1703" s="33"/>
      <c r="AG1703" s="33"/>
      <c r="AH1703" s="33"/>
      <c r="AI1703" s="33"/>
      <c r="AJ1703" s="33"/>
      <c r="AK1703" s="33"/>
      <c r="AL1703" s="33"/>
      <c r="AM1703" s="33"/>
      <c r="AN1703" s="33"/>
      <c r="AO1703" s="33"/>
      <c r="AP1703" s="33"/>
      <c r="AQ1703" s="33"/>
      <c r="AR1703" s="33"/>
      <c r="AS1703" s="33"/>
      <c r="AT1703" s="33"/>
      <c r="AU1703" s="33"/>
      <c r="AV1703" s="33"/>
      <c r="AW1703" s="33"/>
      <c r="AX1703" s="33"/>
      <c r="AY1703" s="33"/>
      <c r="AZ1703" s="33"/>
      <c r="BA1703" s="33"/>
      <c r="BB1703" s="33"/>
      <c r="BC1703" s="33"/>
      <c r="BD1703" s="33"/>
      <c r="BE1703" s="33"/>
      <c r="BF1703" s="33"/>
      <c r="BG1703" s="33"/>
      <c r="BH1703" s="33"/>
      <c r="BI1703" s="33"/>
      <c r="BJ1703" s="33"/>
      <c r="BK1703" s="33"/>
      <c r="BL1703" s="33"/>
      <c r="BM1703" s="33"/>
      <c r="BN1703" s="33"/>
      <c r="BO1703" s="33"/>
      <c r="BP1703" s="33"/>
      <c r="BQ1703" s="33"/>
      <c r="BR1703" s="33"/>
    </row>
    <row r="1704" spans="2:70" x14ac:dyDescent="0.25">
      <c r="B1704" s="32" t="s">
        <v>5828</v>
      </c>
      <c r="C1704" s="33"/>
      <c r="D1704" s="33"/>
      <c r="E1704" s="33"/>
      <c r="F1704" s="33"/>
      <c r="G1704" s="33"/>
      <c r="H1704" s="33"/>
      <c r="I1704" s="33"/>
      <c r="J1704" s="33"/>
      <c r="K1704" s="33"/>
      <c r="L1704" s="33"/>
      <c r="M1704" s="33"/>
      <c r="N1704" s="33"/>
      <c r="O1704" s="33"/>
      <c r="P1704" s="33"/>
      <c r="Q1704" s="33"/>
      <c r="R1704" s="33"/>
      <c r="S1704" s="33"/>
      <c r="T1704" s="33"/>
      <c r="U1704" s="33"/>
      <c r="V1704" s="33"/>
      <c r="W1704" s="33"/>
      <c r="X1704" s="33"/>
      <c r="Y1704" s="33"/>
      <c r="Z1704" s="33"/>
      <c r="AA1704" s="33"/>
      <c r="AB1704" s="33"/>
      <c r="AC1704" s="33"/>
      <c r="AD1704" s="33"/>
      <c r="AE1704" s="33"/>
      <c r="AF1704" s="33"/>
      <c r="AG1704" s="33"/>
      <c r="AH1704" s="33"/>
      <c r="AI1704" s="33"/>
      <c r="AJ1704" s="33"/>
      <c r="AK1704" s="33"/>
      <c r="AL1704" s="33"/>
      <c r="AM1704" s="33"/>
      <c r="AN1704" s="33"/>
      <c r="AO1704" s="33"/>
      <c r="AP1704" s="33"/>
      <c r="AQ1704" s="33"/>
      <c r="AR1704" s="33"/>
      <c r="AS1704" s="33"/>
      <c r="AT1704" s="33"/>
      <c r="AU1704" s="33"/>
      <c r="AV1704" s="33"/>
      <c r="AW1704" s="33"/>
      <c r="AX1704" s="33"/>
      <c r="AY1704" s="33"/>
      <c r="AZ1704" s="33"/>
      <c r="BA1704" s="33"/>
      <c r="BB1704" s="33"/>
      <c r="BC1704" s="33"/>
      <c r="BD1704" s="33"/>
      <c r="BE1704" s="33"/>
      <c r="BF1704" s="33"/>
      <c r="BG1704" s="33"/>
      <c r="BH1704" s="33"/>
      <c r="BI1704" s="33"/>
      <c r="BJ1704" s="33"/>
      <c r="BK1704" s="33"/>
      <c r="BL1704" s="33"/>
      <c r="BM1704" s="33"/>
      <c r="BN1704" s="33"/>
      <c r="BO1704" s="33"/>
      <c r="BP1704" s="33"/>
      <c r="BQ1704" s="33"/>
      <c r="BR1704" s="33"/>
    </row>
    <row r="1705" spans="2:70" x14ac:dyDescent="0.25">
      <c r="B1705" s="32" t="s">
        <v>5846</v>
      </c>
      <c r="C1705" s="33"/>
      <c r="D1705" s="33"/>
      <c r="E1705" s="33"/>
      <c r="F1705" s="33"/>
      <c r="G1705" s="33"/>
      <c r="H1705" s="33"/>
      <c r="I1705" s="33"/>
      <c r="J1705" s="33"/>
      <c r="K1705" s="33"/>
      <c r="L1705" s="33"/>
      <c r="M1705" s="33"/>
      <c r="N1705" s="33"/>
      <c r="O1705" s="33"/>
      <c r="P1705" s="33"/>
      <c r="Q1705" s="33"/>
      <c r="R1705" s="33"/>
      <c r="S1705" s="33"/>
      <c r="T1705" s="33"/>
      <c r="U1705" s="33"/>
      <c r="V1705" s="33"/>
      <c r="W1705" s="33"/>
      <c r="X1705" s="33"/>
      <c r="Y1705" s="33"/>
      <c r="Z1705" s="33"/>
      <c r="AA1705" s="33"/>
      <c r="AB1705" s="33"/>
      <c r="AC1705" s="33"/>
      <c r="AD1705" s="33"/>
      <c r="AE1705" s="33"/>
      <c r="AF1705" s="33"/>
      <c r="AG1705" s="33"/>
      <c r="AH1705" s="33"/>
      <c r="AI1705" s="33"/>
      <c r="AJ1705" s="33"/>
      <c r="AK1705" s="33"/>
      <c r="AL1705" s="33"/>
      <c r="AM1705" s="33"/>
      <c r="AN1705" s="33"/>
      <c r="AO1705" s="33"/>
      <c r="AP1705" s="33"/>
      <c r="AQ1705" s="33"/>
      <c r="AR1705" s="33"/>
      <c r="AS1705" s="33"/>
      <c r="AT1705" s="33"/>
      <c r="AU1705" s="33"/>
      <c r="AV1705" s="33"/>
      <c r="AW1705" s="33"/>
      <c r="AX1705" s="33"/>
      <c r="AY1705" s="33"/>
      <c r="AZ1705" s="33"/>
      <c r="BA1705" s="33"/>
      <c r="BB1705" s="33"/>
      <c r="BC1705" s="33"/>
      <c r="BD1705" s="33"/>
      <c r="BE1705" s="33"/>
      <c r="BF1705" s="33"/>
      <c r="BG1705" s="33"/>
      <c r="BH1705" s="33"/>
      <c r="BI1705" s="33"/>
      <c r="BJ1705" s="33"/>
      <c r="BK1705" s="33"/>
      <c r="BL1705" s="33"/>
      <c r="BM1705" s="33"/>
      <c r="BN1705" s="33"/>
      <c r="BO1705" s="33"/>
      <c r="BP1705" s="33"/>
      <c r="BQ1705" s="33"/>
      <c r="BR1705" s="33"/>
    </row>
    <row r="1706" spans="2:70" x14ac:dyDescent="0.25">
      <c r="B1706" s="32" t="s">
        <v>5856</v>
      </c>
      <c r="C1706" s="33"/>
      <c r="D1706" s="33"/>
      <c r="E1706" s="33"/>
      <c r="F1706" s="33"/>
      <c r="G1706" s="33"/>
      <c r="H1706" s="33"/>
      <c r="I1706" s="33"/>
      <c r="J1706" s="33"/>
      <c r="K1706" s="33"/>
      <c r="L1706" s="33"/>
      <c r="M1706" s="33"/>
      <c r="N1706" s="33"/>
      <c r="O1706" s="33"/>
      <c r="P1706" s="33"/>
      <c r="Q1706" s="33"/>
      <c r="R1706" s="33"/>
      <c r="S1706" s="33"/>
      <c r="T1706" s="33"/>
      <c r="U1706" s="33"/>
      <c r="V1706" s="33"/>
      <c r="W1706" s="33"/>
      <c r="X1706" s="33"/>
      <c r="Y1706" s="33"/>
      <c r="Z1706" s="33"/>
      <c r="AA1706" s="33"/>
      <c r="AB1706" s="33"/>
      <c r="AC1706" s="33"/>
      <c r="AD1706" s="33"/>
      <c r="AE1706" s="33"/>
      <c r="AF1706" s="33"/>
      <c r="AG1706" s="33"/>
      <c r="AH1706" s="33"/>
      <c r="AI1706" s="33"/>
      <c r="AJ1706" s="33"/>
      <c r="AK1706" s="33"/>
      <c r="AL1706" s="33"/>
      <c r="AM1706" s="33"/>
      <c r="AN1706" s="33"/>
      <c r="AO1706" s="33"/>
      <c r="AP1706" s="33"/>
      <c r="AQ1706" s="33"/>
      <c r="AR1706" s="33"/>
      <c r="AS1706" s="33"/>
      <c r="AT1706" s="33"/>
      <c r="AU1706" s="33"/>
      <c r="AV1706" s="33"/>
      <c r="AW1706" s="33"/>
      <c r="AX1706" s="33"/>
      <c r="AY1706" s="33"/>
      <c r="AZ1706" s="33"/>
      <c r="BA1706" s="33"/>
      <c r="BB1706" s="33"/>
      <c r="BC1706" s="33"/>
      <c r="BD1706" s="33"/>
      <c r="BE1706" s="33"/>
      <c r="BF1706" s="33"/>
      <c r="BG1706" s="33"/>
      <c r="BH1706" s="33"/>
      <c r="BI1706" s="33"/>
      <c r="BJ1706" s="33"/>
      <c r="BK1706" s="33"/>
      <c r="BL1706" s="33"/>
      <c r="BM1706" s="33"/>
      <c r="BN1706" s="33"/>
      <c r="BO1706" s="33"/>
      <c r="BP1706" s="33"/>
      <c r="BQ1706" s="33"/>
      <c r="BR1706" s="33"/>
    </row>
    <row r="1707" spans="2:70" x14ac:dyDescent="0.25">
      <c r="B1707" s="32" t="s">
        <v>5857</v>
      </c>
      <c r="C1707" s="33"/>
      <c r="D1707" s="33"/>
      <c r="E1707" s="33"/>
      <c r="F1707" s="33"/>
      <c r="G1707" s="33"/>
      <c r="H1707" s="33"/>
      <c r="I1707" s="33"/>
      <c r="J1707" s="33"/>
      <c r="K1707" s="33"/>
      <c r="L1707" s="33"/>
      <c r="M1707" s="33"/>
      <c r="N1707" s="33"/>
      <c r="O1707" s="33"/>
      <c r="P1707" s="33"/>
      <c r="Q1707" s="33"/>
      <c r="R1707" s="33"/>
      <c r="S1707" s="33"/>
      <c r="T1707" s="33"/>
      <c r="U1707" s="33"/>
      <c r="V1707" s="33"/>
      <c r="W1707" s="33"/>
      <c r="X1707" s="33"/>
      <c r="Y1707" s="33"/>
      <c r="Z1707" s="33"/>
      <c r="AA1707" s="33"/>
      <c r="AB1707" s="33"/>
      <c r="AC1707" s="33"/>
      <c r="AD1707" s="33"/>
      <c r="AE1707" s="33"/>
      <c r="AF1707" s="33"/>
      <c r="AG1707" s="33"/>
      <c r="AH1707" s="33"/>
      <c r="AI1707" s="33"/>
      <c r="AJ1707" s="33"/>
      <c r="AK1707" s="33"/>
      <c r="AL1707" s="33"/>
      <c r="AM1707" s="33"/>
      <c r="AN1707" s="33"/>
      <c r="AO1707" s="33"/>
      <c r="AP1707" s="33"/>
      <c r="AQ1707" s="33"/>
      <c r="AR1707" s="33"/>
      <c r="AS1707" s="33"/>
      <c r="AT1707" s="33"/>
      <c r="AU1707" s="33"/>
      <c r="AV1707" s="33"/>
      <c r="AW1707" s="33"/>
      <c r="AX1707" s="33"/>
      <c r="AY1707" s="33"/>
      <c r="AZ1707" s="33"/>
      <c r="BA1707" s="33"/>
      <c r="BB1707" s="33"/>
      <c r="BC1707" s="33"/>
      <c r="BD1707" s="33"/>
      <c r="BE1707" s="33"/>
      <c r="BF1707" s="33"/>
      <c r="BG1707" s="33"/>
      <c r="BH1707" s="33"/>
      <c r="BI1707" s="33"/>
      <c r="BJ1707" s="33"/>
      <c r="BK1707" s="33"/>
      <c r="BL1707" s="33"/>
      <c r="BM1707" s="33"/>
      <c r="BN1707" s="33"/>
      <c r="BO1707" s="33"/>
      <c r="BP1707" s="33"/>
      <c r="BQ1707" s="33"/>
      <c r="BR1707" s="33"/>
    </row>
    <row r="1708" spans="2:70" x14ac:dyDescent="0.25">
      <c r="B1708" s="32" t="s">
        <v>5858</v>
      </c>
      <c r="C1708" s="33"/>
      <c r="D1708" s="33"/>
      <c r="E1708" s="33"/>
      <c r="F1708" s="33"/>
      <c r="G1708" s="33"/>
      <c r="H1708" s="33"/>
      <c r="I1708" s="33"/>
      <c r="J1708" s="33"/>
      <c r="K1708" s="33"/>
      <c r="L1708" s="33"/>
      <c r="M1708" s="33"/>
      <c r="N1708" s="33"/>
      <c r="O1708" s="33"/>
      <c r="P1708" s="33"/>
      <c r="Q1708" s="33"/>
      <c r="R1708" s="33"/>
      <c r="S1708" s="33"/>
      <c r="T1708" s="33"/>
      <c r="U1708" s="33"/>
      <c r="V1708" s="33"/>
      <c r="W1708" s="33"/>
      <c r="X1708" s="33"/>
      <c r="Y1708" s="33"/>
      <c r="Z1708" s="33"/>
      <c r="AA1708" s="33"/>
      <c r="AB1708" s="33"/>
      <c r="AC1708" s="33"/>
      <c r="AD1708" s="33"/>
      <c r="AE1708" s="33"/>
      <c r="AF1708" s="33"/>
      <c r="AG1708" s="33"/>
      <c r="AH1708" s="33"/>
      <c r="AI1708" s="33"/>
      <c r="AJ1708" s="33"/>
      <c r="AK1708" s="33"/>
      <c r="AL1708" s="33"/>
      <c r="AM1708" s="33"/>
      <c r="AN1708" s="33"/>
      <c r="AO1708" s="33"/>
      <c r="AP1708" s="33"/>
      <c r="AQ1708" s="33"/>
      <c r="AR1708" s="33"/>
      <c r="AS1708" s="33"/>
      <c r="AT1708" s="33"/>
      <c r="AU1708" s="33"/>
      <c r="AV1708" s="33"/>
      <c r="AW1708" s="33"/>
      <c r="AX1708" s="33"/>
      <c r="AY1708" s="33"/>
      <c r="AZ1708" s="33"/>
      <c r="BA1708" s="33"/>
      <c r="BB1708" s="33"/>
      <c r="BC1708" s="33"/>
      <c r="BD1708" s="33"/>
      <c r="BE1708" s="33"/>
      <c r="BF1708" s="33"/>
      <c r="BG1708" s="33"/>
      <c r="BH1708" s="33"/>
      <c r="BI1708" s="33"/>
      <c r="BJ1708" s="33"/>
      <c r="BK1708" s="33"/>
      <c r="BL1708" s="33"/>
      <c r="BM1708" s="33"/>
      <c r="BN1708" s="33"/>
      <c r="BO1708" s="33"/>
      <c r="BP1708" s="33"/>
      <c r="BQ1708" s="33"/>
      <c r="BR1708" s="33"/>
    </row>
    <row r="1709" spans="2:70" x14ac:dyDescent="0.25">
      <c r="B1709" s="32" t="s">
        <v>5757</v>
      </c>
      <c r="C1709" s="33"/>
      <c r="D1709" s="33"/>
      <c r="E1709" s="33"/>
      <c r="F1709" s="33"/>
      <c r="G1709" s="33"/>
      <c r="H1709" s="33"/>
      <c r="I1709" s="33"/>
      <c r="J1709" s="33"/>
      <c r="K1709" s="33"/>
      <c r="L1709" s="33"/>
      <c r="M1709" s="33"/>
      <c r="N1709" s="33"/>
      <c r="O1709" s="33"/>
      <c r="P1709" s="33"/>
      <c r="Q1709" s="33"/>
      <c r="R1709" s="33"/>
      <c r="S1709" s="33"/>
      <c r="T1709" s="33"/>
      <c r="U1709" s="33"/>
      <c r="V1709" s="33"/>
      <c r="W1709" s="33"/>
      <c r="X1709" s="33"/>
      <c r="Y1709" s="33"/>
      <c r="Z1709" s="33"/>
      <c r="AA1709" s="33"/>
      <c r="AB1709" s="33"/>
      <c r="AC1709" s="33"/>
      <c r="AD1709" s="33"/>
      <c r="AE1709" s="33"/>
      <c r="AF1709" s="33"/>
      <c r="AG1709" s="33"/>
      <c r="AH1709" s="33"/>
      <c r="AI1709" s="33"/>
      <c r="AJ1709" s="33"/>
      <c r="AK1709" s="33"/>
      <c r="AL1709" s="33"/>
      <c r="AM1709" s="33"/>
      <c r="AN1709" s="33"/>
      <c r="AO1709" s="33"/>
      <c r="AP1709" s="33"/>
      <c r="AQ1709" s="33"/>
      <c r="AR1709" s="33"/>
      <c r="AS1709" s="33"/>
      <c r="AT1709" s="33"/>
      <c r="AU1709" s="33"/>
      <c r="AV1709" s="33"/>
      <c r="AW1709" s="33"/>
      <c r="AX1709" s="33"/>
      <c r="AY1709" s="33"/>
      <c r="AZ1709" s="33"/>
      <c r="BA1709" s="33"/>
      <c r="BB1709" s="33"/>
      <c r="BC1709" s="33"/>
      <c r="BD1709" s="33"/>
      <c r="BE1709" s="33"/>
      <c r="BF1709" s="33"/>
      <c r="BG1709" s="33"/>
      <c r="BH1709" s="33"/>
      <c r="BI1709" s="33"/>
      <c r="BJ1709" s="33"/>
      <c r="BK1709" s="33"/>
      <c r="BL1709" s="33"/>
      <c r="BM1709" s="33"/>
      <c r="BN1709" s="33"/>
      <c r="BO1709" s="33"/>
      <c r="BP1709" s="33"/>
      <c r="BQ1709" s="33"/>
      <c r="BR1709" s="33"/>
    </row>
    <row r="1710" spans="2:70" x14ac:dyDescent="0.25">
      <c r="B1710" s="32" t="s">
        <v>5859</v>
      </c>
      <c r="C1710" s="33"/>
      <c r="D1710" s="33"/>
      <c r="E1710" s="33"/>
      <c r="F1710" s="33"/>
      <c r="G1710" s="33"/>
      <c r="H1710" s="33"/>
      <c r="I1710" s="33"/>
      <c r="J1710" s="33"/>
      <c r="K1710" s="33"/>
      <c r="L1710" s="33"/>
      <c r="M1710" s="33"/>
      <c r="N1710" s="33"/>
      <c r="O1710" s="33"/>
      <c r="P1710" s="33"/>
      <c r="Q1710" s="33"/>
      <c r="R1710" s="33"/>
      <c r="S1710" s="33"/>
      <c r="T1710" s="33"/>
      <c r="U1710" s="33"/>
      <c r="V1710" s="33"/>
      <c r="W1710" s="33"/>
      <c r="X1710" s="33"/>
      <c r="Y1710" s="33"/>
      <c r="Z1710" s="33"/>
      <c r="AA1710" s="33"/>
      <c r="AB1710" s="33"/>
      <c r="AC1710" s="33"/>
      <c r="AD1710" s="33"/>
      <c r="AE1710" s="33"/>
      <c r="AF1710" s="33"/>
      <c r="AG1710" s="33"/>
      <c r="AH1710" s="33"/>
      <c r="AI1710" s="33"/>
      <c r="AJ1710" s="33"/>
      <c r="AK1710" s="33"/>
      <c r="AL1710" s="33"/>
      <c r="AM1710" s="33"/>
      <c r="AN1710" s="33"/>
      <c r="AO1710" s="33"/>
      <c r="AP1710" s="33"/>
      <c r="AQ1710" s="33"/>
      <c r="AR1710" s="33"/>
      <c r="AS1710" s="33"/>
      <c r="AT1710" s="33"/>
      <c r="AU1710" s="33"/>
      <c r="AV1710" s="33"/>
      <c r="AW1710" s="33"/>
      <c r="AX1710" s="33"/>
      <c r="AY1710" s="33"/>
      <c r="AZ1710" s="33"/>
      <c r="BA1710" s="33"/>
      <c r="BB1710" s="33"/>
      <c r="BC1710" s="33"/>
      <c r="BD1710" s="33"/>
      <c r="BE1710" s="33"/>
      <c r="BF1710" s="33"/>
      <c r="BG1710" s="33"/>
      <c r="BH1710" s="33"/>
      <c r="BI1710" s="33"/>
      <c r="BJ1710" s="33"/>
      <c r="BK1710" s="33"/>
      <c r="BL1710" s="33"/>
      <c r="BM1710" s="33"/>
      <c r="BN1710" s="33"/>
      <c r="BO1710" s="33"/>
      <c r="BP1710" s="33"/>
      <c r="BQ1710" s="33"/>
      <c r="BR1710" s="33"/>
    </row>
    <row r="1711" spans="2:70" x14ac:dyDescent="0.25">
      <c r="B1711" s="32" t="s">
        <v>5796</v>
      </c>
      <c r="C1711" s="33"/>
      <c r="D1711" s="33"/>
      <c r="E1711" s="33"/>
      <c r="F1711" s="33"/>
      <c r="G1711" s="33"/>
      <c r="H1711" s="33"/>
      <c r="I1711" s="33"/>
      <c r="J1711" s="33"/>
      <c r="K1711" s="33"/>
      <c r="L1711" s="33"/>
      <c r="M1711" s="33"/>
      <c r="N1711" s="33"/>
      <c r="O1711" s="33"/>
      <c r="P1711" s="33"/>
      <c r="Q1711" s="33"/>
      <c r="R1711" s="33"/>
      <c r="S1711" s="33"/>
      <c r="T1711" s="33"/>
      <c r="U1711" s="33"/>
      <c r="V1711" s="33"/>
      <c r="W1711" s="33"/>
      <c r="X1711" s="33"/>
      <c r="Y1711" s="33"/>
      <c r="Z1711" s="33"/>
      <c r="AA1711" s="33"/>
      <c r="AB1711" s="33"/>
      <c r="AC1711" s="33"/>
      <c r="AD1711" s="33"/>
      <c r="AE1711" s="33"/>
      <c r="AF1711" s="33"/>
      <c r="AG1711" s="33"/>
      <c r="AH1711" s="33"/>
      <c r="AI1711" s="33"/>
      <c r="AJ1711" s="33"/>
      <c r="AK1711" s="33"/>
      <c r="AL1711" s="33"/>
      <c r="AM1711" s="33"/>
      <c r="AN1711" s="33"/>
      <c r="AO1711" s="33"/>
      <c r="AP1711" s="33"/>
      <c r="AQ1711" s="33"/>
      <c r="AR1711" s="33"/>
      <c r="AS1711" s="33"/>
      <c r="AT1711" s="33"/>
      <c r="AU1711" s="33"/>
      <c r="AV1711" s="33"/>
      <c r="AW1711" s="33"/>
      <c r="AX1711" s="33"/>
      <c r="AY1711" s="33"/>
      <c r="AZ1711" s="33"/>
      <c r="BA1711" s="33"/>
      <c r="BB1711" s="33"/>
      <c r="BC1711" s="33"/>
      <c r="BD1711" s="33"/>
      <c r="BE1711" s="33"/>
      <c r="BF1711" s="33"/>
      <c r="BG1711" s="33"/>
      <c r="BH1711" s="33"/>
      <c r="BI1711" s="33"/>
      <c r="BJ1711" s="33"/>
      <c r="BK1711" s="33"/>
      <c r="BL1711" s="33"/>
      <c r="BM1711" s="33"/>
      <c r="BN1711" s="33"/>
      <c r="BO1711" s="33"/>
      <c r="BP1711" s="33"/>
      <c r="BQ1711" s="33"/>
      <c r="BR1711" s="33"/>
    </row>
    <row r="1712" spans="2:70" x14ac:dyDescent="0.25">
      <c r="B1712" s="32" t="s">
        <v>5860</v>
      </c>
      <c r="C1712" s="33"/>
      <c r="D1712" s="33"/>
      <c r="E1712" s="33"/>
      <c r="F1712" s="33"/>
      <c r="G1712" s="33"/>
      <c r="H1712" s="33"/>
      <c r="I1712" s="33"/>
      <c r="J1712" s="33"/>
      <c r="K1712" s="33"/>
      <c r="L1712" s="33"/>
      <c r="M1712" s="33"/>
      <c r="N1712" s="33"/>
      <c r="O1712" s="33"/>
      <c r="P1712" s="33"/>
      <c r="Q1712" s="33"/>
      <c r="R1712" s="33"/>
      <c r="S1712" s="33"/>
      <c r="T1712" s="33"/>
      <c r="U1712" s="33"/>
      <c r="V1712" s="33"/>
      <c r="W1712" s="33"/>
      <c r="X1712" s="33"/>
      <c r="Y1712" s="33"/>
      <c r="Z1712" s="33"/>
      <c r="AA1712" s="33"/>
      <c r="AB1712" s="33"/>
      <c r="AC1712" s="33"/>
      <c r="AD1712" s="33"/>
      <c r="AE1712" s="33"/>
      <c r="AF1712" s="33"/>
      <c r="AG1712" s="33"/>
      <c r="AH1712" s="33"/>
      <c r="AI1712" s="33"/>
      <c r="AJ1712" s="33"/>
      <c r="AK1712" s="33"/>
      <c r="AL1712" s="33"/>
      <c r="AM1712" s="33"/>
      <c r="AN1712" s="33"/>
      <c r="AO1712" s="33"/>
      <c r="AP1712" s="33"/>
      <c r="AQ1712" s="33"/>
      <c r="AR1712" s="33"/>
      <c r="AS1712" s="33"/>
      <c r="AT1712" s="33"/>
      <c r="AU1712" s="33"/>
      <c r="AV1712" s="33"/>
      <c r="AW1712" s="33"/>
      <c r="AX1712" s="33"/>
      <c r="AY1712" s="33"/>
      <c r="AZ1712" s="33"/>
      <c r="BA1712" s="33"/>
      <c r="BB1712" s="33"/>
      <c r="BC1712" s="33"/>
      <c r="BD1712" s="33"/>
      <c r="BE1712" s="33"/>
      <c r="BF1712" s="33"/>
      <c r="BG1712" s="33"/>
      <c r="BH1712" s="33"/>
      <c r="BI1712" s="33"/>
      <c r="BJ1712" s="33"/>
      <c r="BK1712" s="33"/>
      <c r="BL1712" s="33"/>
      <c r="BM1712" s="33"/>
      <c r="BN1712" s="33"/>
      <c r="BO1712" s="33"/>
      <c r="BP1712" s="33"/>
      <c r="BQ1712" s="33"/>
      <c r="BR1712" s="33"/>
    </row>
    <row r="1713" spans="2:70" x14ac:dyDescent="0.25">
      <c r="B1713" s="32" t="s">
        <v>5861</v>
      </c>
      <c r="C1713" s="33"/>
      <c r="D1713" s="33"/>
      <c r="E1713" s="33"/>
      <c r="F1713" s="33"/>
      <c r="G1713" s="33"/>
      <c r="H1713" s="33"/>
      <c r="I1713" s="33"/>
      <c r="J1713" s="33"/>
      <c r="K1713" s="33"/>
      <c r="L1713" s="33"/>
      <c r="M1713" s="33"/>
      <c r="N1713" s="33"/>
      <c r="O1713" s="33"/>
      <c r="P1713" s="33"/>
      <c r="Q1713" s="33"/>
      <c r="R1713" s="33"/>
      <c r="S1713" s="33"/>
      <c r="T1713" s="33"/>
      <c r="U1713" s="33"/>
      <c r="V1713" s="33"/>
      <c r="W1713" s="33"/>
      <c r="X1713" s="33"/>
      <c r="Y1713" s="33"/>
      <c r="Z1713" s="33"/>
      <c r="AA1713" s="33"/>
      <c r="AB1713" s="33"/>
      <c r="AC1713" s="33"/>
      <c r="AD1713" s="33"/>
      <c r="AE1713" s="33"/>
      <c r="AF1713" s="33"/>
      <c r="AG1713" s="33"/>
      <c r="AH1713" s="33"/>
      <c r="AI1713" s="33"/>
      <c r="AJ1713" s="33"/>
      <c r="AK1713" s="33"/>
      <c r="AL1713" s="33"/>
      <c r="AM1713" s="33"/>
      <c r="AN1713" s="33"/>
      <c r="AO1713" s="33"/>
      <c r="AP1713" s="33"/>
      <c r="AQ1713" s="33"/>
      <c r="AR1713" s="33"/>
      <c r="AS1713" s="33"/>
      <c r="AT1713" s="33"/>
      <c r="AU1713" s="33"/>
      <c r="AV1713" s="33"/>
      <c r="AW1713" s="33"/>
      <c r="AX1713" s="33"/>
      <c r="AY1713" s="33"/>
      <c r="AZ1713" s="33"/>
      <c r="BA1713" s="33"/>
      <c r="BB1713" s="33"/>
      <c r="BC1713" s="33"/>
      <c r="BD1713" s="33"/>
      <c r="BE1713" s="33"/>
      <c r="BF1713" s="33"/>
      <c r="BG1713" s="33"/>
      <c r="BH1713" s="33"/>
      <c r="BI1713" s="33"/>
      <c r="BJ1713" s="33"/>
      <c r="BK1713" s="33"/>
      <c r="BL1713" s="33"/>
      <c r="BM1713" s="33"/>
      <c r="BN1713" s="33"/>
      <c r="BO1713" s="33"/>
      <c r="BP1713" s="33"/>
      <c r="BQ1713" s="33"/>
      <c r="BR1713" s="33"/>
    </row>
    <row r="1714" spans="2:70" x14ac:dyDescent="0.25">
      <c r="B1714" s="32" t="s">
        <v>5808</v>
      </c>
      <c r="C1714" s="33"/>
      <c r="D1714" s="33"/>
      <c r="E1714" s="33"/>
      <c r="F1714" s="33"/>
      <c r="G1714" s="33"/>
      <c r="H1714" s="33"/>
      <c r="I1714" s="33"/>
      <c r="J1714" s="33"/>
      <c r="K1714" s="33"/>
      <c r="L1714" s="33"/>
      <c r="M1714" s="33"/>
      <c r="N1714" s="33"/>
      <c r="O1714" s="33"/>
      <c r="P1714" s="33"/>
      <c r="Q1714" s="33"/>
      <c r="R1714" s="33"/>
      <c r="S1714" s="33"/>
      <c r="T1714" s="33"/>
      <c r="U1714" s="33"/>
      <c r="V1714" s="33"/>
      <c r="W1714" s="33"/>
      <c r="X1714" s="33"/>
      <c r="Y1714" s="33"/>
      <c r="Z1714" s="33"/>
      <c r="AA1714" s="33"/>
      <c r="AB1714" s="33"/>
      <c r="AC1714" s="33"/>
      <c r="AD1714" s="33"/>
      <c r="AE1714" s="33"/>
      <c r="AF1714" s="33"/>
      <c r="AG1714" s="33"/>
      <c r="AH1714" s="33"/>
      <c r="AI1714" s="33"/>
      <c r="AJ1714" s="33"/>
      <c r="AK1714" s="33"/>
      <c r="AL1714" s="33"/>
      <c r="AM1714" s="33"/>
      <c r="AN1714" s="33"/>
      <c r="AO1714" s="33"/>
      <c r="AP1714" s="33"/>
      <c r="AQ1714" s="33"/>
      <c r="AR1714" s="33"/>
      <c r="AS1714" s="33"/>
      <c r="AT1714" s="33"/>
      <c r="AU1714" s="33"/>
      <c r="AV1714" s="33"/>
      <c r="AW1714" s="33"/>
      <c r="AX1714" s="33"/>
      <c r="AY1714" s="33"/>
      <c r="AZ1714" s="33"/>
      <c r="BA1714" s="33"/>
      <c r="BB1714" s="33"/>
      <c r="BC1714" s="33"/>
      <c r="BD1714" s="33"/>
      <c r="BE1714" s="33"/>
      <c r="BF1714" s="33"/>
      <c r="BG1714" s="33"/>
      <c r="BH1714" s="33"/>
      <c r="BI1714" s="33"/>
      <c r="BJ1714" s="33"/>
      <c r="BK1714" s="33"/>
      <c r="BL1714" s="33"/>
      <c r="BM1714" s="33"/>
      <c r="BN1714" s="33"/>
      <c r="BO1714" s="33"/>
      <c r="BP1714" s="33"/>
      <c r="BQ1714" s="33"/>
      <c r="BR1714" s="33"/>
    </row>
    <row r="1715" spans="2:70" x14ac:dyDescent="0.25">
      <c r="B1715" s="32" t="s">
        <v>5825</v>
      </c>
      <c r="C1715" s="33"/>
      <c r="D1715" s="33"/>
      <c r="E1715" s="33"/>
      <c r="F1715" s="33"/>
      <c r="G1715" s="33"/>
      <c r="H1715" s="33"/>
      <c r="I1715" s="33"/>
      <c r="J1715" s="33"/>
      <c r="K1715" s="33"/>
      <c r="L1715" s="33"/>
      <c r="M1715" s="33"/>
      <c r="N1715" s="33"/>
      <c r="O1715" s="33"/>
      <c r="P1715" s="33"/>
      <c r="Q1715" s="33"/>
      <c r="R1715" s="33"/>
      <c r="S1715" s="33"/>
      <c r="T1715" s="33"/>
      <c r="U1715" s="33"/>
      <c r="V1715" s="33"/>
      <c r="W1715" s="33"/>
      <c r="X1715" s="33"/>
      <c r="Y1715" s="33"/>
      <c r="Z1715" s="33"/>
      <c r="AA1715" s="33"/>
      <c r="AB1715" s="33"/>
      <c r="AC1715" s="33"/>
      <c r="AD1715" s="33"/>
      <c r="AE1715" s="33"/>
      <c r="AF1715" s="33"/>
      <c r="AG1715" s="33"/>
      <c r="AH1715" s="33"/>
      <c r="AI1715" s="33"/>
      <c r="AJ1715" s="33"/>
      <c r="AK1715" s="33"/>
      <c r="AL1715" s="33"/>
      <c r="AM1715" s="33"/>
      <c r="AN1715" s="33"/>
      <c r="AO1715" s="33"/>
      <c r="AP1715" s="33"/>
      <c r="AQ1715" s="33"/>
      <c r="AR1715" s="33"/>
      <c r="AS1715" s="33"/>
      <c r="AT1715" s="33"/>
      <c r="AU1715" s="33"/>
      <c r="AV1715" s="33"/>
      <c r="AW1715" s="33"/>
      <c r="AX1715" s="33"/>
      <c r="AY1715" s="33"/>
      <c r="AZ1715" s="33"/>
      <c r="BA1715" s="33"/>
      <c r="BB1715" s="33"/>
      <c r="BC1715" s="33"/>
      <c r="BD1715" s="33"/>
      <c r="BE1715" s="33"/>
      <c r="BF1715" s="33"/>
      <c r="BG1715" s="33"/>
      <c r="BH1715" s="33"/>
      <c r="BI1715" s="33"/>
      <c r="BJ1715" s="33"/>
      <c r="BK1715" s="33"/>
      <c r="BL1715" s="33"/>
      <c r="BM1715" s="33"/>
      <c r="BN1715" s="33"/>
      <c r="BO1715" s="33"/>
      <c r="BP1715" s="33"/>
      <c r="BQ1715" s="33"/>
      <c r="BR1715" s="33"/>
    </row>
    <row r="1716" spans="2:70" x14ac:dyDescent="0.25">
      <c r="B1716" s="32" t="s">
        <v>5862</v>
      </c>
      <c r="C1716" s="33"/>
      <c r="D1716" s="33"/>
      <c r="E1716" s="33"/>
      <c r="F1716" s="33"/>
      <c r="G1716" s="33"/>
      <c r="H1716" s="33"/>
      <c r="I1716" s="33"/>
      <c r="J1716" s="33"/>
      <c r="K1716" s="33"/>
      <c r="L1716" s="33"/>
      <c r="M1716" s="33"/>
      <c r="N1716" s="33"/>
      <c r="O1716" s="33"/>
      <c r="P1716" s="33"/>
      <c r="Q1716" s="33"/>
      <c r="R1716" s="33"/>
      <c r="S1716" s="33"/>
      <c r="T1716" s="33"/>
      <c r="U1716" s="33"/>
      <c r="V1716" s="33"/>
      <c r="W1716" s="33"/>
      <c r="X1716" s="33"/>
      <c r="Y1716" s="33"/>
      <c r="Z1716" s="33"/>
      <c r="AA1716" s="33"/>
      <c r="AB1716" s="33"/>
      <c r="AC1716" s="33"/>
      <c r="AD1716" s="33"/>
      <c r="AE1716" s="33"/>
      <c r="AF1716" s="33"/>
      <c r="AG1716" s="33"/>
      <c r="AH1716" s="33"/>
      <c r="AI1716" s="33"/>
      <c r="AJ1716" s="33"/>
      <c r="AK1716" s="33"/>
      <c r="AL1716" s="33"/>
      <c r="AM1716" s="33"/>
      <c r="AN1716" s="33"/>
      <c r="AO1716" s="33"/>
      <c r="AP1716" s="33"/>
      <c r="AQ1716" s="33"/>
      <c r="AR1716" s="33"/>
      <c r="AS1716" s="33"/>
      <c r="AT1716" s="33"/>
      <c r="AU1716" s="33"/>
      <c r="AV1716" s="33"/>
      <c r="AW1716" s="33"/>
      <c r="AX1716" s="33"/>
      <c r="AY1716" s="33"/>
      <c r="AZ1716" s="33"/>
      <c r="BA1716" s="33"/>
      <c r="BB1716" s="33"/>
      <c r="BC1716" s="33"/>
      <c r="BD1716" s="33"/>
      <c r="BE1716" s="33"/>
      <c r="BF1716" s="33"/>
      <c r="BG1716" s="33"/>
      <c r="BH1716" s="33"/>
      <c r="BI1716" s="33"/>
      <c r="BJ1716" s="33"/>
      <c r="BK1716" s="33"/>
      <c r="BL1716" s="33"/>
      <c r="BM1716" s="33"/>
      <c r="BN1716" s="33"/>
      <c r="BO1716" s="33"/>
      <c r="BP1716" s="33"/>
      <c r="BQ1716" s="33"/>
      <c r="BR1716" s="33"/>
    </row>
    <row r="1717" spans="2:70" x14ac:dyDescent="0.25">
      <c r="B1717" s="32" t="s">
        <v>5863</v>
      </c>
      <c r="C1717" s="33"/>
      <c r="D1717" s="33"/>
      <c r="E1717" s="33"/>
      <c r="F1717" s="33"/>
      <c r="G1717" s="33"/>
      <c r="H1717" s="33"/>
      <c r="I1717" s="33"/>
      <c r="J1717" s="33"/>
      <c r="K1717" s="33"/>
      <c r="L1717" s="33"/>
      <c r="M1717" s="33"/>
      <c r="N1717" s="33"/>
      <c r="O1717" s="33"/>
      <c r="P1717" s="33"/>
      <c r="Q1717" s="33"/>
      <c r="R1717" s="33"/>
      <c r="S1717" s="33"/>
      <c r="T1717" s="33"/>
      <c r="U1717" s="33"/>
      <c r="V1717" s="33"/>
      <c r="W1717" s="33"/>
      <c r="X1717" s="33"/>
      <c r="Y1717" s="33"/>
      <c r="Z1717" s="33"/>
      <c r="AA1717" s="33"/>
      <c r="AB1717" s="33"/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33"/>
      <c r="AM1717" s="33"/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33"/>
      <c r="BL1717" s="33"/>
      <c r="BM1717" s="33"/>
      <c r="BN1717" s="33"/>
      <c r="BO1717" s="33"/>
      <c r="BP1717" s="33"/>
      <c r="BQ1717" s="33"/>
      <c r="BR1717" s="33"/>
    </row>
    <row r="1718" spans="2:70" x14ac:dyDescent="0.25">
      <c r="B1718" s="32" t="s">
        <v>5864</v>
      </c>
      <c r="C1718" s="33"/>
      <c r="D1718" s="33"/>
      <c r="E1718" s="33"/>
      <c r="F1718" s="33"/>
      <c r="G1718" s="33"/>
      <c r="H1718" s="33"/>
      <c r="I1718" s="33"/>
      <c r="J1718" s="33"/>
      <c r="K1718" s="33"/>
      <c r="L1718" s="33"/>
      <c r="M1718" s="33"/>
      <c r="N1718" s="33"/>
      <c r="O1718" s="33"/>
      <c r="P1718" s="33"/>
      <c r="Q1718" s="33"/>
      <c r="R1718" s="33"/>
      <c r="S1718" s="33"/>
      <c r="T1718" s="33"/>
      <c r="U1718" s="33"/>
      <c r="V1718" s="33"/>
      <c r="W1718" s="33"/>
      <c r="X1718" s="33"/>
      <c r="Y1718" s="33"/>
      <c r="Z1718" s="33"/>
      <c r="AA1718" s="33"/>
      <c r="AB1718" s="33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33"/>
      <c r="AM1718" s="33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33"/>
      <c r="BL1718" s="33"/>
      <c r="BM1718" s="33"/>
      <c r="BN1718" s="33"/>
      <c r="BO1718" s="33"/>
      <c r="BP1718" s="33"/>
      <c r="BQ1718" s="33"/>
      <c r="BR1718" s="33"/>
    </row>
    <row r="1719" spans="2:70" x14ac:dyDescent="0.25">
      <c r="B1719" s="32" t="s">
        <v>5757</v>
      </c>
      <c r="C1719" s="33"/>
      <c r="D1719" s="33"/>
      <c r="E1719" s="33"/>
      <c r="F1719" s="33"/>
      <c r="G1719" s="33"/>
      <c r="H1719" s="33"/>
      <c r="I1719" s="33"/>
      <c r="J1719" s="33"/>
      <c r="K1719" s="33"/>
      <c r="L1719" s="33"/>
      <c r="M1719" s="33"/>
      <c r="N1719" s="33"/>
      <c r="O1719" s="33"/>
      <c r="P1719" s="33"/>
      <c r="Q1719" s="33"/>
      <c r="R1719" s="33"/>
      <c r="S1719" s="33"/>
      <c r="T1719" s="33"/>
      <c r="U1719" s="33"/>
      <c r="V1719" s="33"/>
      <c r="W1719" s="33"/>
      <c r="X1719" s="33"/>
      <c r="Y1719" s="33"/>
      <c r="Z1719" s="33"/>
      <c r="AA1719" s="33"/>
      <c r="AB1719" s="33"/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33"/>
      <c r="AM1719" s="33"/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33"/>
      <c r="BL1719" s="33"/>
      <c r="BM1719" s="33"/>
      <c r="BN1719" s="33"/>
      <c r="BO1719" s="33"/>
      <c r="BP1719" s="33"/>
      <c r="BQ1719" s="33"/>
      <c r="BR1719" s="33"/>
    </row>
    <row r="1720" spans="2:70" x14ac:dyDescent="0.25">
      <c r="B1720" s="32" t="s">
        <v>5865</v>
      </c>
      <c r="C1720" s="33"/>
      <c r="D1720" s="33"/>
      <c r="E1720" s="33"/>
      <c r="F1720" s="33"/>
      <c r="G1720" s="33"/>
      <c r="H1720" s="33"/>
      <c r="I1720" s="33"/>
      <c r="J1720" s="33"/>
      <c r="K1720" s="33"/>
      <c r="L1720" s="33"/>
      <c r="M1720" s="33"/>
      <c r="N1720" s="33"/>
      <c r="O1720" s="33"/>
      <c r="P1720" s="33"/>
      <c r="Q1720" s="33"/>
      <c r="R1720" s="33"/>
      <c r="S1720" s="33"/>
      <c r="T1720" s="33"/>
      <c r="U1720" s="33"/>
      <c r="V1720" s="33"/>
      <c r="W1720" s="33"/>
      <c r="X1720" s="33"/>
      <c r="Y1720" s="33"/>
      <c r="Z1720" s="33"/>
      <c r="AA1720" s="33"/>
      <c r="AB1720" s="33"/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33"/>
      <c r="AM1720" s="33"/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33"/>
      <c r="BL1720" s="33"/>
      <c r="BM1720" s="33"/>
      <c r="BN1720" s="33"/>
      <c r="BO1720" s="33"/>
      <c r="BP1720" s="33"/>
      <c r="BQ1720" s="33"/>
      <c r="BR1720" s="33"/>
    </row>
    <row r="1721" spans="2:70" x14ac:dyDescent="0.25">
      <c r="B1721" s="32" t="s">
        <v>5866</v>
      </c>
      <c r="C1721" s="33"/>
      <c r="D1721" s="33"/>
      <c r="E1721" s="33"/>
      <c r="F1721" s="33"/>
      <c r="G1721" s="33"/>
      <c r="H1721" s="33"/>
      <c r="I1721" s="33"/>
      <c r="J1721" s="33"/>
      <c r="K1721" s="33"/>
      <c r="L1721" s="33"/>
      <c r="M1721" s="33"/>
      <c r="N1721" s="33"/>
      <c r="O1721" s="33"/>
      <c r="P1721" s="33"/>
      <c r="Q1721" s="33"/>
      <c r="R1721" s="33"/>
      <c r="S1721" s="33"/>
      <c r="T1721" s="33"/>
      <c r="U1721" s="33"/>
      <c r="V1721" s="33"/>
      <c r="W1721" s="33"/>
      <c r="X1721" s="33"/>
      <c r="Y1721" s="33"/>
      <c r="Z1721" s="33"/>
      <c r="AA1721" s="33"/>
      <c r="AB1721" s="33"/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33"/>
      <c r="AM1721" s="33"/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33"/>
      <c r="BL1721" s="33"/>
      <c r="BM1721" s="33"/>
      <c r="BN1721" s="33"/>
      <c r="BO1721" s="33"/>
      <c r="BP1721" s="33"/>
      <c r="BQ1721" s="33"/>
      <c r="BR1721" s="33"/>
    </row>
    <row r="1722" spans="2:70" x14ac:dyDescent="0.25">
      <c r="B1722" s="32" t="s">
        <v>5757</v>
      </c>
      <c r="C1722" s="33"/>
      <c r="D1722" s="33"/>
      <c r="E1722" s="33"/>
      <c r="F1722" s="33"/>
      <c r="G1722" s="33"/>
      <c r="H1722" s="33"/>
      <c r="I1722" s="33"/>
      <c r="J1722" s="33"/>
      <c r="K1722" s="33"/>
      <c r="L1722" s="33"/>
      <c r="M1722" s="33"/>
      <c r="N1722" s="33"/>
      <c r="O1722" s="33"/>
      <c r="P1722" s="33"/>
      <c r="Q1722" s="33"/>
      <c r="R1722" s="33"/>
      <c r="S1722" s="33"/>
      <c r="T1722" s="33"/>
      <c r="U1722" s="33"/>
      <c r="V1722" s="33"/>
      <c r="W1722" s="33"/>
      <c r="X1722" s="33"/>
      <c r="Y1722" s="33"/>
      <c r="Z1722" s="33"/>
      <c r="AA1722" s="33"/>
      <c r="AB1722" s="33"/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33"/>
      <c r="AM1722" s="33"/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33"/>
      <c r="BL1722" s="33"/>
      <c r="BM1722" s="33"/>
      <c r="BN1722" s="33"/>
      <c r="BO1722" s="33"/>
      <c r="BP1722" s="33"/>
      <c r="BQ1722" s="33"/>
      <c r="BR1722" s="33"/>
    </row>
    <row r="1723" spans="2:70" x14ac:dyDescent="0.25">
      <c r="B1723" s="32" t="s">
        <v>5760</v>
      </c>
      <c r="C1723" s="33"/>
      <c r="D1723" s="33"/>
      <c r="E1723" s="33"/>
      <c r="F1723" s="33"/>
      <c r="G1723" s="33"/>
      <c r="H1723" s="33"/>
      <c r="I1723" s="33"/>
      <c r="J1723" s="33"/>
      <c r="K1723" s="33"/>
      <c r="L1723" s="33"/>
      <c r="M1723" s="33"/>
      <c r="N1723" s="33"/>
      <c r="O1723" s="33"/>
      <c r="P1723" s="33"/>
      <c r="Q1723" s="33"/>
      <c r="R1723" s="33"/>
      <c r="S1723" s="33"/>
      <c r="T1723" s="33"/>
      <c r="U1723" s="33"/>
      <c r="V1723" s="33"/>
      <c r="W1723" s="33"/>
      <c r="X1723" s="33"/>
      <c r="Y1723" s="33"/>
      <c r="Z1723" s="33"/>
      <c r="AA1723" s="33"/>
      <c r="AB1723" s="33"/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33"/>
      <c r="AM1723" s="33"/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33"/>
      <c r="BL1723" s="33"/>
      <c r="BM1723" s="33"/>
      <c r="BN1723" s="33"/>
      <c r="BO1723" s="33"/>
      <c r="BP1723" s="33"/>
      <c r="BQ1723" s="33"/>
      <c r="BR1723" s="33"/>
    </row>
    <row r="1724" spans="2:70" x14ac:dyDescent="0.25">
      <c r="B1724" s="32" t="s">
        <v>5867</v>
      </c>
      <c r="C1724" s="33"/>
      <c r="D1724" s="33"/>
      <c r="E1724" s="33"/>
      <c r="F1724" s="33"/>
      <c r="G1724" s="33"/>
      <c r="H1724" s="33"/>
      <c r="I1724" s="33"/>
      <c r="J1724" s="33"/>
      <c r="K1724" s="33"/>
      <c r="L1724" s="33"/>
      <c r="M1724" s="33"/>
      <c r="N1724" s="33"/>
      <c r="O1724" s="33"/>
      <c r="P1724" s="33"/>
      <c r="Q1724" s="33"/>
      <c r="R1724" s="33"/>
      <c r="S1724" s="33"/>
      <c r="T1724" s="33"/>
      <c r="U1724" s="33"/>
      <c r="V1724" s="33"/>
      <c r="W1724" s="33"/>
      <c r="X1724" s="33"/>
      <c r="Y1724" s="33"/>
      <c r="Z1724" s="33"/>
      <c r="AA1724" s="33"/>
      <c r="AB1724" s="33"/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33"/>
      <c r="AM1724" s="33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33"/>
      <c r="BL1724" s="33"/>
      <c r="BM1724" s="33"/>
      <c r="BN1724" s="33"/>
      <c r="BO1724" s="33"/>
      <c r="BP1724" s="33"/>
      <c r="BQ1724" s="33"/>
      <c r="BR1724" s="33"/>
    </row>
    <row r="1725" spans="2:70" x14ac:dyDescent="0.25">
      <c r="B1725" s="32" t="s">
        <v>5762</v>
      </c>
      <c r="C1725" s="33"/>
      <c r="D1725" s="33"/>
      <c r="E1725" s="33"/>
      <c r="F1725" s="33"/>
      <c r="G1725" s="33"/>
      <c r="H1725" s="33"/>
      <c r="I1725" s="33"/>
      <c r="J1725" s="33"/>
      <c r="K1725" s="33"/>
      <c r="L1725" s="33"/>
      <c r="M1725" s="33"/>
      <c r="N1725" s="33"/>
      <c r="O1725" s="33"/>
      <c r="P1725" s="33"/>
      <c r="Q1725" s="33"/>
      <c r="R1725" s="33"/>
      <c r="S1725" s="33"/>
      <c r="T1725" s="33"/>
      <c r="U1725" s="33"/>
      <c r="V1725" s="33"/>
      <c r="W1725" s="33"/>
      <c r="X1725" s="33"/>
      <c r="Y1725" s="33"/>
      <c r="Z1725" s="33"/>
      <c r="AA1725" s="33"/>
      <c r="AB1725" s="33"/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33"/>
      <c r="AM1725" s="33"/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33"/>
      <c r="BL1725" s="33"/>
      <c r="BM1725" s="33"/>
      <c r="BN1725" s="33"/>
      <c r="BO1725" s="33"/>
      <c r="BP1725" s="33"/>
      <c r="BQ1725" s="33"/>
      <c r="BR1725" s="33"/>
    </row>
    <row r="1726" spans="2:70" x14ac:dyDescent="0.25">
      <c r="B1726" s="32" t="s">
        <v>5868</v>
      </c>
      <c r="C1726" s="33"/>
      <c r="D1726" s="33"/>
      <c r="E1726" s="33"/>
      <c r="F1726" s="33"/>
      <c r="G1726" s="33"/>
      <c r="H1726" s="33"/>
      <c r="I1726" s="33"/>
      <c r="J1726" s="33"/>
      <c r="K1726" s="33"/>
      <c r="L1726" s="33"/>
      <c r="M1726" s="33"/>
      <c r="N1726" s="33"/>
      <c r="O1726" s="33"/>
      <c r="P1726" s="33"/>
      <c r="Q1726" s="33"/>
      <c r="R1726" s="33"/>
      <c r="S1726" s="33"/>
      <c r="T1726" s="33"/>
      <c r="U1726" s="33"/>
      <c r="V1726" s="33"/>
      <c r="W1726" s="33"/>
      <c r="X1726" s="33"/>
      <c r="Y1726" s="33"/>
      <c r="Z1726" s="33"/>
      <c r="AA1726" s="33"/>
      <c r="AB1726" s="33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33"/>
      <c r="AM1726" s="33"/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33"/>
      <c r="BL1726" s="33"/>
      <c r="BM1726" s="33"/>
      <c r="BN1726" s="33"/>
      <c r="BO1726" s="33"/>
      <c r="BP1726" s="33"/>
      <c r="BQ1726" s="33"/>
      <c r="BR1726" s="33"/>
    </row>
    <row r="1727" spans="2:70" x14ac:dyDescent="0.25">
      <c r="B1727" s="32" t="s">
        <v>5895</v>
      </c>
      <c r="C1727" s="33"/>
      <c r="D1727" s="33"/>
      <c r="E1727" s="33"/>
      <c r="F1727" s="33"/>
      <c r="G1727" s="33"/>
      <c r="H1727" s="33"/>
      <c r="I1727" s="33"/>
      <c r="J1727" s="33"/>
      <c r="K1727" s="33"/>
      <c r="L1727" s="33"/>
      <c r="M1727" s="33"/>
      <c r="N1727" s="33"/>
      <c r="O1727" s="33"/>
      <c r="P1727" s="33"/>
      <c r="Q1727" s="33"/>
      <c r="R1727" s="33"/>
      <c r="S1727" s="33"/>
      <c r="T1727" s="33"/>
      <c r="U1727" s="33"/>
      <c r="V1727" s="33"/>
      <c r="W1727" s="33"/>
      <c r="X1727" s="33"/>
      <c r="Y1727" s="33"/>
      <c r="Z1727" s="33"/>
      <c r="AA1727" s="33"/>
      <c r="AB1727" s="33"/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33"/>
      <c r="AM1727" s="33"/>
      <c r="AN1727" s="33"/>
      <c r="AO1727" s="33"/>
      <c r="AP1727" s="33"/>
      <c r="AQ1727" s="33"/>
      <c r="AR1727" s="33"/>
      <c r="AS1727" s="33"/>
      <c r="AT1727" s="33"/>
      <c r="AU1727" s="33"/>
      <c r="AV1727" s="33"/>
      <c r="AW1727" s="33"/>
      <c r="AX1727" s="33"/>
      <c r="AY1727" s="33"/>
      <c r="AZ1727" s="33"/>
      <c r="BA1727" s="33"/>
      <c r="BB1727" s="33"/>
      <c r="BC1727" s="33"/>
      <c r="BD1727" s="33"/>
      <c r="BE1727" s="33"/>
      <c r="BF1727" s="33"/>
      <c r="BG1727" s="33"/>
      <c r="BH1727" s="33"/>
      <c r="BI1727" s="33"/>
      <c r="BJ1727" s="33"/>
      <c r="BK1727" s="33"/>
      <c r="BL1727" s="33"/>
      <c r="BM1727" s="33"/>
      <c r="BN1727" s="33"/>
      <c r="BO1727" s="33"/>
      <c r="BP1727" s="33"/>
      <c r="BQ1727" s="33"/>
      <c r="BR1727" s="33"/>
    </row>
    <row r="1728" spans="2:70" x14ac:dyDescent="0.25">
      <c r="B1728" s="9" t="s">
        <v>5869</v>
      </c>
      <c r="C1728" s="10"/>
      <c r="D1728" s="10"/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0"/>
      <c r="AB1728" s="10"/>
      <c r="AC1728" s="10"/>
      <c r="AD1728" s="10"/>
      <c r="AE1728" s="10"/>
      <c r="AF1728" s="10"/>
      <c r="AG1728" s="10"/>
      <c r="AH1728" s="10"/>
      <c r="AI1728" s="10"/>
      <c r="AJ1728" s="10"/>
      <c r="AK1728" s="10"/>
      <c r="AL1728" s="10"/>
      <c r="AM1728" s="10"/>
      <c r="AN1728" s="10"/>
      <c r="AO1728" s="10"/>
      <c r="AP1728" s="10"/>
      <c r="AQ1728" s="10"/>
      <c r="AR1728" s="10"/>
      <c r="AS1728" s="10"/>
      <c r="AT1728" s="10"/>
      <c r="AU1728" s="10"/>
      <c r="AV1728" s="10"/>
      <c r="AW1728" s="10"/>
      <c r="AX1728" s="10"/>
      <c r="AY1728" s="10"/>
      <c r="AZ1728" s="10"/>
      <c r="BA1728" s="10"/>
      <c r="BB1728" s="10"/>
      <c r="BC1728" s="10"/>
      <c r="BD1728" s="10"/>
      <c r="BE1728" s="10"/>
      <c r="BF1728" s="10"/>
      <c r="BG1728" s="10"/>
      <c r="BH1728" s="10"/>
      <c r="BI1728" s="10"/>
      <c r="BJ1728" s="10"/>
      <c r="BK1728" s="10"/>
      <c r="BL1728" s="10"/>
      <c r="BM1728" s="10"/>
      <c r="BN1728" s="10"/>
      <c r="BO1728" s="10"/>
      <c r="BP1728" s="10"/>
      <c r="BQ1728" s="10"/>
      <c r="BR1728" s="10"/>
    </row>
    <row r="1729" spans="2:70" x14ac:dyDescent="0.25">
      <c r="B1729" s="9" t="s">
        <v>5870</v>
      </c>
      <c r="C1729" s="10"/>
      <c r="D1729" s="10"/>
      <c r="E1729" s="10"/>
      <c r="F1729" s="10"/>
      <c r="G1729" s="10"/>
      <c r="H1729" s="10"/>
      <c r="I1729" s="10"/>
      <c r="J1729" s="10"/>
      <c r="K1729" s="10"/>
      <c r="L1729" s="10"/>
      <c r="M1729" s="10"/>
      <c r="N1729" s="10"/>
      <c r="O1729" s="10"/>
      <c r="P1729" s="10"/>
      <c r="Q1729" s="10"/>
      <c r="R1729" s="10"/>
      <c r="S1729" s="10"/>
      <c r="T1729" s="10"/>
      <c r="U1729" s="10"/>
      <c r="V1729" s="10"/>
      <c r="W1729" s="10"/>
      <c r="X1729" s="10"/>
      <c r="Y1729" s="10"/>
      <c r="Z1729" s="10"/>
      <c r="AA1729" s="10"/>
      <c r="AB1729" s="10"/>
      <c r="AC1729" s="10"/>
      <c r="AD1729" s="10"/>
      <c r="AE1729" s="10"/>
      <c r="AF1729" s="10"/>
      <c r="AG1729" s="10"/>
      <c r="AH1729" s="10"/>
      <c r="AI1729" s="10"/>
      <c r="AJ1729" s="10"/>
      <c r="AK1729" s="10"/>
      <c r="AL1729" s="10"/>
      <c r="AM1729" s="10"/>
      <c r="AN1729" s="10"/>
      <c r="AO1729" s="10"/>
      <c r="AP1729" s="10"/>
      <c r="AQ1729" s="10"/>
      <c r="AR1729" s="10"/>
      <c r="AS1729" s="10"/>
      <c r="AT1729" s="10"/>
      <c r="AU1729" s="10"/>
      <c r="AV1729" s="10"/>
      <c r="AW1729" s="10"/>
      <c r="AX1729" s="10"/>
      <c r="AY1729" s="10"/>
      <c r="AZ1729" s="10"/>
      <c r="BA1729" s="10"/>
      <c r="BB1729" s="10"/>
      <c r="BC1729" s="10"/>
      <c r="BD1729" s="10"/>
      <c r="BE1729" s="10"/>
      <c r="BF1729" s="10"/>
      <c r="BG1729" s="10"/>
      <c r="BH1729" s="10"/>
      <c r="BI1729" s="10"/>
      <c r="BJ1729" s="10"/>
      <c r="BK1729" s="10"/>
      <c r="BL1729" s="10"/>
      <c r="BM1729" s="10"/>
      <c r="BN1729" s="10"/>
      <c r="BO1729" s="10"/>
      <c r="BP1729" s="10"/>
      <c r="BQ1729" s="10"/>
      <c r="BR1729" s="10"/>
    </row>
    <row r="1730" spans="2:70" x14ac:dyDescent="0.25">
      <c r="B1730" s="9" t="s">
        <v>5871</v>
      </c>
      <c r="C1730" s="10"/>
      <c r="D1730" s="10"/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0"/>
      <c r="Y1730" s="10"/>
      <c r="Z1730" s="10"/>
      <c r="AA1730" s="10"/>
      <c r="AB1730" s="10"/>
      <c r="AC1730" s="10"/>
      <c r="AD1730" s="10"/>
      <c r="AE1730" s="10"/>
      <c r="AF1730" s="10"/>
      <c r="AG1730" s="10"/>
      <c r="AH1730" s="10"/>
      <c r="AI1730" s="10"/>
      <c r="AJ1730" s="10"/>
      <c r="AK1730" s="10"/>
      <c r="AL1730" s="10"/>
      <c r="AM1730" s="10"/>
      <c r="AN1730" s="10"/>
      <c r="AO1730" s="10"/>
      <c r="AP1730" s="10"/>
      <c r="AQ1730" s="10"/>
      <c r="AR1730" s="10"/>
      <c r="AS1730" s="10"/>
      <c r="AT1730" s="10"/>
      <c r="AU1730" s="10"/>
      <c r="AV1730" s="10"/>
      <c r="AW1730" s="10"/>
      <c r="AX1730" s="10"/>
      <c r="AY1730" s="10"/>
      <c r="AZ1730" s="10"/>
      <c r="BA1730" s="10"/>
      <c r="BB1730" s="10"/>
      <c r="BC1730" s="10"/>
      <c r="BD1730" s="10"/>
      <c r="BE1730" s="10"/>
      <c r="BF1730" s="10"/>
      <c r="BG1730" s="10"/>
      <c r="BH1730" s="10"/>
      <c r="BI1730" s="10"/>
      <c r="BJ1730" s="10"/>
      <c r="BK1730" s="10"/>
      <c r="BL1730" s="10"/>
      <c r="BM1730" s="10"/>
      <c r="BN1730" s="10"/>
      <c r="BO1730" s="10"/>
      <c r="BP1730" s="10"/>
      <c r="BQ1730" s="10"/>
      <c r="BR1730" s="10"/>
    </row>
    <row r="1731" spans="2:70" x14ac:dyDescent="0.25">
      <c r="B1731" s="9" t="s">
        <v>5872</v>
      </c>
      <c r="C1731" s="10"/>
      <c r="D1731" s="10"/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0"/>
      <c r="Y1731" s="10"/>
      <c r="Z1731" s="10"/>
      <c r="AA1731" s="10"/>
      <c r="AB1731" s="10"/>
      <c r="AC1731" s="10"/>
      <c r="AD1731" s="10"/>
      <c r="AE1731" s="10"/>
      <c r="AF1731" s="10"/>
      <c r="AG1731" s="10"/>
      <c r="AH1731" s="10"/>
      <c r="AI1731" s="10"/>
      <c r="AJ1731" s="10"/>
      <c r="AK1731" s="10"/>
      <c r="AL1731" s="10"/>
      <c r="AM1731" s="10"/>
      <c r="AN1731" s="10"/>
      <c r="AO1731" s="10"/>
      <c r="AP1731" s="10"/>
      <c r="AQ1731" s="10"/>
      <c r="AR1731" s="10"/>
      <c r="AS1731" s="10"/>
      <c r="AT1731" s="10"/>
      <c r="AU1731" s="10"/>
      <c r="AV1731" s="10"/>
      <c r="AW1731" s="10"/>
      <c r="AX1731" s="10"/>
      <c r="AY1731" s="10"/>
      <c r="AZ1731" s="10"/>
      <c r="BA1731" s="10"/>
      <c r="BB1731" s="10"/>
      <c r="BC1731" s="10"/>
      <c r="BD1731" s="10"/>
      <c r="BE1731" s="10"/>
      <c r="BF1731" s="10"/>
      <c r="BG1731" s="10"/>
      <c r="BH1731" s="10"/>
      <c r="BI1731" s="10"/>
      <c r="BJ1731" s="10"/>
      <c r="BK1731" s="10"/>
      <c r="BL1731" s="10"/>
      <c r="BM1731" s="10"/>
      <c r="BN1731" s="10"/>
      <c r="BO1731" s="10"/>
      <c r="BP1731" s="10"/>
      <c r="BQ1731" s="10"/>
      <c r="BR1731" s="10"/>
    </row>
    <row r="1732" spans="2:70" x14ac:dyDescent="0.25">
      <c r="B1732" s="9" t="s">
        <v>5873</v>
      </c>
      <c r="C1732" s="10"/>
      <c r="D1732" s="10"/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0"/>
      <c r="Y1732" s="10"/>
      <c r="Z1732" s="10"/>
      <c r="AA1732" s="10"/>
      <c r="AB1732" s="10"/>
      <c r="AC1732" s="10"/>
      <c r="AD1732" s="10"/>
      <c r="AE1732" s="10"/>
      <c r="AF1732" s="10"/>
      <c r="AG1732" s="10"/>
      <c r="AH1732" s="10"/>
      <c r="AI1732" s="10"/>
      <c r="AJ1732" s="10"/>
      <c r="AK1732" s="10"/>
      <c r="AL1732" s="10"/>
      <c r="AM1732" s="10"/>
      <c r="AN1732" s="10"/>
      <c r="AO1732" s="10"/>
      <c r="AP1732" s="10"/>
      <c r="AQ1732" s="10"/>
      <c r="AR1732" s="10"/>
      <c r="AS1732" s="10"/>
      <c r="AT1732" s="10"/>
      <c r="AU1732" s="10"/>
      <c r="AV1732" s="10"/>
      <c r="AW1732" s="10"/>
      <c r="AX1732" s="10"/>
      <c r="AY1732" s="10"/>
      <c r="AZ1732" s="10"/>
      <c r="BA1732" s="10"/>
      <c r="BB1732" s="10"/>
      <c r="BC1732" s="10"/>
      <c r="BD1732" s="10"/>
      <c r="BE1732" s="10"/>
      <c r="BF1732" s="10"/>
      <c r="BG1732" s="10"/>
      <c r="BH1732" s="10"/>
      <c r="BI1732" s="10"/>
      <c r="BJ1732" s="10"/>
      <c r="BK1732" s="10"/>
      <c r="BL1732" s="10"/>
      <c r="BM1732" s="10"/>
      <c r="BN1732" s="10"/>
      <c r="BO1732" s="10"/>
      <c r="BP1732" s="10"/>
      <c r="BQ1732" s="10"/>
      <c r="BR1732" s="10"/>
    </row>
    <row r="1733" spans="2:70" x14ac:dyDescent="0.25">
      <c r="B1733" s="9" t="s">
        <v>5874</v>
      </c>
      <c r="C1733" s="10"/>
      <c r="D1733" s="10"/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0"/>
      <c r="Y1733" s="10"/>
      <c r="Z1733" s="10"/>
      <c r="AA1733" s="10"/>
      <c r="AB1733" s="10"/>
      <c r="AC1733" s="10"/>
      <c r="AD1733" s="10"/>
      <c r="AE1733" s="10"/>
      <c r="AF1733" s="10"/>
      <c r="AG1733" s="10"/>
      <c r="AH1733" s="10"/>
      <c r="AI1733" s="10"/>
      <c r="AJ1733" s="10"/>
      <c r="AK1733" s="10"/>
      <c r="AL1733" s="10"/>
      <c r="AM1733" s="10"/>
      <c r="AN1733" s="10"/>
      <c r="AO1733" s="10"/>
      <c r="AP1733" s="10"/>
      <c r="AQ1733" s="10"/>
      <c r="AR1733" s="10"/>
      <c r="AS1733" s="10"/>
      <c r="AT1733" s="10"/>
      <c r="AU1733" s="10"/>
      <c r="AV1733" s="10"/>
      <c r="AW1733" s="10"/>
      <c r="AX1733" s="10"/>
      <c r="AY1733" s="10"/>
      <c r="AZ1733" s="10"/>
      <c r="BA1733" s="10"/>
      <c r="BB1733" s="10"/>
      <c r="BC1733" s="10"/>
      <c r="BD1733" s="10"/>
      <c r="BE1733" s="10"/>
      <c r="BF1733" s="10"/>
      <c r="BG1733" s="10"/>
      <c r="BH1733" s="10"/>
      <c r="BI1733" s="10"/>
      <c r="BJ1733" s="10"/>
      <c r="BK1733" s="10"/>
      <c r="BL1733" s="10"/>
      <c r="BM1733" s="10"/>
      <c r="BN1733" s="10"/>
      <c r="BO1733" s="10"/>
      <c r="BP1733" s="10"/>
      <c r="BQ1733" s="10"/>
      <c r="BR1733" s="10"/>
    </row>
    <row r="1734" spans="2:70" x14ac:dyDescent="0.25">
      <c r="B1734" s="9" t="s">
        <v>5875</v>
      </c>
      <c r="C1734" s="10"/>
      <c r="D1734" s="10"/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0"/>
      <c r="Y1734" s="10"/>
      <c r="Z1734" s="10"/>
      <c r="AA1734" s="10"/>
      <c r="AB1734" s="10"/>
      <c r="AC1734" s="10"/>
      <c r="AD1734" s="10"/>
      <c r="AE1734" s="10"/>
      <c r="AF1734" s="10"/>
      <c r="AG1734" s="10"/>
      <c r="AH1734" s="10"/>
      <c r="AI1734" s="10"/>
      <c r="AJ1734" s="10"/>
      <c r="AK1734" s="10"/>
      <c r="AL1734" s="10"/>
      <c r="AM1734" s="10"/>
      <c r="AN1734" s="10"/>
      <c r="AO1734" s="10"/>
      <c r="AP1734" s="10"/>
      <c r="AQ1734" s="10"/>
      <c r="AR1734" s="10"/>
      <c r="AS1734" s="10"/>
      <c r="AT1734" s="10"/>
      <c r="AU1734" s="10"/>
      <c r="AV1734" s="10"/>
      <c r="AW1734" s="10"/>
      <c r="AX1734" s="10"/>
      <c r="AY1734" s="10"/>
      <c r="AZ1734" s="10"/>
      <c r="BA1734" s="10"/>
      <c r="BB1734" s="10"/>
      <c r="BC1734" s="10"/>
      <c r="BD1734" s="10"/>
      <c r="BE1734" s="10"/>
      <c r="BF1734" s="10"/>
      <c r="BG1734" s="10"/>
      <c r="BH1734" s="10"/>
      <c r="BI1734" s="10"/>
      <c r="BJ1734" s="10"/>
      <c r="BK1734" s="10"/>
      <c r="BL1734" s="10"/>
      <c r="BM1734" s="10"/>
      <c r="BN1734" s="10"/>
      <c r="BO1734" s="10"/>
      <c r="BP1734" s="10"/>
      <c r="BQ1734" s="10"/>
      <c r="BR1734" s="10"/>
    </row>
    <row r="1735" spans="2:70" x14ac:dyDescent="0.25">
      <c r="B1735" s="9" t="s">
        <v>5876</v>
      </c>
      <c r="C1735" s="10"/>
      <c r="D1735" s="10"/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0"/>
      <c r="Y1735" s="10"/>
      <c r="Z1735" s="10"/>
      <c r="AA1735" s="10"/>
      <c r="AB1735" s="10"/>
      <c r="AC1735" s="10"/>
      <c r="AD1735" s="10"/>
      <c r="AE1735" s="10"/>
      <c r="AF1735" s="10"/>
      <c r="AG1735" s="10"/>
      <c r="AH1735" s="10"/>
      <c r="AI1735" s="10"/>
      <c r="AJ1735" s="10"/>
      <c r="AK1735" s="10"/>
      <c r="AL1735" s="10"/>
      <c r="AM1735" s="10"/>
      <c r="AN1735" s="10"/>
      <c r="AO1735" s="10"/>
      <c r="AP1735" s="10"/>
      <c r="AQ1735" s="10"/>
      <c r="AR1735" s="10"/>
      <c r="AS1735" s="10"/>
      <c r="AT1735" s="10"/>
      <c r="AU1735" s="10"/>
      <c r="AV1735" s="10"/>
      <c r="AW1735" s="10"/>
      <c r="AX1735" s="10"/>
      <c r="AY1735" s="10"/>
      <c r="AZ1735" s="10"/>
      <c r="BA1735" s="10"/>
      <c r="BB1735" s="10"/>
      <c r="BC1735" s="10"/>
      <c r="BD1735" s="10"/>
      <c r="BE1735" s="10"/>
      <c r="BF1735" s="10"/>
      <c r="BG1735" s="10"/>
      <c r="BH1735" s="10"/>
      <c r="BI1735" s="10"/>
      <c r="BJ1735" s="10"/>
      <c r="BK1735" s="10"/>
      <c r="BL1735" s="10"/>
      <c r="BM1735" s="10"/>
      <c r="BN1735" s="10"/>
      <c r="BO1735" s="10"/>
      <c r="BP1735" s="10"/>
      <c r="BQ1735" s="10"/>
      <c r="BR1735" s="10"/>
    </row>
    <row r="1736" spans="2:70" x14ac:dyDescent="0.25">
      <c r="B1736" s="9" t="s">
        <v>5877</v>
      </c>
      <c r="C1736" s="10"/>
      <c r="D1736" s="10"/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0"/>
      <c r="Y1736" s="10"/>
      <c r="Z1736" s="10"/>
      <c r="AA1736" s="10"/>
      <c r="AB1736" s="10"/>
      <c r="AC1736" s="10"/>
      <c r="AD1736" s="10"/>
      <c r="AE1736" s="10"/>
      <c r="AF1736" s="10"/>
      <c r="AG1736" s="10"/>
      <c r="AH1736" s="10"/>
      <c r="AI1736" s="10"/>
      <c r="AJ1736" s="10"/>
      <c r="AK1736" s="10"/>
      <c r="AL1736" s="10"/>
      <c r="AM1736" s="10"/>
      <c r="AN1736" s="10"/>
      <c r="AO1736" s="10"/>
      <c r="AP1736" s="10"/>
      <c r="AQ1736" s="10"/>
      <c r="AR1736" s="10"/>
      <c r="AS1736" s="10"/>
      <c r="AT1736" s="10"/>
      <c r="AU1736" s="10"/>
      <c r="AV1736" s="10"/>
      <c r="AW1736" s="10"/>
      <c r="AX1736" s="10"/>
      <c r="AY1736" s="10"/>
      <c r="AZ1736" s="10"/>
      <c r="BA1736" s="10"/>
      <c r="BB1736" s="10"/>
      <c r="BC1736" s="10"/>
      <c r="BD1736" s="10"/>
      <c r="BE1736" s="10"/>
      <c r="BF1736" s="10"/>
      <c r="BG1736" s="10"/>
      <c r="BH1736" s="10"/>
      <c r="BI1736" s="10"/>
      <c r="BJ1736" s="10"/>
      <c r="BK1736" s="10"/>
      <c r="BL1736" s="10"/>
      <c r="BM1736" s="10"/>
      <c r="BN1736" s="10"/>
      <c r="BO1736" s="10"/>
      <c r="BP1736" s="10"/>
      <c r="BQ1736" s="10"/>
      <c r="BR1736" s="10"/>
    </row>
    <row r="1737" spans="2:70" x14ac:dyDescent="0.25">
      <c r="B1737" s="9" t="s">
        <v>5878</v>
      </c>
      <c r="C1737" s="10"/>
      <c r="D1737" s="10"/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0"/>
      <c r="Y1737" s="10"/>
      <c r="Z1737" s="10"/>
      <c r="AA1737" s="10"/>
      <c r="AB1737" s="10"/>
      <c r="AC1737" s="10"/>
      <c r="AD1737" s="10"/>
      <c r="AE1737" s="10"/>
      <c r="AF1737" s="10"/>
      <c r="AG1737" s="10"/>
      <c r="AH1737" s="10"/>
      <c r="AI1737" s="10"/>
      <c r="AJ1737" s="10"/>
      <c r="AK1737" s="10"/>
      <c r="AL1737" s="10"/>
      <c r="AM1737" s="10"/>
      <c r="AN1737" s="10"/>
      <c r="AO1737" s="10"/>
      <c r="AP1737" s="10"/>
      <c r="AQ1737" s="10"/>
      <c r="AR1737" s="10"/>
      <c r="AS1737" s="10"/>
      <c r="AT1737" s="10"/>
      <c r="AU1737" s="10"/>
      <c r="AV1737" s="10"/>
      <c r="AW1737" s="10"/>
      <c r="AX1737" s="10"/>
      <c r="AY1737" s="10"/>
      <c r="AZ1737" s="10"/>
      <c r="BA1737" s="10"/>
      <c r="BB1737" s="10"/>
      <c r="BC1737" s="10"/>
      <c r="BD1737" s="10"/>
      <c r="BE1737" s="10"/>
      <c r="BF1737" s="10"/>
      <c r="BG1737" s="10"/>
      <c r="BH1737" s="10"/>
      <c r="BI1737" s="10"/>
      <c r="BJ1737" s="10"/>
      <c r="BK1737" s="10"/>
      <c r="BL1737" s="10"/>
      <c r="BM1737" s="10"/>
      <c r="BN1737" s="10"/>
      <c r="BO1737" s="10"/>
      <c r="BP1737" s="10"/>
      <c r="BQ1737" s="10"/>
      <c r="BR1737" s="10"/>
    </row>
    <row r="1738" spans="2:70" x14ac:dyDescent="0.25">
      <c r="B1738" s="9" t="s">
        <v>5879</v>
      </c>
      <c r="C1738" s="10"/>
      <c r="D1738" s="10"/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0"/>
      <c r="Y1738" s="10"/>
      <c r="Z1738" s="10"/>
      <c r="AA1738" s="10"/>
      <c r="AB1738" s="10"/>
      <c r="AC1738" s="10"/>
      <c r="AD1738" s="10"/>
      <c r="AE1738" s="10"/>
      <c r="AF1738" s="10"/>
      <c r="AG1738" s="10"/>
      <c r="AH1738" s="10"/>
      <c r="AI1738" s="10"/>
      <c r="AJ1738" s="10"/>
      <c r="AK1738" s="10"/>
      <c r="AL1738" s="10"/>
      <c r="AM1738" s="10"/>
      <c r="AN1738" s="10"/>
      <c r="AO1738" s="10"/>
      <c r="AP1738" s="10"/>
      <c r="AQ1738" s="10"/>
      <c r="AR1738" s="10"/>
      <c r="AS1738" s="10"/>
      <c r="AT1738" s="10"/>
      <c r="AU1738" s="10"/>
      <c r="AV1738" s="10"/>
      <c r="AW1738" s="10"/>
      <c r="AX1738" s="10"/>
      <c r="AY1738" s="10"/>
      <c r="AZ1738" s="10"/>
      <c r="BA1738" s="10"/>
      <c r="BB1738" s="10"/>
      <c r="BC1738" s="10"/>
      <c r="BD1738" s="10"/>
      <c r="BE1738" s="10"/>
      <c r="BF1738" s="10"/>
      <c r="BG1738" s="10"/>
      <c r="BH1738" s="10"/>
      <c r="BI1738" s="10"/>
      <c r="BJ1738" s="10"/>
      <c r="BK1738" s="10"/>
      <c r="BL1738" s="10"/>
      <c r="BM1738" s="10"/>
      <c r="BN1738" s="10"/>
      <c r="BO1738" s="10"/>
      <c r="BP1738" s="10"/>
      <c r="BQ1738" s="10"/>
      <c r="BR1738" s="10"/>
    </row>
    <row r="1739" spans="2:70" x14ac:dyDescent="0.25">
      <c r="B1739" s="9" t="s">
        <v>5880</v>
      </c>
      <c r="C1739" s="10"/>
      <c r="D1739" s="10"/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0"/>
      <c r="Y1739" s="10"/>
      <c r="Z1739" s="10"/>
      <c r="AA1739" s="10"/>
      <c r="AB1739" s="10"/>
      <c r="AC1739" s="10"/>
      <c r="AD1739" s="10"/>
      <c r="AE1739" s="10"/>
      <c r="AF1739" s="10"/>
      <c r="AG1739" s="10"/>
      <c r="AH1739" s="10"/>
      <c r="AI1739" s="10"/>
      <c r="AJ1739" s="10"/>
      <c r="AK1739" s="10"/>
      <c r="AL1739" s="10"/>
      <c r="AM1739" s="10"/>
      <c r="AN1739" s="10"/>
      <c r="AO1739" s="10"/>
      <c r="AP1739" s="10"/>
      <c r="AQ1739" s="10"/>
      <c r="AR1739" s="10"/>
      <c r="AS1739" s="10"/>
      <c r="AT1739" s="10"/>
      <c r="AU1739" s="10"/>
      <c r="AV1739" s="10"/>
      <c r="AW1739" s="10"/>
      <c r="AX1739" s="10"/>
      <c r="AY1739" s="10"/>
      <c r="AZ1739" s="10"/>
      <c r="BA1739" s="10"/>
      <c r="BB1739" s="10"/>
      <c r="BC1739" s="10"/>
      <c r="BD1739" s="10"/>
      <c r="BE1739" s="10"/>
      <c r="BF1739" s="10"/>
      <c r="BG1739" s="10"/>
      <c r="BH1739" s="10"/>
      <c r="BI1739" s="10"/>
      <c r="BJ1739" s="10"/>
      <c r="BK1739" s="10"/>
      <c r="BL1739" s="10"/>
      <c r="BM1739" s="10"/>
      <c r="BN1739" s="10"/>
      <c r="BO1739" s="10"/>
      <c r="BP1739" s="10"/>
      <c r="BQ1739" s="10"/>
      <c r="BR1739" s="10"/>
    </row>
    <row r="1740" spans="2:70" x14ac:dyDescent="0.25">
      <c r="B1740" s="9" t="s">
        <v>5881</v>
      </c>
      <c r="C1740" s="10"/>
      <c r="D1740" s="10"/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0"/>
      <c r="Y1740" s="10"/>
      <c r="Z1740" s="10"/>
      <c r="AA1740" s="10"/>
      <c r="AB1740" s="10"/>
      <c r="AC1740" s="10"/>
      <c r="AD1740" s="10"/>
      <c r="AE1740" s="10"/>
      <c r="AF1740" s="10"/>
      <c r="AG1740" s="10"/>
      <c r="AH1740" s="10"/>
      <c r="AI1740" s="10"/>
      <c r="AJ1740" s="10"/>
      <c r="AK1740" s="10"/>
      <c r="AL1740" s="10"/>
      <c r="AM1740" s="10"/>
      <c r="AN1740" s="10"/>
      <c r="AO1740" s="10"/>
      <c r="AP1740" s="10"/>
      <c r="AQ1740" s="10"/>
      <c r="AR1740" s="10"/>
      <c r="AS1740" s="10"/>
      <c r="AT1740" s="10"/>
      <c r="AU1740" s="10"/>
      <c r="AV1740" s="10"/>
      <c r="AW1740" s="10"/>
      <c r="AX1740" s="10"/>
      <c r="AY1740" s="10"/>
      <c r="AZ1740" s="10"/>
      <c r="BA1740" s="10"/>
      <c r="BB1740" s="10"/>
      <c r="BC1740" s="10"/>
      <c r="BD1740" s="10"/>
      <c r="BE1740" s="10"/>
      <c r="BF1740" s="10"/>
      <c r="BG1740" s="10"/>
      <c r="BH1740" s="10"/>
      <c r="BI1740" s="10"/>
      <c r="BJ1740" s="10"/>
      <c r="BK1740" s="10"/>
      <c r="BL1740" s="10"/>
      <c r="BM1740" s="10"/>
      <c r="BN1740" s="10"/>
      <c r="BO1740" s="10"/>
      <c r="BP1740" s="10"/>
      <c r="BQ1740" s="10"/>
      <c r="BR1740" s="10"/>
    </row>
    <row r="1741" spans="2:70" x14ac:dyDescent="0.25">
      <c r="B1741" s="9" t="s">
        <v>5882</v>
      </c>
      <c r="C1741" s="10"/>
      <c r="D1741" s="10"/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0"/>
      <c r="Y1741" s="10"/>
      <c r="Z1741" s="10"/>
      <c r="AA1741" s="10"/>
      <c r="AB1741" s="10"/>
      <c r="AC1741" s="10"/>
      <c r="AD1741" s="10"/>
      <c r="AE1741" s="10"/>
      <c r="AF1741" s="10"/>
      <c r="AG1741" s="10"/>
      <c r="AH1741" s="10"/>
      <c r="AI1741" s="10"/>
      <c r="AJ1741" s="10"/>
      <c r="AK1741" s="10"/>
      <c r="AL1741" s="10"/>
      <c r="AM1741" s="10"/>
      <c r="AN1741" s="10"/>
      <c r="AO1741" s="10"/>
      <c r="AP1741" s="10"/>
      <c r="AQ1741" s="10"/>
      <c r="AR1741" s="10"/>
      <c r="AS1741" s="10"/>
      <c r="AT1741" s="10"/>
      <c r="AU1741" s="10"/>
      <c r="AV1741" s="10"/>
      <c r="AW1741" s="10"/>
      <c r="AX1741" s="10"/>
      <c r="AY1741" s="10"/>
      <c r="AZ1741" s="10"/>
      <c r="BA1741" s="10"/>
      <c r="BB1741" s="10"/>
      <c r="BC1741" s="10"/>
      <c r="BD1741" s="10"/>
      <c r="BE1741" s="10"/>
      <c r="BF1741" s="10"/>
      <c r="BG1741" s="10"/>
      <c r="BH1741" s="10"/>
      <c r="BI1741" s="10"/>
      <c r="BJ1741" s="10"/>
      <c r="BK1741" s="10"/>
      <c r="BL1741" s="10"/>
      <c r="BM1741" s="10"/>
      <c r="BN1741" s="10"/>
      <c r="BO1741" s="10"/>
      <c r="BP1741" s="10"/>
      <c r="BQ1741" s="10"/>
      <c r="BR1741" s="10"/>
    </row>
    <row r="1742" spans="2:70" x14ac:dyDescent="0.25">
      <c r="B1742" s="9" t="s">
        <v>5883</v>
      </c>
      <c r="C1742" s="10"/>
      <c r="D1742" s="10"/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0"/>
      <c r="Y1742" s="10"/>
      <c r="Z1742" s="10"/>
      <c r="AA1742" s="10"/>
      <c r="AB1742" s="10"/>
      <c r="AC1742" s="10"/>
      <c r="AD1742" s="10"/>
      <c r="AE1742" s="10"/>
      <c r="AF1742" s="10"/>
      <c r="AG1742" s="10"/>
      <c r="AH1742" s="10"/>
      <c r="AI1742" s="10"/>
      <c r="AJ1742" s="10"/>
      <c r="AK1742" s="10"/>
      <c r="AL1742" s="10"/>
      <c r="AM1742" s="10"/>
      <c r="AN1742" s="10"/>
      <c r="AO1742" s="10"/>
      <c r="AP1742" s="10"/>
      <c r="AQ1742" s="10"/>
      <c r="AR1742" s="10"/>
      <c r="AS1742" s="10"/>
      <c r="AT1742" s="10"/>
      <c r="AU1742" s="10"/>
      <c r="AV1742" s="10"/>
      <c r="AW1742" s="10"/>
      <c r="AX1742" s="10"/>
      <c r="AY1742" s="10"/>
      <c r="AZ1742" s="10"/>
      <c r="BA1742" s="10"/>
      <c r="BB1742" s="10"/>
      <c r="BC1742" s="10"/>
      <c r="BD1742" s="10"/>
      <c r="BE1742" s="10"/>
      <c r="BF1742" s="10"/>
      <c r="BG1742" s="10"/>
      <c r="BH1742" s="10"/>
      <c r="BI1742" s="10"/>
      <c r="BJ1742" s="10"/>
      <c r="BK1742" s="10"/>
      <c r="BL1742" s="10"/>
      <c r="BM1742" s="10"/>
      <c r="BN1742" s="10"/>
      <c r="BO1742" s="10"/>
      <c r="BP1742" s="10"/>
      <c r="BQ1742" s="10"/>
      <c r="BR1742" s="10"/>
    </row>
    <row r="1743" spans="2:70" x14ac:dyDescent="0.25">
      <c r="B1743" s="9" t="s">
        <v>5884</v>
      </c>
      <c r="C1743" s="10"/>
      <c r="D1743" s="10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0"/>
      <c r="Y1743" s="10"/>
      <c r="Z1743" s="10"/>
      <c r="AA1743" s="10"/>
      <c r="AB1743" s="10"/>
      <c r="AC1743" s="10"/>
      <c r="AD1743" s="10"/>
      <c r="AE1743" s="10"/>
      <c r="AF1743" s="10"/>
      <c r="AG1743" s="10"/>
      <c r="AH1743" s="10"/>
      <c r="AI1743" s="10"/>
      <c r="AJ1743" s="10"/>
      <c r="AK1743" s="10"/>
      <c r="AL1743" s="10"/>
      <c r="AM1743" s="10"/>
      <c r="AN1743" s="10"/>
      <c r="AO1743" s="10"/>
      <c r="AP1743" s="10"/>
      <c r="AQ1743" s="10"/>
      <c r="AR1743" s="10"/>
      <c r="AS1743" s="10"/>
      <c r="AT1743" s="10"/>
      <c r="AU1743" s="10"/>
      <c r="AV1743" s="10"/>
      <c r="AW1743" s="10"/>
      <c r="AX1743" s="10"/>
      <c r="AY1743" s="10"/>
      <c r="AZ1743" s="10"/>
      <c r="BA1743" s="10"/>
      <c r="BB1743" s="10"/>
      <c r="BC1743" s="10"/>
      <c r="BD1743" s="10"/>
      <c r="BE1743" s="10"/>
      <c r="BF1743" s="10"/>
      <c r="BG1743" s="10"/>
      <c r="BH1743" s="10"/>
      <c r="BI1743" s="10"/>
      <c r="BJ1743" s="10"/>
      <c r="BK1743" s="10"/>
      <c r="BL1743" s="10"/>
      <c r="BM1743" s="10"/>
      <c r="BN1743" s="10"/>
      <c r="BO1743" s="10"/>
      <c r="BP1743" s="10"/>
      <c r="BQ1743" s="10"/>
      <c r="BR1743" s="10"/>
    </row>
    <row r="1744" spans="2:70" x14ac:dyDescent="0.25">
      <c r="B1744" s="9" t="s">
        <v>5885</v>
      </c>
      <c r="C1744" s="10"/>
      <c r="D1744" s="10"/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0"/>
      <c r="Y1744" s="10"/>
      <c r="Z1744" s="10"/>
      <c r="AA1744" s="10"/>
      <c r="AB1744" s="10"/>
      <c r="AC1744" s="10"/>
      <c r="AD1744" s="10"/>
      <c r="AE1744" s="10"/>
      <c r="AF1744" s="10"/>
      <c r="AG1744" s="10"/>
      <c r="AH1744" s="10"/>
      <c r="AI1744" s="10"/>
      <c r="AJ1744" s="10"/>
      <c r="AK1744" s="10"/>
      <c r="AL1744" s="10"/>
      <c r="AM1744" s="10"/>
      <c r="AN1744" s="10"/>
      <c r="AO1744" s="10"/>
      <c r="AP1744" s="10"/>
      <c r="AQ1744" s="10"/>
      <c r="AR1744" s="10"/>
      <c r="AS1744" s="10"/>
      <c r="AT1744" s="10"/>
      <c r="AU1744" s="10"/>
      <c r="AV1744" s="10"/>
      <c r="AW1744" s="10"/>
      <c r="AX1744" s="10"/>
      <c r="AY1744" s="10"/>
      <c r="AZ1744" s="10"/>
      <c r="BA1744" s="10"/>
      <c r="BB1744" s="10"/>
      <c r="BC1744" s="10"/>
      <c r="BD1744" s="10"/>
      <c r="BE1744" s="10"/>
      <c r="BF1744" s="10"/>
      <c r="BG1744" s="10"/>
      <c r="BH1744" s="10"/>
      <c r="BI1744" s="10"/>
      <c r="BJ1744" s="10"/>
      <c r="BK1744" s="10"/>
      <c r="BL1744" s="10"/>
      <c r="BM1744" s="10"/>
      <c r="BN1744" s="10"/>
      <c r="BO1744" s="10"/>
      <c r="BP1744" s="10"/>
      <c r="BQ1744" s="10"/>
      <c r="BR1744" s="10"/>
    </row>
    <row r="1745" spans="2:70" x14ac:dyDescent="0.25">
      <c r="B1745" s="9" t="s">
        <v>5886</v>
      </c>
      <c r="C1745" s="10"/>
      <c r="D1745" s="10"/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0"/>
      <c r="Y1745" s="10"/>
      <c r="Z1745" s="10"/>
      <c r="AA1745" s="10"/>
      <c r="AB1745" s="10"/>
      <c r="AC1745" s="10"/>
      <c r="AD1745" s="10"/>
      <c r="AE1745" s="10"/>
      <c r="AF1745" s="10"/>
      <c r="AG1745" s="10"/>
      <c r="AH1745" s="10"/>
      <c r="AI1745" s="10"/>
      <c r="AJ1745" s="10"/>
      <c r="AK1745" s="10"/>
      <c r="AL1745" s="10"/>
      <c r="AM1745" s="10"/>
      <c r="AN1745" s="10"/>
      <c r="AO1745" s="10"/>
      <c r="AP1745" s="10"/>
      <c r="AQ1745" s="10"/>
      <c r="AR1745" s="10"/>
      <c r="AS1745" s="10"/>
      <c r="AT1745" s="10"/>
      <c r="AU1745" s="10"/>
      <c r="AV1745" s="10"/>
      <c r="AW1745" s="10"/>
      <c r="AX1745" s="10"/>
      <c r="AY1745" s="10"/>
      <c r="AZ1745" s="10"/>
      <c r="BA1745" s="10"/>
      <c r="BB1745" s="10"/>
      <c r="BC1745" s="10"/>
      <c r="BD1745" s="10"/>
      <c r="BE1745" s="10"/>
      <c r="BF1745" s="10"/>
      <c r="BG1745" s="10"/>
      <c r="BH1745" s="10"/>
      <c r="BI1745" s="10"/>
      <c r="BJ1745" s="10"/>
      <c r="BK1745" s="10"/>
      <c r="BL1745" s="10"/>
      <c r="BM1745" s="10"/>
      <c r="BN1745" s="10"/>
      <c r="BO1745" s="10"/>
      <c r="BP1745" s="10"/>
      <c r="BQ1745" s="10"/>
      <c r="BR1745" s="10"/>
    </row>
    <row r="1746" spans="2:70" x14ac:dyDescent="0.25">
      <c r="B1746" s="9" t="s">
        <v>5887</v>
      </c>
      <c r="C1746" s="10"/>
      <c r="D1746" s="10"/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0"/>
      <c r="Y1746" s="10"/>
      <c r="Z1746" s="10"/>
      <c r="AA1746" s="10"/>
      <c r="AB1746" s="10"/>
      <c r="AC1746" s="10"/>
      <c r="AD1746" s="10"/>
      <c r="AE1746" s="10"/>
      <c r="AF1746" s="10"/>
      <c r="AG1746" s="10"/>
      <c r="AH1746" s="10"/>
      <c r="AI1746" s="10"/>
      <c r="AJ1746" s="10"/>
      <c r="AK1746" s="10"/>
      <c r="AL1746" s="10"/>
      <c r="AM1746" s="10"/>
      <c r="AN1746" s="10"/>
      <c r="AO1746" s="10"/>
      <c r="AP1746" s="10"/>
      <c r="AQ1746" s="10"/>
      <c r="AR1746" s="10"/>
      <c r="AS1746" s="10"/>
      <c r="AT1746" s="10"/>
      <c r="AU1746" s="10"/>
      <c r="AV1746" s="10"/>
      <c r="AW1746" s="10"/>
      <c r="AX1746" s="10"/>
      <c r="AY1746" s="10"/>
      <c r="AZ1746" s="10"/>
      <c r="BA1746" s="10"/>
      <c r="BB1746" s="10"/>
      <c r="BC1746" s="10"/>
      <c r="BD1746" s="10"/>
      <c r="BE1746" s="10"/>
      <c r="BF1746" s="10"/>
      <c r="BG1746" s="10"/>
      <c r="BH1746" s="10"/>
      <c r="BI1746" s="10"/>
      <c r="BJ1746" s="10"/>
      <c r="BK1746" s="10"/>
      <c r="BL1746" s="10"/>
      <c r="BM1746" s="10"/>
      <c r="BN1746" s="10"/>
      <c r="BO1746" s="10"/>
      <c r="BP1746" s="10"/>
      <c r="BQ1746" s="10"/>
      <c r="BR1746" s="10"/>
    </row>
    <row r="1747" spans="2:70" x14ac:dyDescent="0.25">
      <c r="B1747" s="9" t="s">
        <v>5888</v>
      </c>
      <c r="C1747" s="10"/>
      <c r="D1747" s="10"/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0"/>
      <c r="Y1747" s="10"/>
      <c r="Z1747" s="10"/>
      <c r="AA1747" s="10"/>
      <c r="AB1747" s="10"/>
      <c r="AC1747" s="10"/>
      <c r="AD1747" s="10"/>
      <c r="AE1747" s="10"/>
      <c r="AF1747" s="10"/>
      <c r="AG1747" s="10"/>
      <c r="AH1747" s="10"/>
      <c r="AI1747" s="10"/>
      <c r="AJ1747" s="10"/>
      <c r="AK1747" s="10"/>
      <c r="AL1747" s="10"/>
      <c r="AM1747" s="10"/>
      <c r="AN1747" s="10"/>
      <c r="AO1747" s="10"/>
      <c r="AP1747" s="10"/>
      <c r="AQ1747" s="10"/>
      <c r="AR1747" s="10"/>
      <c r="AS1747" s="10"/>
      <c r="AT1747" s="10"/>
      <c r="AU1747" s="10"/>
      <c r="AV1747" s="10"/>
      <c r="AW1747" s="10"/>
      <c r="AX1747" s="10"/>
      <c r="AY1747" s="10"/>
      <c r="AZ1747" s="10"/>
      <c r="BA1747" s="10"/>
      <c r="BB1747" s="10"/>
      <c r="BC1747" s="10"/>
      <c r="BD1747" s="10"/>
      <c r="BE1747" s="10"/>
      <c r="BF1747" s="10"/>
      <c r="BG1747" s="10"/>
      <c r="BH1747" s="10"/>
      <c r="BI1747" s="10"/>
      <c r="BJ1747" s="10"/>
      <c r="BK1747" s="10"/>
      <c r="BL1747" s="10"/>
      <c r="BM1747" s="10"/>
      <c r="BN1747" s="10"/>
      <c r="BO1747" s="10"/>
      <c r="BP1747" s="10"/>
      <c r="BQ1747" s="10"/>
      <c r="BR1747" s="10"/>
    </row>
  </sheetData>
  <pageMargins left="0.7" right="0.7" top="0.75" bottom="0.75" header="0.3" footer="0.3"/>
  <pageSetup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37006-8BA1-4829-B0EC-943FDFF7C5A0}">
  <dimension ref="B2:AY546"/>
  <sheetViews>
    <sheetView topLeftCell="A39" workbookViewId="0">
      <selection activeCell="AS44" sqref="AS4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3763</v>
      </c>
    </row>
    <row r="3" spans="2:2" x14ac:dyDescent="0.25">
      <c r="B3" s="3" t="s">
        <v>2290</v>
      </c>
    </row>
    <row r="10" spans="2:2" x14ac:dyDescent="0.25">
      <c r="B10" s="1" t="s">
        <v>3764</v>
      </c>
    </row>
    <row r="45" spans="2:2" x14ac:dyDescent="0.25">
      <c r="B45" s="1" t="s">
        <v>3765</v>
      </c>
    </row>
    <row r="81" spans="2:2" x14ac:dyDescent="0.25">
      <c r="B81" s="3" t="s">
        <v>3857</v>
      </c>
    </row>
    <row r="82" spans="2:2" x14ac:dyDescent="0.25">
      <c r="B82" s="1" t="s">
        <v>3766</v>
      </c>
    </row>
    <row r="105" spans="2:2" x14ac:dyDescent="0.25">
      <c r="B105" s="1" t="s">
        <v>3767</v>
      </c>
    </row>
    <row r="135" spans="2:46" x14ac:dyDescent="0.25">
      <c r="B135" s="11">
        <v>1</v>
      </c>
      <c r="D135" s="9" t="s">
        <v>353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</row>
    <row r="136" spans="2:46" x14ac:dyDescent="0.25">
      <c r="D136" s="9" t="s">
        <v>3768</v>
      </c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</row>
    <row r="137" spans="2:46" x14ac:dyDescent="0.25">
      <c r="D137" s="9" t="s">
        <v>470</v>
      </c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</row>
    <row r="138" spans="2:46" x14ac:dyDescent="0.25">
      <c r="D138" s="9" t="s">
        <v>3769</v>
      </c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</row>
    <row r="139" spans="2:46" x14ac:dyDescent="0.25">
      <c r="D139" s="9" t="s">
        <v>1096</v>
      </c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</row>
    <row r="140" spans="2:46" x14ac:dyDescent="0.25">
      <c r="D140" s="9" t="s">
        <v>3770</v>
      </c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</row>
    <row r="142" spans="2:46" x14ac:dyDescent="0.25">
      <c r="B142" s="11">
        <v>2</v>
      </c>
      <c r="D142" s="9" t="s">
        <v>353</v>
      </c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D143" s="9" t="s">
        <v>3771</v>
      </c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D144" s="9" t="s">
        <v>3772</v>
      </c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4:46" x14ac:dyDescent="0.25">
      <c r="D145" s="9" t="s">
        <v>3773</v>
      </c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4:46" x14ac:dyDescent="0.25">
      <c r="D146" s="9" t="s">
        <v>3774</v>
      </c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4:46" x14ac:dyDescent="0.25">
      <c r="D147" s="9" t="s">
        <v>3775</v>
      </c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4:46" x14ac:dyDescent="0.25">
      <c r="D148" s="9" t="s">
        <v>3776</v>
      </c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4:46" x14ac:dyDescent="0.25">
      <c r="D149" s="9" t="s">
        <v>3777</v>
      </c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4:46" x14ac:dyDescent="0.25">
      <c r="D150" s="9" t="s">
        <v>3778</v>
      </c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4:46" x14ac:dyDescent="0.25">
      <c r="D151" s="9" t="s">
        <v>3779</v>
      </c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4:46" x14ac:dyDescent="0.25">
      <c r="D152" s="9" t="s">
        <v>3780</v>
      </c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4:46" x14ac:dyDescent="0.25">
      <c r="D153" s="9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4:46" x14ac:dyDescent="0.25">
      <c r="D154" s="9" t="s">
        <v>3781</v>
      </c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4:46" x14ac:dyDescent="0.25">
      <c r="D155" s="9" t="s">
        <v>3782</v>
      </c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4:46" x14ac:dyDescent="0.25">
      <c r="D156" s="9" t="s">
        <v>3783</v>
      </c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4:46" x14ac:dyDescent="0.25">
      <c r="D157" s="9" t="s">
        <v>3784</v>
      </c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4:46" x14ac:dyDescent="0.25">
      <c r="D158" s="9" t="s">
        <v>3785</v>
      </c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4:46" x14ac:dyDescent="0.25">
      <c r="D159" s="9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4:46" x14ac:dyDescent="0.25">
      <c r="D160" s="9" t="s">
        <v>3786</v>
      </c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4:46" x14ac:dyDescent="0.25">
      <c r="D161" s="9" t="s">
        <v>3787</v>
      </c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4:46" x14ac:dyDescent="0.25">
      <c r="D162" s="9" t="s">
        <v>3788</v>
      </c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4:46" x14ac:dyDescent="0.25">
      <c r="D163" s="9" t="s">
        <v>3789</v>
      </c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4:46" x14ac:dyDescent="0.25">
      <c r="D164" s="9" t="s">
        <v>3790</v>
      </c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4:46" x14ac:dyDescent="0.25">
      <c r="D165" s="9" t="s">
        <v>3791</v>
      </c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4:46" x14ac:dyDescent="0.25">
      <c r="D166" s="9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4:46" x14ac:dyDescent="0.25">
      <c r="D167" s="9" t="s">
        <v>470</v>
      </c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4:46" x14ac:dyDescent="0.25">
      <c r="D168" s="9" t="s">
        <v>471</v>
      </c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4:46" x14ac:dyDescent="0.25">
      <c r="D169" s="9" t="s">
        <v>472</v>
      </c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4:46" x14ac:dyDescent="0.25">
      <c r="D170" s="9" t="s">
        <v>3792</v>
      </c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4:46" x14ac:dyDescent="0.25">
      <c r="D171" s="9" t="s">
        <v>3793</v>
      </c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4:46" x14ac:dyDescent="0.25">
      <c r="D172" s="9" t="s">
        <v>3794</v>
      </c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4:46" x14ac:dyDescent="0.25">
      <c r="D173" s="9" t="s">
        <v>3795</v>
      </c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4:46" x14ac:dyDescent="0.25">
      <c r="D174" s="9" t="s">
        <v>3796</v>
      </c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4:46" x14ac:dyDescent="0.25">
      <c r="D175" s="9" t="s">
        <v>3797</v>
      </c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4:46" x14ac:dyDescent="0.25">
      <c r="D176" s="9" t="s">
        <v>3798</v>
      </c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4:46" x14ac:dyDescent="0.25">
      <c r="D177" s="9" t="s">
        <v>3799</v>
      </c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4:46" x14ac:dyDescent="0.25">
      <c r="D178" s="9" t="s">
        <v>3800</v>
      </c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4:46" x14ac:dyDescent="0.25">
      <c r="D179" s="9" t="s">
        <v>3801</v>
      </c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4:46" x14ac:dyDescent="0.25">
      <c r="D180" s="9" t="s">
        <v>3802</v>
      </c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4:46" x14ac:dyDescent="0.25">
      <c r="D181" s="9" t="s">
        <v>3803</v>
      </c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4:46" x14ac:dyDescent="0.25">
      <c r="D182" s="9" t="s">
        <v>3804</v>
      </c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4:46" x14ac:dyDescent="0.25">
      <c r="D183" s="9" t="s">
        <v>3805</v>
      </c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4:46" x14ac:dyDescent="0.25">
      <c r="D184" s="9" t="s">
        <v>3806</v>
      </c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4:46" x14ac:dyDescent="0.25">
      <c r="D185" s="9" t="s">
        <v>3807</v>
      </c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4:46" x14ac:dyDescent="0.25">
      <c r="D186" s="9" t="s">
        <v>473</v>
      </c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4:46" x14ac:dyDescent="0.25">
      <c r="D187" s="9" t="s">
        <v>507</v>
      </c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4:46" x14ac:dyDescent="0.25">
      <c r="D188" s="9" t="s">
        <v>425</v>
      </c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4:46" x14ac:dyDescent="0.25">
      <c r="D189" s="9" t="s">
        <v>3808</v>
      </c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4:46" x14ac:dyDescent="0.25">
      <c r="D190" s="9" t="s">
        <v>431</v>
      </c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4:46" x14ac:dyDescent="0.25">
      <c r="D191" s="9" t="s">
        <v>667</v>
      </c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4:46" x14ac:dyDescent="0.25">
      <c r="D192" s="9" t="s">
        <v>434</v>
      </c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4:46" x14ac:dyDescent="0.25">
      <c r="D193" s="21" t="s">
        <v>3858</v>
      </c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4:46" x14ac:dyDescent="0.25">
      <c r="D194" s="9" t="s">
        <v>508</v>
      </c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4:46" x14ac:dyDescent="0.25">
      <c r="D195" s="9" t="s">
        <v>3809</v>
      </c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4:46" x14ac:dyDescent="0.25">
      <c r="D196" s="9" t="s">
        <v>473</v>
      </c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4:46" x14ac:dyDescent="0.25">
      <c r="D197" s="9" t="s">
        <v>474</v>
      </c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4:46" x14ac:dyDescent="0.25">
      <c r="D198" s="9" t="s">
        <v>3810</v>
      </c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4:46" x14ac:dyDescent="0.25">
      <c r="D199" s="9" t="s">
        <v>473</v>
      </c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4:46" x14ac:dyDescent="0.25">
      <c r="D200" s="9" t="s">
        <v>1579</v>
      </c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4:46" x14ac:dyDescent="0.25">
      <c r="D201" s="9" t="s">
        <v>481</v>
      </c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4:46" x14ac:dyDescent="0.25">
      <c r="D202" s="9" t="s">
        <v>709</v>
      </c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4:46" x14ac:dyDescent="0.25">
      <c r="D203" s="9" t="s">
        <v>3811</v>
      </c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4:46" x14ac:dyDescent="0.25">
      <c r="D204" s="9" t="s">
        <v>483</v>
      </c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4:46" x14ac:dyDescent="0.25">
      <c r="D205" s="9" t="s">
        <v>484</v>
      </c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4:46" x14ac:dyDescent="0.25">
      <c r="D206" s="9" t="s">
        <v>3812</v>
      </c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4:46" x14ac:dyDescent="0.25">
      <c r="D207" s="9" t="s">
        <v>1214</v>
      </c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4:46" x14ac:dyDescent="0.25">
      <c r="D208" s="9" t="s">
        <v>3813</v>
      </c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4:46" x14ac:dyDescent="0.25">
      <c r="D209" s="9" t="s">
        <v>473</v>
      </c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4:46" x14ac:dyDescent="0.25">
      <c r="D210" s="9" t="s">
        <v>1600</v>
      </c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4:46" x14ac:dyDescent="0.25">
      <c r="D211" s="9" t="s">
        <v>3814</v>
      </c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4:46" x14ac:dyDescent="0.25">
      <c r="D212" s="9" t="s">
        <v>475</v>
      </c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4:46" x14ac:dyDescent="0.25">
      <c r="D213" s="9" t="s">
        <v>481</v>
      </c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4:46" x14ac:dyDescent="0.25">
      <c r="D214" s="9" t="s">
        <v>3815</v>
      </c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4:46" x14ac:dyDescent="0.25">
      <c r="D215" s="9" t="s">
        <v>426</v>
      </c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4:46" x14ac:dyDescent="0.25">
      <c r="D216" s="9" t="s">
        <v>487</v>
      </c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4:46" x14ac:dyDescent="0.25">
      <c r="D217" s="9" t="s">
        <v>2589</v>
      </c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4:46" x14ac:dyDescent="0.25">
      <c r="D218" s="9" t="s">
        <v>489</v>
      </c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4:46" x14ac:dyDescent="0.25">
      <c r="D219" s="9" t="s">
        <v>490</v>
      </c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4:46" x14ac:dyDescent="0.25">
      <c r="D220" s="9" t="s">
        <v>3816</v>
      </c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4:46" x14ac:dyDescent="0.25">
      <c r="D221" s="9" t="s">
        <v>489</v>
      </c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4:46" x14ac:dyDescent="0.25">
      <c r="D222" s="9" t="s">
        <v>491</v>
      </c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4:46" x14ac:dyDescent="0.25">
      <c r="D223" s="9" t="s">
        <v>3817</v>
      </c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4:46" x14ac:dyDescent="0.25">
      <c r="D224" s="9" t="s">
        <v>428</v>
      </c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4:46" x14ac:dyDescent="0.25">
      <c r="D225" s="9" t="s">
        <v>3818</v>
      </c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4:46" x14ac:dyDescent="0.25">
      <c r="D226" s="9" t="s">
        <v>430</v>
      </c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4:46" x14ac:dyDescent="0.25">
      <c r="D227" s="9" t="s">
        <v>1442</v>
      </c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4:46" x14ac:dyDescent="0.25">
      <c r="D228" s="9" t="s">
        <v>1397</v>
      </c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4:46" x14ac:dyDescent="0.25">
      <c r="D229" s="9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4:46" x14ac:dyDescent="0.25">
      <c r="D230" s="9" t="s">
        <v>3819</v>
      </c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4:46" x14ac:dyDescent="0.25">
      <c r="D231" s="9" t="s">
        <v>471</v>
      </c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4:46" x14ac:dyDescent="0.25">
      <c r="D232" s="9" t="s">
        <v>472</v>
      </c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4:46" x14ac:dyDescent="0.25">
      <c r="D233" s="9" t="s">
        <v>3820</v>
      </c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4:46" x14ac:dyDescent="0.25">
      <c r="D234" s="9" t="s">
        <v>473</v>
      </c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4:46" x14ac:dyDescent="0.25">
      <c r="D235" s="9" t="s">
        <v>474</v>
      </c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4:46" x14ac:dyDescent="0.25">
      <c r="D236" s="9" t="s">
        <v>3821</v>
      </c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4:46" x14ac:dyDescent="0.25">
      <c r="D237" s="9" t="s">
        <v>473</v>
      </c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4:46" x14ac:dyDescent="0.25">
      <c r="D238" s="9" t="s">
        <v>3304</v>
      </c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4:46" x14ac:dyDescent="0.25">
      <c r="D239" s="9" t="s">
        <v>481</v>
      </c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4:46" x14ac:dyDescent="0.25">
      <c r="D240" s="9" t="s">
        <v>482</v>
      </c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4:46" x14ac:dyDescent="0.25">
      <c r="D241" s="9" t="s">
        <v>3822</v>
      </c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4:46" x14ac:dyDescent="0.25">
      <c r="D242" s="9" t="s">
        <v>483</v>
      </c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4:46" x14ac:dyDescent="0.25">
      <c r="D243" s="9" t="s">
        <v>484</v>
      </c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4:46" x14ac:dyDescent="0.25">
      <c r="D244" s="9" t="s">
        <v>3823</v>
      </c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4:46" x14ac:dyDescent="0.25">
      <c r="D245" s="9" t="s">
        <v>483</v>
      </c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4:46" x14ac:dyDescent="0.25">
      <c r="D246" s="9" t="s">
        <v>485</v>
      </c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4:46" x14ac:dyDescent="0.25">
      <c r="D247" s="9" t="s">
        <v>3824</v>
      </c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4:46" x14ac:dyDescent="0.25">
      <c r="D248" s="9" t="s">
        <v>486</v>
      </c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4:46" x14ac:dyDescent="0.25">
      <c r="D249" s="9" t="s">
        <v>3825</v>
      </c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4:46" x14ac:dyDescent="0.25">
      <c r="D250" s="9" t="s">
        <v>3826</v>
      </c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4:46" x14ac:dyDescent="0.25">
      <c r="D251" s="9" t="s">
        <v>3827</v>
      </c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4:46" x14ac:dyDescent="0.25">
      <c r="D252" s="9" t="s">
        <v>473</v>
      </c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4:46" x14ac:dyDescent="0.25">
      <c r="D253" s="9" t="s">
        <v>3828</v>
      </c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4:46" x14ac:dyDescent="0.25">
      <c r="D254" s="9" t="s">
        <v>481</v>
      </c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4:46" x14ac:dyDescent="0.25">
      <c r="D255" s="9" t="s">
        <v>482</v>
      </c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4:46" x14ac:dyDescent="0.25">
      <c r="D256" s="9" t="s">
        <v>3829</v>
      </c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4:46" x14ac:dyDescent="0.25">
      <c r="D257" s="9" t="s">
        <v>3830</v>
      </c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4:46" x14ac:dyDescent="0.25">
      <c r="D258" s="9" t="s">
        <v>3831</v>
      </c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4:46" x14ac:dyDescent="0.25">
      <c r="D259" s="9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4:46" x14ac:dyDescent="0.25">
      <c r="D260" s="9" t="s">
        <v>3832</v>
      </c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4:46" x14ac:dyDescent="0.25">
      <c r="D261" s="9" t="s">
        <v>3833</v>
      </c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4:46" x14ac:dyDescent="0.25">
      <c r="D262" s="9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4:46" x14ac:dyDescent="0.25">
      <c r="D263" s="9" t="s">
        <v>3834</v>
      </c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4:46" x14ac:dyDescent="0.25">
      <c r="D264" s="9" t="s">
        <v>3835</v>
      </c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4:46" x14ac:dyDescent="0.25">
      <c r="D265" s="9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4:46" x14ac:dyDescent="0.25">
      <c r="D266" s="9" t="s">
        <v>3836</v>
      </c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4:46" x14ac:dyDescent="0.25">
      <c r="D267" s="9" t="s">
        <v>3837</v>
      </c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4:46" x14ac:dyDescent="0.25">
      <c r="D268" s="9" t="s">
        <v>1070</v>
      </c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4:46" x14ac:dyDescent="0.25">
      <c r="D269" s="9" t="s">
        <v>3838</v>
      </c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4:46" x14ac:dyDescent="0.25">
      <c r="D270" s="9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4:46" x14ac:dyDescent="0.25">
      <c r="D271" s="9" t="s">
        <v>1096</v>
      </c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4:46" x14ac:dyDescent="0.25">
      <c r="D272" s="9" t="s">
        <v>3839</v>
      </c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51" x14ac:dyDescent="0.25">
      <c r="D273" s="9" t="s">
        <v>471</v>
      </c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51" x14ac:dyDescent="0.25">
      <c r="D274" s="9" t="s">
        <v>3838</v>
      </c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51" x14ac:dyDescent="0.25">
      <c r="D275" s="9" t="s">
        <v>1070</v>
      </c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51" x14ac:dyDescent="0.25">
      <c r="D276" s="9" t="s">
        <v>3840</v>
      </c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51" x14ac:dyDescent="0.25">
      <c r="D277" s="9" t="s">
        <v>640</v>
      </c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9" spans="2:51" x14ac:dyDescent="0.25">
      <c r="B279" s="41">
        <v>3</v>
      </c>
      <c r="D279" s="9" t="s">
        <v>2429</v>
      </c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</row>
    <row r="280" spans="2:51" x14ac:dyDescent="0.25">
      <c r="D280" s="9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</row>
    <row r="281" spans="2:51" x14ac:dyDescent="0.25">
      <c r="D281" s="9" t="s">
        <v>2430</v>
      </c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</row>
    <row r="282" spans="2:51" x14ac:dyDescent="0.25">
      <c r="D282" s="9" t="s">
        <v>2431</v>
      </c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</row>
    <row r="283" spans="2:51" x14ac:dyDescent="0.25">
      <c r="D283" s="9" t="s">
        <v>2432</v>
      </c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</row>
    <row r="284" spans="2:51" x14ac:dyDescent="0.25">
      <c r="D284" s="9" t="s">
        <v>2433</v>
      </c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</row>
    <row r="285" spans="2:51" x14ac:dyDescent="0.25">
      <c r="D285" s="9" t="s">
        <v>2434</v>
      </c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</row>
    <row r="286" spans="2:51" x14ac:dyDescent="0.25">
      <c r="D286" s="9" t="s">
        <v>2435</v>
      </c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</row>
    <row r="287" spans="2:51" x14ac:dyDescent="0.25">
      <c r="D287" s="9" t="s">
        <v>2436</v>
      </c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</row>
    <row r="288" spans="2:51" x14ac:dyDescent="0.25">
      <c r="D288" s="9" t="s">
        <v>2437</v>
      </c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</row>
    <row r="289" spans="4:51" x14ac:dyDescent="0.25">
      <c r="D289" s="9" t="s">
        <v>2438</v>
      </c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</row>
    <row r="290" spans="4:51" x14ac:dyDescent="0.25">
      <c r="D290" s="9" t="s">
        <v>2439</v>
      </c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</row>
    <row r="291" spans="4:51" x14ac:dyDescent="0.25">
      <c r="D291" s="9" t="s">
        <v>2440</v>
      </c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</row>
    <row r="292" spans="4:51" x14ac:dyDescent="0.25">
      <c r="D292" s="9" t="s">
        <v>2441</v>
      </c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</row>
    <row r="293" spans="4:51" x14ac:dyDescent="0.25">
      <c r="D293" s="9" t="s">
        <v>2442</v>
      </c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</row>
    <row r="294" spans="4:51" x14ac:dyDescent="0.25">
      <c r="D294" s="9" t="s">
        <v>2443</v>
      </c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</row>
    <row r="295" spans="4:51" x14ac:dyDescent="0.25">
      <c r="D295" s="9" t="s">
        <v>2444</v>
      </c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</row>
    <row r="296" spans="4:51" x14ac:dyDescent="0.25">
      <c r="D296" s="9" t="s">
        <v>2445</v>
      </c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</row>
    <row r="297" spans="4:51" x14ac:dyDescent="0.25">
      <c r="D297" s="9" t="s">
        <v>2446</v>
      </c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</row>
    <row r="298" spans="4:51" x14ac:dyDescent="0.25">
      <c r="D298" s="9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</row>
    <row r="299" spans="4:51" x14ac:dyDescent="0.25">
      <c r="D299" s="9" t="s">
        <v>470</v>
      </c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</row>
    <row r="300" spans="4:51" x14ac:dyDescent="0.25">
      <c r="D300" s="9" t="s">
        <v>471</v>
      </c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</row>
    <row r="301" spans="4:51" x14ac:dyDescent="0.25">
      <c r="D301" s="9" t="s">
        <v>472</v>
      </c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</row>
    <row r="302" spans="4:51" x14ac:dyDescent="0.25">
      <c r="D302" s="9" t="s">
        <v>2447</v>
      </c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</row>
    <row r="303" spans="4:51" x14ac:dyDescent="0.25">
      <c r="D303" s="9" t="s">
        <v>2448</v>
      </c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</row>
    <row r="304" spans="4:51" x14ac:dyDescent="0.25">
      <c r="D304" s="9" t="s">
        <v>2449</v>
      </c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</row>
    <row r="305" spans="4:51" x14ac:dyDescent="0.25">
      <c r="D305" s="9" t="s">
        <v>2450</v>
      </c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</row>
    <row r="306" spans="4:51" x14ac:dyDescent="0.25">
      <c r="D306" s="9" t="s">
        <v>2451</v>
      </c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</row>
    <row r="307" spans="4:51" x14ac:dyDescent="0.25">
      <c r="D307" s="9" t="s">
        <v>2452</v>
      </c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</row>
    <row r="308" spans="4:51" x14ac:dyDescent="0.25">
      <c r="D308" s="9" t="s">
        <v>2453</v>
      </c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</row>
    <row r="309" spans="4:51" x14ac:dyDescent="0.25">
      <c r="D309" s="9" t="s">
        <v>2454</v>
      </c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</row>
    <row r="310" spans="4:51" x14ac:dyDescent="0.25">
      <c r="D310" s="9" t="s">
        <v>2455</v>
      </c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</row>
    <row r="311" spans="4:51" x14ac:dyDescent="0.25">
      <c r="D311" s="9" t="s">
        <v>2456</v>
      </c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</row>
    <row r="312" spans="4:51" x14ac:dyDescent="0.25">
      <c r="D312" s="9" t="s">
        <v>2457</v>
      </c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</row>
    <row r="313" spans="4:51" x14ac:dyDescent="0.25">
      <c r="D313" s="9" t="s">
        <v>2458</v>
      </c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</row>
    <row r="314" spans="4:51" x14ac:dyDescent="0.25">
      <c r="D314" s="9" t="s">
        <v>2459</v>
      </c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</row>
    <row r="315" spans="4:51" x14ac:dyDescent="0.25">
      <c r="D315" s="9" t="s">
        <v>2460</v>
      </c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</row>
    <row r="316" spans="4:51" x14ac:dyDescent="0.25">
      <c r="D316" s="9" t="s">
        <v>2461</v>
      </c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</row>
    <row r="317" spans="4:51" x14ac:dyDescent="0.25">
      <c r="D317" s="9" t="s">
        <v>2462</v>
      </c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</row>
    <row r="318" spans="4:51" x14ac:dyDescent="0.25">
      <c r="D318" s="9" t="s">
        <v>2463</v>
      </c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</row>
    <row r="319" spans="4:51" x14ac:dyDescent="0.25">
      <c r="D319" s="9" t="s">
        <v>2464</v>
      </c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</row>
    <row r="320" spans="4:51" x14ac:dyDescent="0.25">
      <c r="D320" s="9" t="s">
        <v>2465</v>
      </c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</row>
    <row r="321" spans="4:51" x14ac:dyDescent="0.25">
      <c r="D321" s="9" t="s">
        <v>473</v>
      </c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</row>
    <row r="322" spans="4:51" x14ac:dyDescent="0.25">
      <c r="D322" s="9" t="s">
        <v>474</v>
      </c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</row>
    <row r="323" spans="4:51" x14ac:dyDescent="0.25">
      <c r="D323" s="9" t="s">
        <v>481</v>
      </c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</row>
    <row r="324" spans="4:51" x14ac:dyDescent="0.25">
      <c r="D324" s="42" t="s">
        <v>482</v>
      </c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O324" s="43"/>
      <c r="AP324" s="43"/>
      <c r="AQ324" s="43"/>
      <c r="AR324" s="43"/>
      <c r="AS324" s="43"/>
      <c r="AT324" s="43"/>
      <c r="AU324" s="43"/>
      <c r="AV324" s="43"/>
      <c r="AW324" s="43"/>
      <c r="AX324" s="43"/>
      <c r="AY324" s="43"/>
    </row>
    <row r="325" spans="4:51" x14ac:dyDescent="0.25">
      <c r="D325" s="42" t="s">
        <v>2466</v>
      </c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O325" s="43"/>
      <c r="AP325" s="43"/>
      <c r="AQ325" s="43"/>
      <c r="AR325" s="43"/>
      <c r="AS325" s="43"/>
      <c r="AT325" s="43"/>
      <c r="AU325" s="43"/>
      <c r="AV325" s="43"/>
      <c r="AW325" s="43"/>
      <c r="AX325" s="43"/>
      <c r="AY325" s="43"/>
    </row>
    <row r="326" spans="4:51" x14ac:dyDescent="0.25">
      <c r="D326" s="42" t="s">
        <v>3860</v>
      </c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O326" s="43"/>
      <c r="AP326" s="43"/>
      <c r="AQ326" s="43"/>
      <c r="AR326" s="43"/>
      <c r="AS326" s="43"/>
      <c r="AT326" s="43"/>
      <c r="AU326" s="43"/>
      <c r="AV326" s="43"/>
      <c r="AW326" s="43"/>
      <c r="AX326" s="43"/>
      <c r="AY326" s="43"/>
    </row>
    <row r="327" spans="4:51" x14ac:dyDescent="0.25">
      <c r="D327" s="42" t="s">
        <v>3861</v>
      </c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O327" s="43"/>
      <c r="AP327" s="43"/>
      <c r="AQ327" s="43"/>
      <c r="AR327" s="43"/>
      <c r="AS327" s="43"/>
      <c r="AT327" s="43"/>
      <c r="AU327" s="43"/>
      <c r="AV327" s="43"/>
      <c r="AW327" s="43"/>
      <c r="AX327" s="43"/>
      <c r="AY327" s="43"/>
    </row>
    <row r="328" spans="4:51" x14ac:dyDescent="0.25">
      <c r="D328" s="42" t="s">
        <v>3862</v>
      </c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O328" s="43"/>
      <c r="AP328" s="43"/>
      <c r="AQ328" s="43"/>
      <c r="AR328" s="43"/>
      <c r="AS328" s="43"/>
      <c r="AT328" s="43"/>
      <c r="AU328" s="43"/>
      <c r="AV328" s="43"/>
      <c r="AW328" s="43"/>
      <c r="AX328" s="43"/>
      <c r="AY328" s="43"/>
    </row>
    <row r="329" spans="4:51" x14ac:dyDescent="0.25">
      <c r="D329" s="42" t="s">
        <v>3863</v>
      </c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  <c r="AQ329" s="43"/>
      <c r="AR329" s="43"/>
      <c r="AS329" s="43"/>
      <c r="AT329" s="43"/>
      <c r="AU329" s="43"/>
      <c r="AV329" s="43"/>
      <c r="AW329" s="43"/>
      <c r="AX329" s="43"/>
      <c r="AY329" s="43"/>
    </row>
    <row r="330" spans="4:51" x14ac:dyDescent="0.25">
      <c r="D330" s="42" t="s">
        <v>3864</v>
      </c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O330" s="43"/>
      <c r="AP330" s="43"/>
      <c r="AQ330" s="43"/>
      <c r="AR330" s="43"/>
      <c r="AS330" s="43"/>
      <c r="AT330" s="43"/>
      <c r="AU330" s="43"/>
      <c r="AV330" s="43"/>
      <c r="AW330" s="43"/>
      <c r="AX330" s="43"/>
      <c r="AY330" s="43"/>
    </row>
    <row r="331" spans="4:51" x14ac:dyDescent="0.25">
      <c r="D331" s="42" t="s">
        <v>3865</v>
      </c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  <c r="AO331" s="43"/>
      <c r="AP331" s="43"/>
      <c r="AQ331" s="43"/>
      <c r="AR331" s="43"/>
      <c r="AS331" s="43"/>
      <c r="AT331" s="43"/>
      <c r="AU331" s="43"/>
      <c r="AV331" s="43"/>
      <c r="AW331" s="43"/>
      <c r="AX331" s="43"/>
      <c r="AY331" s="43"/>
    </row>
    <row r="332" spans="4:51" x14ac:dyDescent="0.25">
      <c r="D332" s="42" t="s">
        <v>3866</v>
      </c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O332" s="43"/>
      <c r="AP332" s="43"/>
      <c r="AQ332" s="43"/>
      <c r="AR332" s="43"/>
      <c r="AS332" s="43"/>
      <c r="AT332" s="43"/>
      <c r="AU332" s="43"/>
      <c r="AV332" s="43"/>
      <c r="AW332" s="43"/>
      <c r="AX332" s="43"/>
      <c r="AY332" s="43"/>
    </row>
    <row r="333" spans="4:51" x14ac:dyDescent="0.25">
      <c r="D333" s="42" t="s">
        <v>3867</v>
      </c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  <c r="AQ333" s="43"/>
      <c r="AR333" s="43"/>
      <c r="AS333" s="43"/>
      <c r="AT333" s="43"/>
      <c r="AU333" s="43"/>
      <c r="AV333" s="43"/>
      <c r="AW333" s="43"/>
      <c r="AX333" s="43"/>
      <c r="AY333" s="43"/>
    </row>
    <row r="334" spans="4:51" x14ac:dyDescent="0.25">
      <c r="D334" s="42" t="s">
        <v>3860</v>
      </c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  <c r="AO334" s="43"/>
      <c r="AP334" s="43"/>
      <c r="AQ334" s="43"/>
      <c r="AR334" s="43"/>
      <c r="AS334" s="43"/>
      <c r="AT334" s="43"/>
      <c r="AU334" s="43"/>
      <c r="AV334" s="43"/>
      <c r="AW334" s="43"/>
      <c r="AX334" s="43"/>
      <c r="AY334" s="43"/>
    </row>
    <row r="335" spans="4:51" x14ac:dyDescent="0.25">
      <c r="D335" s="42" t="s">
        <v>3861</v>
      </c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O335" s="43"/>
      <c r="AP335" s="43"/>
      <c r="AQ335" s="43"/>
      <c r="AR335" s="43"/>
      <c r="AS335" s="43"/>
      <c r="AT335" s="43"/>
      <c r="AU335" s="43"/>
      <c r="AV335" s="43"/>
      <c r="AW335" s="43"/>
      <c r="AX335" s="43"/>
      <c r="AY335" s="43"/>
    </row>
    <row r="336" spans="4:51" x14ac:dyDescent="0.25">
      <c r="D336" s="42" t="s">
        <v>3868</v>
      </c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O336" s="43"/>
      <c r="AP336" s="43"/>
      <c r="AQ336" s="43"/>
      <c r="AR336" s="43"/>
      <c r="AS336" s="43"/>
      <c r="AT336" s="43"/>
      <c r="AU336" s="43"/>
      <c r="AV336" s="43"/>
      <c r="AW336" s="43"/>
      <c r="AX336" s="43"/>
      <c r="AY336" s="43"/>
    </row>
    <row r="337" spans="4:51" x14ac:dyDescent="0.25">
      <c r="D337" s="42" t="s">
        <v>3863</v>
      </c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  <c r="AO337" s="43"/>
      <c r="AP337" s="43"/>
      <c r="AQ337" s="43"/>
      <c r="AR337" s="43"/>
      <c r="AS337" s="43"/>
      <c r="AT337" s="43"/>
      <c r="AU337" s="43"/>
      <c r="AV337" s="43"/>
      <c r="AW337" s="43"/>
      <c r="AX337" s="43"/>
      <c r="AY337" s="43"/>
    </row>
    <row r="338" spans="4:51" x14ac:dyDescent="0.25">
      <c r="D338" s="42" t="s">
        <v>3869</v>
      </c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O338" s="43"/>
      <c r="AP338" s="43"/>
      <c r="AQ338" s="43"/>
      <c r="AR338" s="43"/>
      <c r="AS338" s="43"/>
      <c r="AT338" s="43"/>
      <c r="AU338" s="43"/>
      <c r="AV338" s="43"/>
      <c r="AW338" s="43"/>
      <c r="AX338" s="43"/>
      <c r="AY338" s="43"/>
    </row>
    <row r="339" spans="4:51" x14ac:dyDescent="0.25">
      <c r="D339" s="42" t="s">
        <v>3865</v>
      </c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  <c r="AO339" s="43"/>
      <c r="AP339" s="43"/>
      <c r="AQ339" s="43"/>
      <c r="AR339" s="43"/>
      <c r="AS339" s="43"/>
      <c r="AT339" s="43"/>
      <c r="AU339" s="43"/>
      <c r="AV339" s="43"/>
      <c r="AW339" s="43"/>
      <c r="AX339" s="43"/>
      <c r="AY339" s="43"/>
    </row>
    <row r="340" spans="4:51" x14ac:dyDescent="0.25">
      <c r="D340" s="42" t="s">
        <v>3866</v>
      </c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  <c r="AQ340" s="43"/>
      <c r="AR340" s="43"/>
      <c r="AS340" s="43"/>
      <c r="AT340" s="43"/>
      <c r="AU340" s="43"/>
      <c r="AV340" s="43"/>
      <c r="AW340" s="43"/>
      <c r="AX340" s="43"/>
      <c r="AY340" s="43"/>
    </row>
    <row r="341" spans="4:51" x14ac:dyDescent="0.25">
      <c r="D341" s="42" t="s">
        <v>3870</v>
      </c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  <c r="AO341" s="43"/>
      <c r="AP341" s="43"/>
      <c r="AQ341" s="43"/>
      <c r="AR341" s="43"/>
      <c r="AS341" s="43"/>
      <c r="AT341" s="43"/>
      <c r="AU341" s="43"/>
      <c r="AV341" s="43"/>
      <c r="AW341" s="43"/>
      <c r="AX341" s="43"/>
      <c r="AY341" s="43"/>
    </row>
    <row r="342" spans="4:51" x14ac:dyDescent="0.25">
      <c r="D342" s="42" t="s">
        <v>3860</v>
      </c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O342" s="43"/>
      <c r="AP342" s="43"/>
      <c r="AQ342" s="43"/>
      <c r="AR342" s="43"/>
      <c r="AS342" s="43"/>
      <c r="AT342" s="43"/>
      <c r="AU342" s="43"/>
      <c r="AV342" s="43"/>
      <c r="AW342" s="43"/>
      <c r="AX342" s="43"/>
      <c r="AY342" s="43"/>
    </row>
    <row r="343" spans="4:51" x14ac:dyDescent="0.25">
      <c r="D343" s="42" t="s">
        <v>3861</v>
      </c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  <c r="AO343" s="43"/>
      <c r="AP343" s="43"/>
      <c r="AQ343" s="43"/>
      <c r="AR343" s="43"/>
      <c r="AS343" s="43"/>
      <c r="AT343" s="43"/>
      <c r="AU343" s="43"/>
      <c r="AV343" s="43"/>
      <c r="AW343" s="43"/>
      <c r="AX343" s="43"/>
      <c r="AY343" s="43"/>
    </row>
    <row r="344" spans="4:51" x14ac:dyDescent="0.25">
      <c r="D344" s="42" t="s">
        <v>3871</v>
      </c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O344" s="43"/>
      <c r="AP344" s="43"/>
      <c r="AQ344" s="43"/>
      <c r="AR344" s="43"/>
      <c r="AS344" s="43"/>
      <c r="AT344" s="43"/>
      <c r="AU344" s="43"/>
      <c r="AV344" s="43"/>
      <c r="AW344" s="43"/>
      <c r="AX344" s="43"/>
      <c r="AY344" s="43"/>
    </row>
    <row r="345" spans="4:51" x14ac:dyDescent="0.25">
      <c r="D345" s="42" t="s">
        <v>3863</v>
      </c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  <c r="AO345" s="43"/>
      <c r="AP345" s="43"/>
      <c r="AQ345" s="43"/>
      <c r="AR345" s="43"/>
      <c r="AS345" s="43"/>
      <c r="AT345" s="43"/>
      <c r="AU345" s="43"/>
      <c r="AV345" s="43"/>
      <c r="AW345" s="43"/>
      <c r="AX345" s="43"/>
      <c r="AY345" s="43"/>
    </row>
    <row r="346" spans="4:51" x14ac:dyDescent="0.25">
      <c r="D346" s="42" t="s">
        <v>3872</v>
      </c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O346" s="43"/>
      <c r="AP346" s="43"/>
      <c r="AQ346" s="43"/>
      <c r="AR346" s="43"/>
      <c r="AS346" s="43"/>
      <c r="AT346" s="43"/>
      <c r="AU346" s="43"/>
      <c r="AV346" s="43"/>
      <c r="AW346" s="43"/>
      <c r="AX346" s="43"/>
      <c r="AY346" s="43"/>
    </row>
    <row r="347" spans="4:51" x14ac:dyDescent="0.25">
      <c r="D347" s="42" t="s">
        <v>3865</v>
      </c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O347" s="43"/>
      <c r="AP347" s="43"/>
      <c r="AQ347" s="43"/>
      <c r="AR347" s="43"/>
      <c r="AS347" s="43"/>
      <c r="AT347" s="43"/>
      <c r="AU347" s="43"/>
      <c r="AV347" s="43"/>
      <c r="AW347" s="43"/>
      <c r="AX347" s="43"/>
      <c r="AY347" s="43"/>
    </row>
    <row r="348" spans="4:51" x14ac:dyDescent="0.25">
      <c r="D348" s="42" t="s">
        <v>3866</v>
      </c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O348" s="43"/>
      <c r="AP348" s="43"/>
      <c r="AQ348" s="43"/>
      <c r="AR348" s="43"/>
      <c r="AS348" s="43"/>
      <c r="AT348" s="43"/>
      <c r="AU348" s="43"/>
      <c r="AV348" s="43"/>
      <c r="AW348" s="43"/>
      <c r="AX348" s="43"/>
      <c r="AY348" s="43"/>
    </row>
    <row r="349" spans="4:51" x14ac:dyDescent="0.25">
      <c r="D349" s="42" t="s">
        <v>3873</v>
      </c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O349" s="43"/>
      <c r="AP349" s="43"/>
      <c r="AQ349" s="43"/>
      <c r="AR349" s="43"/>
      <c r="AS349" s="43"/>
      <c r="AT349" s="43"/>
      <c r="AU349" s="43"/>
      <c r="AV349" s="43"/>
      <c r="AW349" s="43"/>
      <c r="AX349" s="43"/>
      <c r="AY349" s="43"/>
    </row>
    <row r="350" spans="4:51" x14ac:dyDescent="0.25">
      <c r="D350" s="42" t="s">
        <v>3860</v>
      </c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O350" s="43"/>
      <c r="AP350" s="43"/>
      <c r="AQ350" s="43"/>
      <c r="AR350" s="43"/>
      <c r="AS350" s="43"/>
      <c r="AT350" s="43"/>
      <c r="AU350" s="43"/>
      <c r="AV350" s="43"/>
      <c r="AW350" s="43"/>
      <c r="AX350" s="43"/>
      <c r="AY350" s="43"/>
    </row>
    <row r="351" spans="4:51" x14ac:dyDescent="0.25">
      <c r="D351" s="42" t="s">
        <v>3861</v>
      </c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  <c r="AO351" s="43"/>
      <c r="AP351" s="43"/>
      <c r="AQ351" s="43"/>
      <c r="AR351" s="43"/>
      <c r="AS351" s="43"/>
      <c r="AT351" s="43"/>
      <c r="AU351" s="43"/>
      <c r="AV351" s="43"/>
      <c r="AW351" s="43"/>
      <c r="AX351" s="43"/>
      <c r="AY351" s="43"/>
    </row>
    <row r="352" spans="4:51" x14ac:dyDescent="0.25">
      <c r="D352" s="42" t="s">
        <v>3874</v>
      </c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O352" s="43"/>
      <c r="AP352" s="43"/>
      <c r="AQ352" s="43"/>
      <c r="AR352" s="43"/>
      <c r="AS352" s="43"/>
      <c r="AT352" s="43"/>
      <c r="AU352" s="43"/>
      <c r="AV352" s="43"/>
      <c r="AW352" s="43"/>
      <c r="AX352" s="43"/>
      <c r="AY352" s="43"/>
    </row>
    <row r="353" spans="4:51" x14ac:dyDescent="0.25">
      <c r="D353" s="42" t="s">
        <v>3863</v>
      </c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  <c r="AO353" s="43"/>
      <c r="AP353" s="43"/>
      <c r="AQ353" s="43"/>
      <c r="AR353" s="43"/>
      <c r="AS353" s="43"/>
      <c r="AT353" s="43"/>
      <c r="AU353" s="43"/>
      <c r="AV353" s="43"/>
      <c r="AW353" s="43"/>
      <c r="AX353" s="43"/>
      <c r="AY353" s="43"/>
    </row>
    <row r="354" spans="4:51" x14ac:dyDescent="0.25">
      <c r="D354" s="42" t="s">
        <v>3875</v>
      </c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  <c r="AO354" s="43"/>
      <c r="AP354" s="43"/>
      <c r="AQ354" s="43"/>
      <c r="AR354" s="43"/>
      <c r="AS354" s="43"/>
      <c r="AT354" s="43"/>
      <c r="AU354" s="43"/>
      <c r="AV354" s="43"/>
      <c r="AW354" s="43"/>
      <c r="AX354" s="43"/>
      <c r="AY354" s="43"/>
    </row>
    <row r="355" spans="4:51" x14ac:dyDescent="0.25">
      <c r="D355" s="42" t="s">
        <v>3865</v>
      </c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3"/>
      <c r="AP355" s="43"/>
      <c r="AQ355" s="43"/>
      <c r="AR355" s="43"/>
      <c r="AS355" s="43"/>
      <c r="AT355" s="43"/>
      <c r="AU355" s="43"/>
      <c r="AV355" s="43"/>
      <c r="AW355" s="43"/>
      <c r="AX355" s="43"/>
      <c r="AY355" s="43"/>
    </row>
    <row r="356" spans="4:51" x14ac:dyDescent="0.25">
      <c r="D356" s="42" t="s">
        <v>3866</v>
      </c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  <c r="AO356" s="43"/>
      <c r="AP356" s="43"/>
      <c r="AQ356" s="43"/>
      <c r="AR356" s="43"/>
      <c r="AS356" s="43"/>
      <c r="AT356" s="43"/>
      <c r="AU356" s="43"/>
      <c r="AV356" s="43"/>
      <c r="AW356" s="43"/>
      <c r="AX356" s="43"/>
      <c r="AY356" s="43"/>
    </row>
    <row r="357" spans="4:51" x14ac:dyDescent="0.25">
      <c r="D357" s="42" t="s">
        <v>3876</v>
      </c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O357" s="43"/>
      <c r="AP357" s="43"/>
      <c r="AQ357" s="43"/>
      <c r="AR357" s="43"/>
      <c r="AS357" s="43"/>
      <c r="AT357" s="43"/>
      <c r="AU357" s="43"/>
      <c r="AV357" s="43"/>
      <c r="AW357" s="43"/>
      <c r="AX357" s="43"/>
      <c r="AY357" s="43"/>
    </row>
    <row r="358" spans="4:51" x14ac:dyDescent="0.25">
      <c r="D358" s="42" t="s">
        <v>3877</v>
      </c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  <c r="AO358" s="43"/>
      <c r="AP358" s="43"/>
      <c r="AQ358" s="43"/>
      <c r="AR358" s="43"/>
      <c r="AS358" s="43"/>
      <c r="AT358" s="43"/>
      <c r="AU358" s="43"/>
      <c r="AV358" s="43"/>
      <c r="AW358" s="43"/>
      <c r="AX358" s="43"/>
      <c r="AY358" s="43"/>
    </row>
    <row r="359" spans="4:51" x14ac:dyDescent="0.25">
      <c r="D359" s="42" t="s">
        <v>3878</v>
      </c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  <c r="AQ359" s="43"/>
      <c r="AR359" s="43"/>
      <c r="AS359" s="43"/>
      <c r="AT359" s="43"/>
      <c r="AU359" s="43"/>
      <c r="AV359" s="43"/>
      <c r="AW359" s="43"/>
      <c r="AX359" s="43"/>
      <c r="AY359" s="43"/>
    </row>
    <row r="360" spans="4:51" x14ac:dyDescent="0.25">
      <c r="D360" s="42" t="s">
        <v>3879</v>
      </c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  <c r="AO360" s="43"/>
      <c r="AP360" s="43"/>
      <c r="AQ360" s="43"/>
      <c r="AR360" s="43"/>
      <c r="AS360" s="43"/>
      <c r="AT360" s="43"/>
      <c r="AU360" s="43"/>
      <c r="AV360" s="43"/>
      <c r="AW360" s="43"/>
      <c r="AX360" s="43"/>
      <c r="AY360" s="43"/>
    </row>
    <row r="361" spans="4:51" x14ac:dyDescent="0.25">
      <c r="D361" s="42" t="s">
        <v>3880</v>
      </c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  <c r="AO361" s="43"/>
      <c r="AP361" s="43"/>
      <c r="AQ361" s="43"/>
      <c r="AR361" s="43"/>
      <c r="AS361" s="43"/>
      <c r="AT361" s="43"/>
      <c r="AU361" s="43"/>
      <c r="AV361" s="43"/>
      <c r="AW361" s="43"/>
      <c r="AX361" s="43"/>
      <c r="AY361" s="43"/>
    </row>
    <row r="362" spans="4:51" x14ac:dyDescent="0.25">
      <c r="D362" s="42" t="s">
        <v>483</v>
      </c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  <c r="AO362" s="43"/>
      <c r="AP362" s="43"/>
      <c r="AQ362" s="43"/>
      <c r="AR362" s="43"/>
      <c r="AS362" s="43"/>
      <c r="AT362" s="43"/>
      <c r="AU362" s="43"/>
      <c r="AV362" s="43"/>
      <c r="AW362" s="43"/>
      <c r="AX362" s="43"/>
      <c r="AY362" s="43"/>
    </row>
    <row r="363" spans="4:51" x14ac:dyDescent="0.25">
      <c r="D363" s="42" t="s">
        <v>3881</v>
      </c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  <c r="AO363" s="43"/>
      <c r="AP363" s="43"/>
      <c r="AQ363" s="43"/>
      <c r="AR363" s="43"/>
      <c r="AS363" s="43"/>
      <c r="AT363" s="43"/>
      <c r="AU363" s="43"/>
      <c r="AV363" s="43"/>
      <c r="AW363" s="43"/>
      <c r="AX363" s="43"/>
      <c r="AY363" s="43"/>
    </row>
    <row r="364" spans="4:51" x14ac:dyDescent="0.25">
      <c r="D364" s="42" t="s">
        <v>483</v>
      </c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  <c r="AO364" s="43"/>
      <c r="AP364" s="43"/>
      <c r="AQ364" s="43"/>
      <c r="AR364" s="43"/>
      <c r="AS364" s="43"/>
      <c r="AT364" s="43"/>
      <c r="AU364" s="43"/>
      <c r="AV364" s="43"/>
      <c r="AW364" s="43"/>
      <c r="AX364" s="43"/>
      <c r="AY364" s="43"/>
    </row>
    <row r="365" spans="4:51" x14ac:dyDescent="0.25">
      <c r="D365" s="42" t="s">
        <v>2493</v>
      </c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  <c r="AO365" s="43"/>
      <c r="AP365" s="43"/>
      <c r="AQ365" s="43"/>
      <c r="AR365" s="43"/>
      <c r="AS365" s="43"/>
      <c r="AT365" s="43"/>
      <c r="AU365" s="43"/>
      <c r="AV365" s="43"/>
      <c r="AW365" s="43"/>
      <c r="AX365" s="43"/>
      <c r="AY365" s="43"/>
    </row>
    <row r="366" spans="4:51" x14ac:dyDescent="0.25">
      <c r="D366" s="42" t="s">
        <v>2494</v>
      </c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  <c r="AO366" s="43"/>
      <c r="AP366" s="43"/>
      <c r="AQ366" s="43"/>
      <c r="AR366" s="43"/>
      <c r="AS366" s="43"/>
      <c r="AT366" s="43"/>
      <c r="AU366" s="43"/>
      <c r="AV366" s="43"/>
      <c r="AW366" s="43"/>
      <c r="AX366" s="43"/>
      <c r="AY366" s="43"/>
    </row>
    <row r="367" spans="4:51" x14ac:dyDescent="0.25">
      <c r="D367" s="42" t="s">
        <v>2495</v>
      </c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  <c r="AO367" s="43"/>
      <c r="AP367" s="43"/>
      <c r="AQ367" s="43"/>
      <c r="AR367" s="43"/>
      <c r="AS367" s="43"/>
      <c r="AT367" s="43"/>
      <c r="AU367" s="43"/>
      <c r="AV367" s="43"/>
      <c r="AW367" s="43"/>
      <c r="AX367" s="43"/>
      <c r="AY367" s="43"/>
    </row>
    <row r="368" spans="4:51" x14ac:dyDescent="0.25">
      <c r="D368" s="42" t="s">
        <v>2496</v>
      </c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  <c r="AO368" s="43"/>
      <c r="AP368" s="43"/>
      <c r="AQ368" s="43"/>
      <c r="AR368" s="43"/>
      <c r="AS368" s="43"/>
      <c r="AT368" s="43"/>
      <c r="AU368" s="43"/>
      <c r="AV368" s="43"/>
      <c r="AW368" s="43"/>
      <c r="AX368" s="43"/>
      <c r="AY368" s="43"/>
    </row>
    <row r="369" spans="4:51" x14ac:dyDescent="0.25">
      <c r="D369" s="42" t="s">
        <v>2497</v>
      </c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  <c r="AQ369" s="43"/>
      <c r="AR369" s="43"/>
      <c r="AS369" s="43"/>
      <c r="AT369" s="43"/>
      <c r="AU369" s="43"/>
      <c r="AV369" s="43"/>
      <c r="AW369" s="43"/>
      <c r="AX369" s="43"/>
      <c r="AY369" s="43"/>
    </row>
    <row r="370" spans="4:51" x14ac:dyDescent="0.25">
      <c r="D370" s="42" t="s">
        <v>2498</v>
      </c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  <c r="AO370" s="43"/>
      <c r="AP370" s="43"/>
      <c r="AQ370" s="43"/>
      <c r="AR370" s="43"/>
      <c r="AS370" s="43"/>
      <c r="AT370" s="43"/>
      <c r="AU370" s="43"/>
      <c r="AV370" s="43"/>
      <c r="AW370" s="43"/>
      <c r="AX370" s="43"/>
      <c r="AY370" s="43"/>
    </row>
    <row r="371" spans="4:51" x14ac:dyDescent="0.25">
      <c r="D371" s="42" t="s">
        <v>2499</v>
      </c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O371" s="43"/>
      <c r="AP371" s="43"/>
      <c r="AQ371" s="43"/>
      <c r="AR371" s="43"/>
      <c r="AS371" s="43"/>
      <c r="AT371" s="43"/>
      <c r="AU371" s="43"/>
      <c r="AV371" s="43"/>
      <c r="AW371" s="43"/>
      <c r="AX371" s="43"/>
      <c r="AY371" s="43"/>
    </row>
    <row r="372" spans="4:51" x14ac:dyDescent="0.25">
      <c r="D372" s="42" t="s">
        <v>2500</v>
      </c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O372" s="43"/>
      <c r="AP372" s="43"/>
      <c r="AQ372" s="43"/>
      <c r="AR372" s="43"/>
      <c r="AS372" s="43"/>
      <c r="AT372" s="43"/>
      <c r="AU372" s="43"/>
      <c r="AV372" s="43"/>
      <c r="AW372" s="43"/>
      <c r="AX372" s="43"/>
      <c r="AY372" s="43"/>
    </row>
    <row r="373" spans="4:51" x14ac:dyDescent="0.25">
      <c r="D373" s="42" t="s">
        <v>2501</v>
      </c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O373" s="43"/>
      <c r="AP373" s="43"/>
      <c r="AQ373" s="43"/>
      <c r="AR373" s="43"/>
      <c r="AS373" s="43"/>
      <c r="AT373" s="43"/>
      <c r="AU373" s="43"/>
      <c r="AV373" s="43"/>
      <c r="AW373" s="43"/>
      <c r="AX373" s="43"/>
      <c r="AY373" s="43"/>
    </row>
    <row r="374" spans="4:51" x14ac:dyDescent="0.25">
      <c r="D374" s="42" t="s">
        <v>2502</v>
      </c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O374" s="43"/>
      <c r="AP374" s="43"/>
      <c r="AQ374" s="43"/>
      <c r="AR374" s="43"/>
      <c r="AS374" s="43"/>
      <c r="AT374" s="43"/>
      <c r="AU374" s="43"/>
      <c r="AV374" s="43"/>
      <c r="AW374" s="43"/>
      <c r="AX374" s="43"/>
      <c r="AY374" s="43"/>
    </row>
    <row r="375" spans="4:51" x14ac:dyDescent="0.25">
      <c r="D375" s="42" t="s">
        <v>2503</v>
      </c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  <c r="AQ375" s="43"/>
      <c r="AR375" s="43"/>
      <c r="AS375" s="43"/>
      <c r="AT375" s="43"/>
      <c r="AU375" s="43"/>
      <c r="AV375" s="43"/>
      <c r="AW375" s="43"/>
      <c r="AX375" s="43"/>
      <c r="AY375" s="43"/>
    </row>
    <row r="376" spans="4:51" x14ac:dyDescent="0.25">
      <c r="D376" s="42" t="s">
        <v>2504</v>
      </c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O376" s="43"/>
      <c r="AP376" s="43"/>
      <c r="AQ376" s="43"/>
      <c r="AR376" s="43"/>
      <c r="AS376" s="43"/>
      <c r="AT376" s="43"/>
      <c r="AU376" s="43"/>
      <c r="AV376" s="43"/>
      <c r="AW376" s="43"/>
      <c r="AX376" s="43"/>
      <c r="AY376" s="43"/>
    </row>
    <row r="377" spans="4:51" x14ac:dyDescent="0.25">
      <c r="D377" s="42" t="s">
        <v>2505</v>
      </c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O377" s="43"/>
      <c r="AP377" s="43"/>
      <c r="AQ377" s="43"/>
      <c r="AR377" s="43"/>
      <c r="AS377" s="43"/>
      <c r="AT377" s="43"/>
      <c r="AU377" s="43"/>
      <c r="AV377" s="43"/>
      <c r="AW377" s="43"/>
      <c r="AX377" s="43"/>
      <c r="AY377" s="43"/>
    </row>
    <row r="378" spans="4:51" x14ac:dyDescent="0.25">
      <c r="D378" s="42" t="s">
        <v>2506</v>
      </c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O378" s="43"/>
      <c r="AP378" s="43"/>
      <c r="AQ378" s="43"/>
      <c r="AR378" s="43"/>
      <c r="AS378" s="43"/>
      <c r="AT378" s="43"/>
      <c r="AU378" s="43"/>
      <c r="AV378" s="43"/>
      <c r="AW378" s="43"/>
      <c r="AX378" s="43"/>
      <c r="AY378" s="43"/>
    </row>
    <row r="379" spans="4:51" x14ac:dyDescent="0.25">
      <c r="D379" s="42" t="s">
        <v>2507</v>
      </c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  <c r="AO379" s="43"/>
      <c r="AP379" s="43"/>
      <c r="AQ379" s="43"/>
      <c r="AR379" s="43"/>
      <c r="AS379" s="43"/>
      <c r="AT379" s="43"/>
      <c r="AU379" s="43"/>
      <c r="AV379" s="43"/>
      <c r="AW379" s="43"/>
      <c r="AX379" s="43"/>
      <c r="AY379" s="43"/>
    </row>
    <row r="380" spans="4:51" x14ac:dyDescent="0.25">
      <c r="D380" s="42" t="s">
        <v>2508</v>
      </c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  <c r="AO380" s="43"/>
      <c r="AP380" s="43"/>
      <c r="AQ380" s="43"/>
      <c r="AR380" s="43"/>
      <c r="AS380" s="43"/>
      <c r="AT380" s="43"/>
      <c r="AU380" s="43"/>
      <c r="AV380" s="43"/>
      <c r="AW380" s="43"/>
      <c r="AX380" s="43"/>
      <c r="AY380" s="43"/>
    </row>
    <row r="381" spans="4:51" x14ac:dyDescent="0.25">
      <c r="D381" s="42" t="s">
        <v>2509</v>
      </c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  <c r="AO381" s="43"/>
      <c r="AP381" s="43"/>
      <c r="AQ381" s="43"/>
      <c r="AR381" s="43"/>
      <c r="AS381" s="43"/>
      <c r="AT381" s="43"/>
      <c r="AU381" s="43"/>
      <c r="AV381" s="43"/>
      <c r="AW381" s="43"/>
      <c r="AX381" s="43"/>
      <c r="AY381" s="43"/>
    </row>
    <row r="382" spans="4:51" x14ac:dyDescent="0.25">
      <c r="D382" s="42" t="s">
        <v>483</v>
      </c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  <c r="AO382" s="43"/>
      <c r="AP382" s="43"/>
      <c r="AQ382" s="43"/>
      <c r="AR382" s="43"/>
      <c r="AS382" s="43"/>
      <c r="AT382" s="43"/>
      <c r="AU382" s="43"/>
      <c r="AV382" s="43"/>
      <c r="AW382" s="43"/>
      <c r="AX382" s="43"/>
      <c r="AY382" s="43"/>
    </row>
    <row r="383" spans="4:51" x14ac:dyDescent="0.25">
      <c r="D383" s="42" t="s">
        <v>484</v>
      </c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  <c r="AO383" s="43"/>
      <c r="AP383" s="43"/>
      <c r="AQ383" s="43"/>
      <c r="AR383" s="43"/>
      <c r="AS383" s="43"/>
      <c r="AT383" s="43"/>
      <c r="AU383" s="43"/>
      <c r="AV383" s="43"/>
      <c r="AW383" s="43"/>
      <c r="AX383" s="43"/>
      <c r="AY383" s="43"/>
    </row>
    <row r="384" spans="4:51" x14ac:dyDescent="0.25">
      <c r="D384" s="42" t="s">
        <v>426</v>
      </c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  <c r="AO384" s="43"/>
      <c r="AP384" s="43"/>
      <c r="AQ384" s="43"/>
      <c r="AR384" s="43"/>
      <c r="AS384" s="43"/>
      <c r="AT384" s="43"/>
      <c r="AU384" s="43"/>
      <c r="AV384" s="43"/>
      <c r="AW384" s="43"/>
      <c r="AX384" s="43"/>
      <c r="AY384" s="43"/>
    </row>
    <row r="385" spans="4:51" x14ac:dyDescent="0.25">
      <c r="D385" s="44" t="s">
        <v>487</v>
      </c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45"/>
      <c r="AR385" s="45"/>
      <c r="AS385" s="45"/>
      <c r="AT385" s="45"/>
      <c r="AU385" s="45"/>
      <c r="AV385" s="45"/>
      <c r="AW385" s="45"/>
      <c r="AX385" s="45"/>
      <c r="AY385" s="45"/>
    </row>
    <row r="386" spans="4:51" x14ac:dyDescent="0.25">
      <c r="D386" s="44" t="s">
        <v>2510</v>
      </c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45"/>
      <c r="AR386" s="45"/>
      <c r="AS386" s="45"/>
      <c r="AT386" s="45"/>
      <c r="AU386" s="45"/>
      <c r="AV386" s="45"/>
      <c r="AW386" s="45"/>
      <c r="AX386" s="45"/>
      <c r="AY386" s="45"/>
    </row>
    <row r="387" spans="4:51" x14ac:dyDescent="0.25">
      <c r="D387" s="44" t="s">
        <v>2511</v>
      </c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45"/>
      <c r="AR387" s="45"/>
      <c r="AS387" s="45"/>
      <c r="AT387" s="45"/>
      <c r="AU387" s="45"/>
      <c r="AV387" s="45"/>
      <c r="AW387" s="45"/>
      <c r="AX387" s="45"/>
      <c r="AY387" s="45"/>
    </row>
    <row r="388" spans="4:51" x14ac:dyDescent="0.25">
      <c r="D388" s="44" t="s">
        <v>2512</v>
      </c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45"/>
      <c r="AR388" s="45"/>
      <c r="AS388" s="45"/>
      <c r="AT388" s="45"/>
      <c r="AU388" s="45"/>
      <c r="AV388" s="45"/>
      <c r="AW388" s="45"/>
      <c r="AX388" s="45"/>
      <c r="AY388" s="45"/>
    </row>
    <row r="389" spans="4:51" x14ac:dyDescent="0.25">
      <c r="D389" s="44" t="s">
        <v>2513</v>
      </c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45"/>
      <c r="AR389" s="45"/>
      <c r="AS389" s="45"/>
      <c r="AT389" s="45"/>
      <c r="AU389" s="45"/>
      <c r="AV389" s="45"/>
      <c r="AW389" s="45"/>
      <c r="AX389" s="45"/>
      <c r="AY389" s="45"/>
    </row>
    <row r="390" spans="4:51" x14ac:dyDescent="0.25">
      <c r="D390" s="44" t="s">
        <v>2514</v>
      </c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45"/>
      <c r="AR390" s="45"/>
      <c r="AS390" s="45"/>
      <c r="AT390" s="45"/>
      <c r="AU390" s="45"/>
      <c r="AV390" s="45"/>
      <c r="AW390" s="45"/>
      <c r="AX390" s="45"/>
      <c r="AY390" s="45"/>
    </row>
    <row r="391" spans="4:51" x14ac:dyDescent="0.25">
      <c r="D391" s="44" t="s">
        <v>2515</v>
      </c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45"/>
      <c r="AR391" s="45"/>
      <c r="AS391" s="45"/>
      <c r="AT391" s="45"/>
      <c r="AU391" s="45"/>
      <c r="AV391" s="45"/>
      <c r="AW391" s="45"/>
      <c r="AX391" s="45"/>
      <c r="AY391" s="45"/>
    </row>
    <row r="392" spans="4:51" x14ac:dyDescent="0.25">
      <c r="D392" s="44" t="s">
        <v>2516</v>
      </c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45"/>
      <c r="AR392" s="45"/>
      <c r="AS392" s="45"/>
      <c r="AT392" s="45"/>
      <c r="AU392" s="45"/>
      <c r="AV392" s="45"/>
      <c r="AW392" s="45"/>
      <c r="AX392" s="45"/>
      <c r="AY392" s="45"/>
    </row>
    <row r="393" spans="4:51" x14ac:dyDescent="0.25">
      <c r="D393" s="44" t="s">
        <v>2517</v>
      </c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45"/>
      <c r="AR393" s="45"/>
      <c r="AS393" s="45"/>
      <c r="AT393" s="45"/>
      <c r="AU393" s="45"/>
      <c r="AV393" s="45"/>
      <c r="AW393" s="45"/>
      <c r="AX393" s="45"/>
      <c r="AY393" s="45"/>
    </row>
    <row r="394" spans="4:51" x14ac:dyDescent="0.25">
      <c r="D394" s="44" t="s">
        <v>2518</v>
      </c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45"/>
      <c r="AR394" s="45"/>
      <c r="AS394" s="45"/>
      <c r="AT394" s="45"/>
      <c r="AU394" s="45"/>
      <c r="AV394" s="45"/>
      <c r="AW394" s="45"/>
      <c r="AX394" s="45"/>
      <c r="AY394" s="45"/>
    </row>
    <row r="395" spans="4:51" x14ac:dyDescent="0.25">
      <c r="D395" s="44" t="s">
        <v>2519</v>
      </c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45"/>
      <c r="AR395" s="45"/>
      <c r="AS395" s="45"/>
      <c r="AT395" s="45"/>
      <c r="AU395" s="45"/>
      <c r="AV395" s="45"/>
      <c r="AW395" s="45"/>
      <c r="AX395" s="45"/>
      <c r="AY395" s="45"/>
    </row>
    <row r="396" spans="4:51" x14ac:dyDescent="0.25">
      <c r="D396" s="44" t="s">
        <v>2520</v>
      </c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45"/>
      <c r="AR396" s="45"/>
      <c r="AS396" s="45"/>
      <c r="AT396" s="45"/>
      <c r="AU396" s="45"/>
      <c r="AV396" s="45"/>
      <c r="AW396" s="45"/>
      <c r="AX396" s="45"/>
      <c r="AY396" s="45"/>
    </row>
    <row r="397" spans="4:51" x14ac:dyDescent="0.25">
      <c r="D397" s="44" t="s">
        <v>2521</v>
      </c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45"/>
      <c r="AR397" s="45"/>
      <c r="AS397" s="45"/>
      <c r="AT397" s="45"/>
      <c r="AU397" s="45"/>
      <c r="AV397" s="45"/>
      <c r="AW397" s="45"/>
      <c r="AX397" s="45"/>
      <c r="AY397" s="45"/>
    </row>
    <row r="398" spans="4:51" x14ac:dyDescent="0.25">
      <c r="D398" s="44" t="s">
        <v>2522</v>
      </c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45"/>
      <c r="AR398" s="45"/>
      <c r="AS398" s="45"/>
      <c r="AT398" s="45"/>
      <c r="AU398" s="45"/>
      <c r="AV398" s="45"/>
      <c r="AW398" s="45"/>
      <c r="AX398" s="45"/>
      <c r="AY398" s="45"/>
    </row>
    <row r="399" spans="4:51" x14ac:dyDescent="0.25">
      <c r="D399" s="44" t="s">
        <v>2523</v>
      </c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45"/>
      <c r="AR399" s="45"/>
      <c r="AS399" s="45"/>
      <c r="AT399" s="45"/>
      <c r="AU399" s="45"/>
      <c r="AV399" s="45"/>
      <c r="AW399" s="45"/>
      <c r="AX399" s="45"/>
      <c r="AY399" s="45"/>
    </row>
    <row r="400" spans="4:51" x14ac:dyDescent="0.25">
      <c r="D400" s="44" t="s">
        <v>489</v>
      </c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45"/>
      <c r="AR400" s="45"/>
      <c r="AS400" s="45"/>
      <c r="AT400" s="45"/>
      <c r="AU400" s="45"/>
      <c r="AV400" s="45"/>
      <c r="AW400" s="45"/>
      <c r="AX400" s="45"/>
      <c r="AY400" s="45"/>
    </row>
    <row r="401" spans="4:51" x14ac:dyDescent="0.25">
      <c r="D401" s="44" t="s">
        <v>3841</v>
      </c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45"/>
      <c r="AR401" s="45"/>
      <c r="AS401" s="45"/>
      <c r="AT401" s="45"/>
      <c r="AU401" s="45"/>
      <c r="AV401" s="45"/>
      <c r="AW401" s="45"/>
      <c r="AX401" s="45"/>
      <c r="AY401" s="45"/>
    </row>
    <row r="402" spans="4:51" x14ac:dyDescent="0.25">
      <c r="D402" s="44" t="s">
        <v>3842</v>
      </c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45"/>
      <c r="AR402" s="45"/>
      <c r="AS402" s="45"/>
      <c r="AT402" s="45"/>
      <c r="AU402" s="45"/>
      <c r="AV402" s="45"/>
      <c r="AW402" s="45"/>
      <c r="AX402" s="45"/>
      <c r="AY402" s="45"/>
    </row>
    <row r="403" spans="4:51" x14ac:dyDescent="0.25">
      <c r="D403" s="44" t="s">
        <v>3843</v>
      </c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45"/>
      <c r="AR403" s="45"/>
      <c r="AS403" s="45"/>
      <c r="AT403" s="45"/>
      <c r="AU403" s="45"/>
      <c r="AV403" s="45"/>
      <c r="AW403" s="45"/>
      <c r="AX403" s="45"/>
      <c r="AY403" s="45"/>
    </row>
    <row r="404" spans="4:51" x14ac:dyDescent="0.25">
      <c r="D404" s="44" t="s">
        <v>3882</v>
      </c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45"/>
      <c r="AR404" s="45"/>
      <c r="AS404" s="45"/>
      <c r="AT404" s="45"/>
      <c r="AU404" s="45"/>
      <c r="AV404" s="45"/>
      <c r="AW404" s="45"/>
      <c r="AX404" s="45"/>
      <c r="AY404" s="45"/>
    </row>
    <row r="405" spans="4:51" x14ac:dyDescent="0.25">
      <c r="D405" s="44" t="s">
        <v>2528</v>
      </c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45"/>
      <c r="AR405" s="45"/>
      <c r="AS405" s="45"/>
      <c r="AT405" s="45"/>
      <c r="AU405" s="45"/>
      <c r="AV405" s="45"/>
      <c r="AW405" s="45"/>
      <c r="AX405" s="45"/>
      <c r="AY405" s="45"/>
    </row>
    <row r="406" spans="4:51" x14ac:dyDescent="0.25">
      <c r="D406" s="44" t="s">
        <v>3883</v>
      </c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45"/>
      <c r="AR406" s="45"/>
      <c r="AS406" s="45"/>
      <c r="AT406" s="45"/>
      <c r="AU406" s="45"/>
      <c r="AV406" s="45"/>
      <c r="AW406" s="45"/>
      <c r="AX406" s="45"/>
      <c r="AY406" s="45"/>
    </row>
    <row r="407" spans="4:51" x14ac:dyDescent="0.25">
      <c r="D407" s="44" t="s">
        <v>3844</v>
      </c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45"/>
      <c r="AR407" s="45"/>
      <c r="AS407" s="45"/>
      <c r="AT407" s="45"/>
      <c r="AU407" s="45"/>
      <c r="AV407" s="45"/>
      <c r="AW407" s="45"/>
      <c r="AX407" s="45"/>
      <c r="AY407" s="45"/>
    </row>
    <row r="408" spans="4:51" x14ac:dyDescent="0.25">
      <c r="D408" s="44" t="s">
        <v>489</v>
      </c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45"/>
      <c r="AR408" s="45"/>
      <c r="AS408" s="45"/>
      <c r="AT408" s="45"/>
      <c r="AU408" s="45"/>
      <c r="AV408" s="45"/>
      <c r="AW408" s="45"/>
      <c r="AX408" s="45"/>
      <c r="AY408" s="45"/>
    </row>
    <row r="409" spans="4:51" x14ac:dyDescent="0.25">
      <c r="D409" s="44" t="s">
        <v>2530</v>
      </c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45"/>
      <c r="AR409" s="45"/>
      <c r="AS409" s="45"/>
      <c r="AT409" s="45"/>
      <c r="AU409" s="45"/>
      <c r="AV409" s="45"/>
      <c r="AW409" s="45"/>
      <c r="AX409" s="45"/>
      <c r="AY409" s="45"/>
    </row>
    <row r="410" spans="4:51" x14ac:dyDescent="0.25">
      <c r="D410" s="44" t="s">
        <v>2531</v>
      </c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45"/>
      <c r="AR410" s="45"/>
      <c r="AS410" s="45"/>
      <c r="AT410" s="45"/>
      <c r="AU410" s="45"/>
      <c r="AV410" s="45"/>
      <c r="AW410" s="45"/>
      <c r="AX410" s="45"/>
      <c r="AY410" s="45"/>
    </row>
    <row r="411" spans="4:51" x14ac:dyDescent="0.25">
      <c r="D411" s="44" t="s">
        <v>489</v>
      </c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45"/>
      <c r="AR411" s="45"/>
      <c r="AS411" s="45"/>
      <c r="AT411" s="45"/>
      <c r="AU411" s="45"/>
      <c r="AV411" s="45"/>
      <c r="AW411" s="45"/>
      <c r="AX411" s="45"/>
      <c r="AY411" s="45"/>
    </row>
    <row r="412" spans="4:51" x14ac:dyDescent="0.25">
      <c r="D412" s="44" t="s">
        <v>490</v>
      </c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45"/>
      <c r="AR412" s="45"/>
      <c r="AS412" s="45"/>
      <c r="AT412" s="45"/>
      <c r="AU412" s="45"/>
      <c r="AV412" s="45"/>
      <c r="AW412" s="45"/>
      <c r="AX412" s="45"/>
      <c r="AY412" s="45"/>
    </row>
    <row r="413" spans="4:51" x14ac:dyDescent="0.25">
      <c r="D413" s="44" t="s">
        <v>488</v>
      </c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45"/>
      <c r="AR413" s="45"/>
      <c r="AS413" s="45"/>
      <c r="AT413" s="45"/>
      <c r="AU413" s="45"/>
      <c r="AV413" s="45"/>
      <c r="AW413" s="45"/>
      <c r="AX413" s="45"/>
      <c r="AY413" s="45"/>
    </row>
    <row r="414" spans="4:51" x14ac:dyDescent="0.25">
      <c r="D414" s="44" t="s">
        <v>492</v>
      </c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45"/>
      <c r="AR414" s="45"/>
      <c r="AS414" s="45"/>
      <c r="AT414" s="45"/>
      <c r="AU414" s="45"/>
      <c r="AV414" s="45"/>
      <c r="AW414" s="45"/>
      <c r="AX414" s="45"/>
      <c r="AY414" s="45"/>
    </row>
    <row r="415" spans="4:51" x14ac:dyDescent="0.25">
      <c r="D415" s="44" t="s">
        <v>2532</v>
      </c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45"/>
      <c r="AR415" s="45"/>
      <c r="AS415" s="45"/>
      <c r="AT415" s="45"/>
      <c r="AU415" s="45"/>
      <c r="AV415" s="45"/>
      <c r="AW415" s="45"/>
      <c r="AX415" s="45"/>
      <c r="AY415" s="45"/>
    </row>
    <row r="416" spans="4:51" x14ac:dyDescent="0.25">
      <c r="D416" s="44" t="s">
        <v>2533</v>
      </c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45"/>
      <c r="AR416" s="45"/>
      <c r="AS416" s="45"/>
      <c r="AT416" s="45"/>
      <c r="AU416" s="45"/>
      <c r="AV416" s="45"/>
      <c r="AW416" s="45"/>
      <c r="AX416" s="45"/>
      <c r="AY416" s="45"/>
    </row>
    <row r="417" spans="4:51" x14ac:dyDescent="0.25">
      <c r="D417" s="44" t="s">
        <v>2534</v>
      </c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45"/>
      <c r="AR417" s="45"/>
      <c r="AS417" s="45"/>
      <c r="AT417" s="45"/>
      <c r="AU417" s="45"/>
      <c r="AV417" s="45"/>
      <c r="AW417" s="45"/>
      <c r="AX417" s="45"/>
      <c r="AY417" s="45"/>
    </row>
    <row r="418" spans="4:51" x14ac:dyDescent="0.25">
      <c r="D418" s="44" t="s">
        <v>2535</v>
      </c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45"/>
      <c r="AR418" s="45"/>
      <c r="AS418" s="45"/>
      <c r="AT418" s="45"/>
      <c r="AU418" s="45"/>
      <c r="AV418" s="45"/>
      <c r="AW418" s="45"/>
      <c r="AX418" s="45"/>
      <c r="AY418" s="45"/>
    </row>
    <row r="419" spans="4:51" x14ac:dyDescent="0.25">
      <c r="D419" s="44" t="s">
        <v>2536</v>
      </c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45"/>
      <c r="AR419" s="45"/>
      <c r="AS419" s="45"/>
      <c r="AT419" s="45"/>
      <c r="AU419" s="45"/>
      <c r="AV419" s="45"/>
      <c r="AW419" s="45"/>
      <c r="AX419" s="45"/>
      <c r="AY419" s="45"/>
    </row>
    <row r="420" spans="4:51" x14ac:dyDescent="0.25">
      <c r="D420" s="44" t="s">
        <v>2537</v>
      </c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45"/>
      <c r="AR420" s="45"/>
      <c r="AS420" s="45"/>
      <c r="AT420" s="45"/>
      <c r="AU420" s="45"/>
      <c r="AV420" s="45"/>
      <c r="AW420" s="45"/>
      <c r="AX420" s="45"/>
      <c r="AY420" s="45"/>
    </row>
    <row r="421" spans="4:51" x14ac:dyDescent="0.25">
      <c r="D421" s="44" t="s">
        <v>2538</v>
      </c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45"/>
      <c r="AR421" s="45"/>
      <c r="AS421" s="45"/>
      <c r="AT421" s="45"/>
      <c r="AU421" s="45"/>
      <c r="AV421" s="45"/>
      <c r="AW421" s="45"/>
      <c r="AX421" s="45"/>
      <c r="AY421" s="45"/>
    </row>
    <row r="422" spans="4:51" x14ac:dyDescent="0.25">
      <c r="D422" s="44" t="s">
        <v>2539</v>
      </c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45"/>
      <c r="AR422" s="45"/>
      <c r="AS422" s="45"/>
      <c r="AT422" s="45"/>
      <c r="AU422" s="45"/>
      <c r="AV422" s="45"/>
      <c r="AW422" s="45"/>
      <c r="AX422" s="45"/>
      <c r="AY422" s="45"/>
    </row>
    <row r="423" spans="4:51" x14ac:dyDescent="0.25">
      <c r="D423" s="44" t="s">
        <v>2540</v>
      </c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45"/>
      <c r="AR423" s="45"/>
      <c r="AS423" s="45"/>
      <c r="AT423" s="45"/>
      <c r="AU423" s="45"/>
      <c r="AV423" s="45"/>
      <c r="AW423" s="45"/>
      <c r="AX423" s="45"/>
      <c r="AY423" s="45"/>
    </row>
    <row r="424" spans="4:51" x14ac:dyDescent="0.25">
      <c r="D424" s="44" t="s">
        <v>2541</v>
      </c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45"/>
      <c r="AR424" s="45"/>
      <c r="AS424" s="45"/>
      <c r="AT424" s="45"/>
      <c r="AU424" s="45"/>
      <c r="AV424" s="45"/>
      <c r="AW424" s="45"/>
      <c r="AX424" s="45"/>
      <c r="AY424" s="45"/>
    </row>
    <row r="425" spans="4:51" x14ac:dyDescent="0.25">
      <c r="D425" s="44" t="s">
        <v>2542</v>
      </c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45"/>
      <c r="AR425" s="45"/>
      <c r="AS425" s="45"/>
      <c r="AT425" s="45"/>
      <c r="AU425" s="45"/>
      <c r="AV425" s="45"/>
      <c r="AW425" s="45"/>
      <c r="AX425" s="45"/>
      <c r="AY425" s="45"/>
    </row>
    <row r="426" spans="4:51" x14ac:dyDescent="0.25">
      <c r="D426" s="44" t="s">
        <v>2543</v>
      </c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45"/>
      <c r="AR426" s="45"/>
      <c r="AS426" s="45"/>
      <c r="AT426" s="45"/>
      <c r="AU426" s="45"/>
      <c r="AV426" s="45"/>
      <c r="AW426" s="45"/>
      <c r="AX426" s="45"/>
      <c r="AY426" s="45"/>
    </row>
    <row r="427" spans="4:51" x14ac:dyDescent="0.25">
      <c r="D427" s="44" t="s">
        <v>2544</v>
      </c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45"/>
      <c r="AR427" s="45"/>
      <c r="AS427" s="45"/>
      <c r="AT427" s="45"/>
      <c r="AU427" s="45"/>
      <c r="AV427" s="45"/>
      <c r="AW427" s="45"/>
      <c r="AX427" s="45"/>
      <c r="AY427" s="45"/>
    </row>
    <row r="428" spans="4:51" x14ac:dyDescent="0.25">
      <c r="D428" s="44" t="s">
        <v>2545</v>
      </c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45"/>
      <c r="AR428" s="45"/>
      <c r="AS428" s="45"/>
      <c r="AT428" s="45"/>
      <c r="AU428" s="45"/>
      <c r="AV428" s="45"/>
      <c r="AW428" s="45"/>
      <c r="AX428" s="45"/>
      <c r="AY428" s="45"/>
    </row>
    <row r="429" spans="4:51" x14ac:dyDescent="0.25">
      <c r="D429" s="44" t="s">
        <v>2546</v>
      </c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45"/>
      <c r="AR429" s="45"/>
      <c r="AS429" s="45"/>
      <c r="AT429" s="45"/>
      <c r="AU429" s="45"/>
      <c r="AV429" s="45"/>
      <c r="AW429" s="45"/>
      <c r="AX429" s="45"/>
      <c r="AY429" s="45"/>
    </row>
    <row r="430" spans="4:51" x14ac:dyDescent="0.25">
      <c r="D430" s="44" t="s">
        <v>2547</v>
      </c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45"/>
      <c r="AR430" s="45"/>
      <c r="AS430" s="45"/>
      <c r="AT430" s="45"/>
      <c r="AU430" s="45"/>
      <c r="AV430" s="45"/>
      <c r="AW430" s="45"/>
      <c r="AX430" s="45"/>
      <c r="AY430" s="45"/>
    </row>
    <row r="431" spans="4:51" x14ac:dyDescent="0.25">
      <c r="D431" s="44" t="s">
        <v>494</v>
      </c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45"/>
      <c r="AR431" s="45"/>
      <c r="AS431" s="45"/>
      <c r="AT431" s="45"/>
      <c r="AU431" s="45"/>
      <c r="AV431" s="45"/>
      <c r="AW431" s="45"/>
      <c r="AX431" s="45"/>
      <c r="AY431" s="45"/>
    </row>
    <row r="432" spans="4:51" x14ac:dyDescent="0.25">
      <c r="D432" s="44" t="s">
        <v>1434</v>
      </c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45"/>
      <c r="AR432" s="45"/>
      <c r="AS432" s="45"/>
      <c r="AT432" s="45"/>
      <c r="AU432" s="45"/>
      <c r="AV432" s="45"/>
      <c r="AW432" s="45"/>
      <c r="AX432" s="45"/>
      <c r="AY432" s="45"/>
    </row>
    <row r="433" spans="4:51" x14ac:dyDescent="0.25">
      <c r="D433" s="46" t="s">
        <v>718</v>
      </c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45"/>
      <c r="AR433" s="45"/>
      <c r="AS433" s="45"/>
      <c r="AT433" s="45"/>
      <c r="AU433" s="45"/>
      <c r="AV433" s="45"/>
      <c r="AW433" s="45"/>
      <c r="AX433" s="45"/>
      <c r="AY433" s="45"/>
    </row>
    <row r="434" spans="4:51" x14ac:dyDescent="0.25">
      <c r="D434" s="44" t="s">
        <v>3845</v>
      </c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45"/>
      <c r="AR434" s="45"/>
      <c r="AS434" s="45"/>
      <c r="AT434" s="45"/>
      <c r="AU434" s="45"/>
      <c r="AV434" s="45"/>
      <c r="AW434" s="45"/>
      <c r="AX434" s="45"/>
      <c r="AY434" s="45"/>
    </row>
    <row r="435" spans="4:51" x14ac:dyDescent="0.25">
      <c r="D435" s="44" t="s">
        <v>720</v>
      </c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45"/>
      <c r="AR435" s="45"/>
      <c r="AS435" s="45"/>
      <c r="AT435" s="45"/>
      <c r="AU435" s="45"/>
      <c r="AV435" s="45"/>
      <c r="AW435" s="45"/>
      <c r="AX435" s="45"/>
      <c r="AY435" s="45"/>
    </row>
    <row r="436" spans="4:51" x14ac:dyDescent="0.25">
      <c r="D436" s="44" t="s">
        <v>3846</v>
      </c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45"/>
      <c r="AR436" s="45"/>
      <c r="AS436" s="45"/>
      <c r="AT436" s="45"/>
      <c r="AU436" s="45"/>
      <c r="AV436" s="45"/>
      <c r="AW436" s="45"/>
      <c r="AX436" s="45"/>
      <c r="AY436" s="45"/>
    </row>
    <row r="437" spans="4:51" x14ac:dyDescent="0.25">
      <c r="D437" s="44" t="s">
        <v>722</v>
      </c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45"/>
      <c r="AR437" s="45"/>
      <c r="AS437" s="45"/>
      <c r="AT437" s="45"/>
      <c r="AU437" s="45"/>
      <c r="AV437" s="45"/>
      <c r="AW437" s="45"/>
      <c r="AX437" s="45"/>
      <c r="AY437" s="45"/>
    </row>
    <row r="438" spans="4:51" x14ac:dyDescent="0.25">
      <c r="D438" s="46" t="s">
        <v>3859</v>
      </c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45"/>
      <c r="AR438" s="45"/>
      <c r="AS438" s="45"/>
      <c r="AT438" s="45"/>
      <c r="AU438" s="45"/>
      <c r="AV438" s="45"/>
      <c r="AW438" s="45"/>
      <c r="AX438" s="45"/>
      <c r="AY438" s="45"/>
    </row>
    <row r="439" spans="4:51" x14ac:dyDescent="0.25">
      <c r="D439" s="44" t="s">
        <v>1440</v>
      </c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45"/>
      <c r="AR439" s="45"/>
      <c r="AS439" s="45"/>
      <c r="AT439" s="45"/>
      <c r="AU439" s="45"/>
      <c r="AV439" s="45"/>
      <c r="AW439" s="45"/>
      <c r="AX439" s="45"/>
      <c r="AY439" s="45"/>
    </row>
    <row r="440" spans="4:51" x14ac:dyDescent="0.25">
      <c r="D440" s="44" t="s">
        <v>3847</v>
      </c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45"/>
      <c r="AR440" s="45"/>
      <c r="AS440" s="45"/>
      <c r="AT440" s="45"/>
      <c r="AU440" s="45"/>
      <c r="AV440" s="45"/>
      <c r="AW440" s="45"/>
      <c r="AX440" s="45"/>
      <c r="AY440" s="45"/>
    </row>
    <row r="441" spans="4:51" x14ac:dyDescent="0.25">
      <c r="D441" s="44" t="s">
        <v>494</v>
      </c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45"/>
      <c r="AR441" s="45"/>
      <c r="AS441" s="45"/>
      <c r="AT441" s="45"/>
      <c r="AU441" s="45"/>
      <c r="AV441" s="45"/>
      <c r="AW441" s="45"/>
      <c r="AX441" s="45"/>
      <c r="AY441" s="45"/>
    </row>
    <row r="442" spans="4:51" x14ac:dyDescent="0.25">
      <c r="D442" s="44" t="s">
        <v>495</v>
      </c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45"/>
      <c r="AR442" s="45"/>
      <c r="AS442" s="45"/>
      <c r="AT442" s="45"/>
      <c r="AU442" s="45"/>
      <c r="AV442" s="45"/>
      <c r="AW442" s="45"/>
      <c r="AX442" s="45"/>
      <c r="AY442" s="45"/>
    </row>
    <row r="443" spans="4:51" x14ac:dyDescent="0.25">
      <c r="D443" s="44" t="s">
        <v>3885</v>
      </c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45"/>
      <c r="AR443" s="45"/>
      <c r="AS443" s="45"/>
      <c r="AT443" s="45"/>
      <c r="AU443" s="45"/>
      <c r="AV443" s="45"/>
      <c r="AW443" s="45"/>
      <c r="AX443" s="45"/>
      <c r="AY443" s="45"/>
    </row>
    <row r="444" spans="4:51" x14ac:dyDescent="0.25">
      <c r="D444" s="44" t="s">
        <v>494</v>
      </c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45"/>
      <c r="AR444" s="45"/>
      <c r="AS444" s="45"/>
      <c r="AT444" s="45"/>
      <c r="AU444" s="45"/>
      <c r="AV444" s="45"/>
      <c r="AW444" s="45"/>
      <c r="AX444" s="45"/>
      <c r="AY444" s="45"/>
    </row>
    <row r="445" spans="4:51" x14ac:dyDescent="0.25">
      <c r="D445" s="44" t="s">
        <v>3400</v>
      </c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45"/>
      <c r="AR445" s="45"/>
      <c r="AS445" s="45"/>
      <c r="AT445" s="45"/>
      <c r="AU445" s="45"/>
      <c r="AV445" s="45"/>
      <c r="AW445" s="45"/>
      <c r="AX445" s="45"/>
      <c r="AY445" s="45"/>
    </row>
    <row r="446" spans="4:51" x14ac:dyDescent="0.25">
      <c r="D446" s="44" t="s">
        <v>493</v>
      </c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45"/>
      <c r="AR446" s="45"/>
      <c r="AS446" s="45"/>
      <c r="AT446" s="45"/>
      <c r="AU446" s="45"/>
      <c r="AV446" s="45"/>
      <c r="AW446" s="45"/>
      <c r="AX446" s="45"/>
      <c r="AY446" s="45"/>
    </row>
    <row r="447" spans="4:51" x14ac:dyDescent="0.25">
      <c r="D447" s="44" t="s">
        <v>749</v>
      </c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45"/>
      <c r="AR447" s="45"/>
      <c r="AS447" s="45"/>
      <c r="AT447" s="45"/>
      <c r="AU447" s="45"/>
      <c r="AV447" s="45"/>
      <c r="AW447" s="45"/>
      <c r="AX447" s="45"/>
      <c r="AY447" s="45"/>
    </row>
    <row r="448" spans="4:51" x14ac:dyDescent="0.25">
      <c r="D448" s="44" t="s">
        <v>2553</v>
      </c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45"/>
      <c r="AR448" s="45"/>
      <c r="AS448" s="45"/>
      <c r="AT448" s="45"/>
      <c r="AU448" s="45"/>
      <c r="AV448" s="45"/>
      <c r="AW448" s="45"/>
      <c r="AX448" s="45"/>
      <c r="AY448" s="45"/>
    </row>
    <row r="449" spans="4:51" x14ac:dyDescent="0.25">
      <c r="D449" s="44" t="s">
        <v>498</v>
      </c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45"/>
      <c r="AR449" s="45"/>
      <c r="AS449" s="45"/>
      <c r="AT449" s="45"/>
      <c r="AU449" s="45"/>
      <c r="AV449" s="45"/>
      <c r="AW449" s="45"/>
      <c r="AX449" s="45"/>
      <c r="AY449" s="45"/>
    </row>
    <row r="450" spans="4:51" x14ac:dyDescent="0.25">
      <c r="D450" s="44" t="s">
        <v>499</v>
      </c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45"/>
      <c r="AR450" s="45"/>
      <c r="AS450" s="45"/>
      <c r="AT450" s="45"/>
      <c r="AU450" s="45"/>
      <c r="AV450" s="45"/>
      <c r="AW450" s="45"/>
      <c r="AX450" s="45"/>
      <c r="AY450" s="45"/>
    </row>
    <row r="451" spans="4:51" x14ac:dyDescent="0.25">
      <c r="D451" s="44" t="s">
        <v>3886</v>
      </c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45"/>
      <c r="AR451" s="45"/>
      <c r="AS451" s="45"/>
      <c r="AT451" s="45"/>
      <c r="AU451" s="45"/>
      <c r="AV451" s="45"/>
      <c r="AW451" s="45"/>
      <c r="AX451" s="45"/>
      <c r="AY451" s="45"/>
    </row>
    <row r="452" spans="4:51" x14ac:dyDescent="0.25">
      <c r="D452" s="44" t="s">
        <v>760</v>
      </c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45"/>
      <c r="AR452" s="45"/>
      <c r="AS452" s="45"/>
      <c r="AT452" s="45"/>
      <c r="AU452" s="45"/>
      <c r="AV452" s="45"/>
      <c r="AW452" s="45"/>
      <c r="AX452" s="45"/>
      <c r="AY452" s="45"/>
    </row>
    <row r="453" spans="4:51" x14ac:dyDescent="0.25">
      <c r="D453" s="44" t="s">
        <v>2555</v>
      </c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45"/>
      <c r="AR453" s="45"/>
      <c r="AS453" s="45"/>
      <c r="AT453" s="45"/>
      <c r="AU453" s="45"/>
      <c r="AV453" s="45"/>
      <c r="AW453" s="45"/>
      <c r="AX453" s="45"/>
      <c r="AY453" s="45"/>
    </row>
    <row r="454" spans="4:51" x14ac:dyDescent="0.25">
      <c r="D454" s="44" t="s">
        <v>494</v>
      </c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45"/>
      <c r="AR454" s="45"/>
      <c r="AS454" s="45"/>
      <c r="AT454" s="45"/>
      <c r="AU454" s="45"/>
      <c r="AV454" s="45"/>
      <c r="AW454" s="45"/>
      <c r="AX454" s="45"/>
      <c r="AY454" s="45"/>
    </row>
    <row r="455" spans="4:51" x14ac:dyDescent="0.25">
      <c r="D455" s="44" t="s">
        <v>1533</v>
      </c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45"/>
      <c r="AR455" s="45"/>
      <c r="AS455" s="45"/>
      <c r="AT455" s="45"/>
      <c r="AU455" s="45"/>
      <c r="AV455" s="45"/>
      <c r="AW455" s="45"/>
      <c r="AX455" s="45"/>
      <c r="AY455" s="45"/>
    </row>
    <row r="456" spans="4:51" x14ac:dyDescent="0.25">
      <c r="D456" s="44" t="s">
        <v>2556</v>
      </c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45"/>
      <c r="AR456" s="45"/>
      <c r="AS456" s="45"/>
      <c r="AT456" s="45"/>
      <c r="AU456" s="45"/>
      <c r="AV456" s="45"/>
      <c r="AW456" s="45"/>
      <c r="AX456" s="45"/>
      <c r="AY456" s="45"/>
    </row>
    <row r="457" spans="4:51" x14ac:dyDescent="0.25">
      <c r="D457" s="44" t="s">
        <v>1535</v>
      </c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45"/>
      <c r="AR457" s="45"/>
      <c r="AS457" s="45"/>
      <c r="AT457" s="45"/>
      <c r="AU457" s="45"/>
      <c r="AV457" s="45"/>
      <c r="AW457" s="45"/>
      <c r="AX457" s="45"/>
      <c r="AY457" s="45"/>
    </row>
    <row r="458" spans="4:51" x14ac:dyDescent="0.25">
      <c r="D458" s="44" t="s">
        <v>493</v>
      </c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45"/>
      <c r="AR458" s="45"/>
      <c r="AS458" s="45"/>
      <c r="AT458" s="45"/>
      <c r="AU458" s="45"/>
      <c r="AV458" s="45"/>
      <c r="AW458" s="45"/>
      <c r="AX458" s="45"/>
      <c r="AY458" s="45"/>
    </row>
    <row r="459" spans="4:51" x14ac:dyDescent="0.25">
      <c r="D459" s="44" t="s">
        <v>3848</v>
      </c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45"/>
      <c r="AR459" s="45"/>
      <c r="AS459" s="45"/>
      <c r="AT459" s="45"/>
      <c r="AU459" s="45"/>
      <c r="AV459" s="45"/>
      <c r="AW459" s="45"/>
      <c r="AX459" s="45"/>
      <c r="AY459" s="45"/>
    </row>
    <row r="460" spans="4:51" x14ac:dyDescent="0.25">
      <c r="D460" s="44" t="s">
        <v>497</v>
      </c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45"/>
      <c r="AR460" s="45"/>
      <c r="AS460" s="45"/>
      <c r="AT460" s="45"/>
      <c r="AU460" s="45"/>
      <c r="AV460" s="45"/>
      <c r="AW460" s="45"/>
      <c r="AX460" s="45"/>
      <c r="AY460" s="45"/>
    </row>
    <row r="461" spans="4:51" x14ac:dyDescent="0.25">
      <c r="D461" s="44" t="s">
        <v>502</v>
      </c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45"/>
      <c r="AR461" s="45"/>
      <c r="AS461" s="45"/>
      <c r="AT461" s="45"/>
      <c r="AU461" s="45"/>
      <c r="AV461" s="45"/>
      <c r="AW461" s="45"/>
      <c r="AX461" s="45"/>
      <c r="AY461" s="45"/>
    </row>
    <row r="462" spans="4:51" x14ac:dyDescent="0.25">
      <c r="D462" s="44" t="s">
        <v>2558</v>
      </c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45"/>
      <c r="AR462" s="45"/>
      <c r="AS462" s="45"/>
      <c r="AT462" s="45"/>
      <c r="AU462" s="45"/>
      <c r="AV462" s="45"/>
      <c r="AW462" s="45"/>
      <c r="AX462" s="45"/>
      <c r="AY462" s="45"/>
    </row>
    <row r="463" spans="4:51" x14ac:dyDescent="0.25">
      <c r="D463" s="44" t="s">
        <v>503</v>
      </c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45"/>
      <c r="AR463" s="45"/>
      <c r="AS463" s="45"/>
      <c r="AT463" s="45"/>
      <c r="AU463" s="45"/>
      <c r="AV463" s="45"/>
      <c r="AW463" s="45"/>
      <c r="AX463" s="45"/>
      <c r="AY463" s="45"/>
    </row>
    <row r="464" spans="4:51" x14ac:dyDescent="0.25">
      <c r="D464" s="44" t="s">
        <v>504</v>
      </c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45"/>
      <c r="AR464" s="45"/>
      <c r="AS464" s="45"/>
      <c r="AT464" s="45"/>
      <c r="AU464" s="45"/>
      <c r="AV464" s="45"/>
      <c r="AW464" s="45"/>
      <c r="AX464" s="45"/>
      <c r="AY464" s="45"/>
    </row>
    <row r="465" spans="4:51" x14ac:dyDescent="0.25">
      <c r="D465" s="44" t="s">
        <v>3887</v>
      </c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45"/>
      <c r="AR465" s="45"/>
      <c r="AS465" s="45"/>
      <c r="AT465" s="45"/>
      <c r="AU465" s="45"/>
      <c r="AV465" s="45"/>
      <c r="AW465" s="45"/>
      <c r="AX465" s="45"/>
      <c r="AY465" s="45"/>
    </row>
    <row r="466" spans="4:51" x14ac:dyDescent="0.25">
      <c r="D466" s="44" t="s">
        <v>503</v>
      </c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45"/>
      <c r="AR466" s="45"/>
      <c r="AS466" s="45"/>
      <c r="AT466" s="45"/>
      <c r="AU466" s="45"/>
      <c r="AV466" s="45"/>
      <c r="AW466" s="45"/>
      <c r="AX466" s="45"/>
      <c r="AY466" s="45"/>
    </row>
    <row r="467" spans="4:51" x14ac:dyDescent="0.25">
      <c r="D467" s="44" t="s">
        <v>505</v>
      </c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45"/>
      <c r="AR467" s="45"/>
      <c r="AS467" s="45"/>
      <c r="AT467" s="45"/>
      <c r="AU467" s="45"/>
      <c r="AV467" s="45"/>
      <c r="AW467" s="45"/>
      <c r="AX467" s="45"/>
      <c r="AY467" s="45"/>
    </row>
    <row r="468" spans="4:51" x14ac:dyDescent="0.25">
      <c r="D468" s="44" t="s">
        <v>2560</v>
      </c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45"/>
      <c r="AR468" s="45"/>
      <c r="AS468" s="45"/>
      <c r="AT468" s="45"/>
      <c r="AU468" s="45"/>
      <c r="AV468" s="45"/>
      <c r="AW468" s="45"/>
      <c r="AX468" s="45"/>
      <c r="AY468" s="45"/>
    </row>
    <row r="469" spans="4:51" x14ac:dyDescent="0.25">
      <c r="D469" s="44" t="s">
        <v>1653</v>
      </c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45"/>
      <c r="AR469" s="45"/>
      <c r="AS469" s="45"/>
      <c r="AT469" s="45"/>
      <c r="AU469" s="45"/>
      <c r="AV469" s="45"/>
      <c r="AW469" s="45"/>
      <c r="AX469" s="45"/>
      <c r="AY469" s="45"/>
    </row>
    <row r="470" spans="4:51" x14ac:dyDescent="0.25">
      <c r="D470" s="44" t="s">
        <v>2561</v>
      </c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45"/>
      <c r="AR470" s="45"/>
      <c r="AS470" s="45"/>
      <c r="AT470" s="45"/>
      <c r="AU470" s="45"/>
      <c r="AV470" s="45"/>
      <c r="AW470" s="45"/>
      <c r="AX470" s="45"/>
      <c r="AY470" s="45"/>
    </row>
    <row r="471" spans="4:51" x14ac:dyDescent="0.25">
      <c r="D471" s="44" t="s">
        <v>1037</v>
      </c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45"/>
      <c r="AR471" s="45"/>
      <c r="AS471" s="45"/>
      <c r="AT471" s="45"/>
      <c r="AU471" s="45"/>
      <c r="AV471" s="45"/>
      <c r="AW471" s="45"/>
      <c r="AX471" s="45"/>
      <c r="AY471" s="45"/>
    </row>
    <row r="472" spans="4:51" x14ac:dyDescent="0.25">
      <c r="D472" s="44" t="s">
        <v>861</v>
      </c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45"/>
      <c r="AR472" s="45"/>
      <c r="AS472" s="45"/>
      <c r="AT472" s="45"/>
      <c r="AU472" s="45"/>
      <c r="AV472" s="45"/>
      <c r="AW472" s="45"/>
      <c r="AX472" s="45"/>
      <c r="AY472" s="45"/>
    </row>
    <row r="473" spans="4:51" x14ac:dyDescent="0.25">
      <c r="D473" s="44" t="s">
        <v>2562</v>
      </c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45"/>
      <c r="AR473" s="45"/>
      <c r="AS473" s="45"/>
      <c r="AT473" s="45"/>
      <c r="AU473" s="45"/>
      <c r="AV473" s="45"/>
      <c r="AW473" s="45"/>
      <c r="AX473" s="45"/>
      <c r="AY473" s="45"/>
    </row>
    <row r="474" spans="4:51" x14ac:dyDescent="0.25">
      <c r="D474" s="42" t="s">
        <v>489</v>
      </c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O474" s="43"/>
      <c r="AP474" s="43"/>
      <c r="AQ474" s="43"/>
      <c r="AR474" s="43"/>
      <c r="AS474" s="43"/>
      <c r="AT474" s="43"/>
      <c r="AU474" s="43"/>
      <c r="AV474" s="43"/>
      <c r="AW474" s="43"/>
      <c r="AX474" s="43"/>
      <c r="AY474" s="43"/>
    </row>
    <row r="475" spans="4:51" x14ac:dyDescent="0.25">
      <c r="D475" s="42" t="s">
        <v>3849</v>
      </c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O475" s="43"/>
      <c r="AP475" s="43"/>
      <c r="AQ475" s="43"/>
      <c r="AR475" s="43"/>
      <c r="AS475" s="43"/>
      <c r="AT475" s="43"/>
      <c r="AU475" s="43"/>
      <c r="AV475" s="43"/>
      <c r="AW475" s="43"/>
      <c r="AX475" s="43"/>
      <c r="AY475" s="43"/>
    </row>
    <row r="476" spans="4:51" x14ac:dyDescent="0.25">
      <c r="D476" s="42" t="s">
        <v>488</v>
      </c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  <c r="AO476" s="43"/>
      <c r="AP476" s="43"/>
      <c r="AQ476" s="43"/>
      <c r="AR476" s="43"/>
      <c r="AS476" s="43"/>
      <c r="AT476" s="43"/>
      <c r="AU476" s="43"/>
      <c r="AV476" s="43"/>
      <c r="AW476" s="43"/>
      <c r="AX476" s="43"/>
      <c r="AY476" s="43"/>
    </row>
    <row r="477" spans="4:51" x14ac:dyDescent="0.25">
      <c r="D477" s="42" t="s">
        <v>492</v>
      </c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O477" s="43"/>
      <c r="AP477" s="43"/>
      <c r="AQ477" s="43"/>
      <c r="AR477" s="43"/>
      <c r="AS477" s="43"/>
      <c r="AT477" s="43"/>
      <c r="AU477" s="43"/>
      <c r="AV477" s="43"/>
      <c r="AW477" s="43"/>
      <c r="AX477" s="43"/>
      <c r="AY477" s="43"/>
    </row>
    <row r="478" spans="4:51" x14ac:dyDescent="0.25">
      <c r="D478" s="42" t="s">
        <v>2564</v>
      </c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  <c r="AO478" s="43"/>
      <c r="AP478" s="43"/>
      <c r="AQ478" s="43"/>
      <c r="AR478" s="43"/>
      <c r="AS478" s="43"/>
      <c r="AT478" s="43"/>
      <c r="AU478" s="43"/>
      <c r="AV478" s="43"/>
      <c r="AW478" s="43"/>
      <c r="AX478" s="43"/>
      <c r="AY478" s="43"/>
    </row>
    <row r="479" spans="4:51" x14ac:dyDescent="0.25">
      <c r="D479" s="42" t="s">
        <v>494</v>
      </c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  <c r="AO479" s="43"/>
      <c r="AP479" s="43"/>
      <c r="AQ479" s="43"/>
      <c r="AR479" s="43"/>
      <c r="AS479" s="43"/>
      <c r="AT479" s="43"/>
      <c r="AU479" s="43"/>
      <c r="AV479" s="43"/>
      <c r="AW479" s="43"/>
      <c r="AX479" s="43"/>
      <c r="AY479" s="43"/>
    </row>
    <row r="480" spans="4:51" x14ac:dyDescent="0.25">
      <c r="D480" s="42" t="s">
        <v>495</v>
      </c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  <c r="AO480" s="43"/>
      <c r="AP480" s="43"/>
      <c r="AQ480" s="43"/>
      <c r="AR480" s="43"/>
      <c r="AS480" s="43"/>
      <c r="AT480" s="43"/>
      <c r="AU480" s="43"/>
      <c r="AV480" s="43"/>
      <c r="AW480" s="43"/>
      <c r="AX480" s="43"/>
      <c r="AY480" s="43"/>
    </row>
    <row r="481" spans="4:51" x14ac:dyDescent="0.25">
      <c r="D481" s="42" t="s">
        <v>3888</v>
      </c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  <c r="AO481" s="43"/>
      <c r="AP481" s="43"/>
      <c r="AQ481" s="43"/>
      <c r="AR481" s="43"/>
      <c r="AS481" s="43"/>
      <c r="AT481" s="43"/>
      <c r="AU481" s="43"/>
      <c r="AV481" s="43"/>
      <c r="AW481" s="43"/>
      <c r="AX481" s="43"/>
      <c r="AY481" s="43"/>
    </row>
    <row r="482" spans="4:51" x14ac:dyDescent="0.25">
      <c r="D482" s="42" t="s">
        <v>494</v>
      </c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  <c r="AO482" s="43"/>
      <c r="AP482" s="43"/>
      <c r="AQ482" s="43"/>
      <c r="AR482" s="43"/>
      <c r="AS482" s="43"/>
      <c r="AT482" s="43"/>
      <c r="AU482" s="43"/>
      <c r="AV482" s="43"/>
      <c r="AW482" s="43"/>
      <c r="AX482" s="43"/>
      <c r="AY482" s="43"/>
    </row>
    <row r="483" spans="4:51" x14ac:dyDescent="0.25">
      <c r="D483" s="42" t="s">
        <v>3850</v>
      </c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  <c r="AO483" s="43"/>
      <c r="AP483" s="43"/>
      <c r="AQ483" s="43"/>
      <c r="AR483" s="43"/>
      <c r="AS483" s="43"/>
      <c r="AT483" s="43"/>
      <c r="AU483" s="43"/>
      <c r="AV483" s="43"/>
      <c r="AW483" s="43"/>
      <c r="AX483" s="43"/>
      <c r="AY483" s="43"/>
    </row>
    <row r="484" spans="4:51" x14ac:dyDescent="0.25">
      <c r="D484" s="42" t="s">
        <v>493</v>
      </c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  <c r="AO484" s="43"/>
      <c r="AP484" s="43"/>
      <c r="AQ484" s="43"/>
      <c r="AR484" s="43"/>
      <c r="AS484" s="43"/>
      <c r="AT484" s="43"/>
      <c r="AU484" s="43"/>
      <c r="AV484" s="43"/>
      <c r="AW484" s="43"/>
      <c r="AX484" s="43"/>
      <c r="AY484" s="43"/>
    </row>
    <row r="485" spans="4:51" x14ac:dyDescent="0.25">
      <c r="D485" s="42" t="s">
        <v>496</v>
      </c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  <c r="AO485" s="43"/>
      <c r="AP485" s="43"/>
      <c r="AQ485" s="43"/>
      <c r="AR485" s="43"/>
      <c r="AS485" s="43"/>
      <c r="AT485" s="43"/>
      <c r="AU485" s="43"/>
      <c r="AV485" s="43"/>
      <c r="AW485" s="43"/>
      <c r="AX485" s="43"/>
      <c r="AY485" s="43"/>
    </row>
    <row r="486" spans="4:51" x14ac:dyDescent="0.25">
      <c r="D486" s="42" t="s">
        <v>2567</v>
      </c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  <c r="AO486" s="43"/>
      <c r="AP486" s="43"/>
      <c r="AQ486" s="43"/>
      <c r="AR486" s="43"/>
      <c r="AS486" s="43"/>
      <c r="AT486" s="43"/>
      <c r="AU486" s="43"/>
      <c r="AV486" s="43"/>
      <c r="AW486" s="43"/>
      <c r="AX486" s="43"/>
      <c r="AY486" s="43"/>
    </row>
    <row r="487" spans="4:51" x14ac:dyDescent="0.25">
      <c r="D487" s="42" t="s">
        <v>498</v>
      </c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  <c r="AO487" s="43"/>
      <c r="AP487" s="43"/>
      <c r="AQ487" s="43"/>
      <c r="AR487" s="43"/>
      <c r="AS487" s="43"/>
      <c r="AT487" s="43"/>
      <c r="AU487" s="43"/>
      <c r="AV487" s="43"/>
      <c r="AW487" s="43"/>
      <c r="AX487" s="43"/>
      <c r="AY487" s="43"/>
    </row>
    <row r="488" spans="4:51" x14ac:dyDescent="0.25">
      <c r="D488" s="42" t="s">
        <v>499</v>
      </c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  <c r="AO488" s="43"/>
      <c r="AP488" s="43"/>
      <c r="AQ488" s="43"/>
      <c r="AR488" s="43"/>
      <c r="AS488" s="43"/>
      <c r="AT488" s="43"/>
      <c r="AU488" s="43"/>
      <c r="AV488" s="43"/>
      <c r="AW488" s="43"/>
      <c r="AX488" s="43"/>
      <c r="AY488" s="43"/>
    </row>
    <row r="489" spans="4:51" x14ac:dyDescent="0.25">
      <c r="D489" s="42" t="s">
        <v>3889</v>
      </c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  <c r="AO489" s="43"/>
      <c r="AP489" s="43"/>
      <c r="AQ489" s="43"/>
      <c r="AR489" s="43"/>
      <c r="AS489" s="43"/>
      <c r="AT489" s="43"/>
      <c r="AU489" s="43"/>
      <c r="AV489" s="43"/>
      <c r="AW489" s="43"/>
      <c r="AX489" s="43"/>
      <c r="AY489" s="43"/>
    </row>
    <row r="490" spans="4:51" x14ac:dyDescent="0.25">
      <c r="D490" s="42" t="s">
        <v>498</v>
      </c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  <c r="AO490" s="43"/>
      <c r="AP490" s="43"/>
      <c r="AQ490" s="43"/>
      <c r="AR490" s="43"/>
      <c r="AS490" s="43"/>
      <c r="AT490" s="43"/>
      <c r="AU490" s="43"/>
      <c r="AV490" s="43"/>
      <c r="AW490" s="43"/>
      <c r="AX490" s="43"/>
      <c r="AY490" s="43"/>
    </row>
    <row r="491" spans="4:51" x14ac:dyDescent="0.25">
      <c r="D491" s="42" t="s">
        <v>500</v>
      </c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  <c r="AN491" s="43"/>
      <c r="AO491" s="43"/>
      <c r="AP491" s="43"/>
      <c r="AQ491" s="43"/>
      <c r="AR491" s="43"/>
      <c r="AS491" s="43"/>
      <c r="AT491" s="43"/>
      <c r="AU491" s="43"/>
      <c r="AV491" s="43"/>
      <c r="AW491" s="43"/>
      <c r="AX491" s="43"/>
      <c r="AY491" s="43"/>
    </row>
    <row r="492" spans="4:51" x14ac:dyDescent="0.25">
      <c r="D492" s="42" t="s">
        <v>2569</v>
      </c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  <c r="AO492" s="43"/>
      <c r="AP492" s="43"/>
      <c r="AQ492" s="43"/>
      <c r="AR492" s="43"/>
      <c r="AS492" s="43"/>
      <c r="AT492" s="43"/>
      <c r="AU492" s="43"/>
      <c r="AV492" s="43"/>
      <c r="AW492" s="43"/>
      <c r="AX492" s="43"/>
      <c r="AY492" s="43"/>
    </row>
    <row r="493" spans="4:51" x14ac:dyDescent="0.25">
      <c r="D493" s="42" t="s">
        <v>501</v>
      </c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  <c r="AO493" s="43"/>
      <c r="AP493" s="43"/>
      <c r="AQ493" s="43"/>
      <c r="AR493" s="43"/>
      <c r="AS493" s="43"/>
      <c r="AT493" s="43"/>
      <c r="AU493" s="43"/>
      <c r="AV493" s="43"/>
      <c r="AW493" s="43"/>
      <c r="AX493" s="43"/>
      <c r="AY493" s="43"/>
    </row>
    <row r="494" spans="4:51" x14ac:dyDescent="0.25">
      <c r="D494" s="42" t="s">
        <v>2570</v>
      </c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  <c r="AO494" s="43"/>
      <c r="AP494" s="43"/>
      <c r="AQ494" s="43"/>
      <c r="AR494" s="43"/>
      <c r="AS494" s="43"/>
      <c r="AT494" s="43"/>
      <c r="AU494" s="43"/>
      <c r="AV494" s="43"/>
      <c r="AW494" s="43"/>
      <c r="AX494" s="43"/>
      <c r="AY494" s="43"/>
    </row>
    <row r="495" spans="4:51" x14ac:dyDescent="0.25">
      <c r="D495" s="42" t="s">
        <v>2571</v>
      </c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  <c r="AN495" s="43"/>
      <c r="AO495" s="43"/>
      <c r="AP495" s="43"/>
      <c r="AQ495" s="43"/>
      <c r="AR495" s="43"/>
      <c r="AS495" s="43"/>
      <c r="AT495" s="43"/>
      <c r="AU495" s="43"/>
      <c r="AV495" s="43"/>
      <c r="AW495" s="43"/>
      <c r="AX495" s="43"/>
      <c r="AY495" s="43"/>
    </row>
    <row r="496" spans="4:51" x14ac:dyDescent="0.25">
      <c r="D496" s="42" t="s">
        <v>2572</v>
      </c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  <c r="AN496" s="43"/>
      <c r="AO496" s="43"/>
      <c r="AP496" s="43"/>
      <c r="AQ496" s="43"/>
      <c r="AR496" s="43"/>
      <c r="AS496" s="43"/>
      <c r="AT496" s="43"/>
      <c r="AU496" s="43"/>
      <c r="AV496" s="43"/>
      <c r="AW496" s="43"/>
      <c r="AX496" s="43"/>
      <c r="AY496" s="43"/>
    </row>
    <row r="497" spans="4:51" x14ac:dyDescent="0.25">
      <c r="D497" s="42" t="s">
        <v>494</v>
      </c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  <c r="AO497" s="43"/>
      <c r="AP497" s="43"/>
      <c r="AQ497" s="43"/>
      <c r="AR497" s="43"/>
      <c r="AS497" s="43"/>
      <c r="AT497" s="43"/>
      <c r="AU497" s="43"/>
      <c r="AV497" s="43"/>
      <c r="AW497" s="43"/>
      <c r="AX497" s="43"/>
      <c r="AY497" s="43"/>
    </row>
    <row r="498" spans="4:51" x14ac:dyDescent="0.25">
      <c r="D498" s="42" t="s">
        <v>3851</v>
      </c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  <c r="AN498" s="43"/>
      <c r="AO498" s="43"/>
      <c r="AP498" s="43"/>
      <c r="AQ498" s="43"/>
      <c r="AR498" s="43"/>
      <c r="AS498" s="43"/>
      <c r="AT498" s="43"/>
      <c r="AU498" s="43"/>
      <c r="AV498" s="43"/>
      <c r="AW498" s="43"/>
      <c r="AX498" s="43"/>
      <c r="AY498" s="43"/>
    </row>
    <row r="499" spans="4:51" x14ac:dyDescent="0.25">
      <c r="D499" s="42" t="s">
        <v>493</v>
      </c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  <c r="AO499" s="43"/>
      <c r="AP499" s="43"/>
      <c r="AQ499" s="43"/>
      <c r="AR499" s="43"/>
      <c r="AS499" s="43"/>
      <c r="AT499" s="43"/>
      <c r="AU499" s="43"/>
      <c r="AV499" s="43"/>
      <c r="AW499" s="43"/>
      <c r="AX499" s="43"/>
      <c r="AY499" s="43"/>
    </row>
    <row r="500" spans="4:51" x14ac:dyDescent="0.25">
      <c r="D500" s="42" t="s">
        <v>496</v>
      </c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  <c r="AO500" s="43"/>
      <c r="AP500" s="43"/>
      <c r="AQ500" s="43"/>
      <c r="AR500" s="43"/>
      <c r="AS500" s="43"/>
      <c r="AT500" s="43"/>
      <c r="AU500" s="43"/>
      <c r="AV500" s="43"/>
      <c r="AW500" s="43"/>
      <c r="AX500" s="43"/>
      <c r="AY500" s="43"/>
    </row>
    <row r="501" spans="4:51" x14ac:dyDescent="0.25">
      <c r="D501" s="42" t="s">
        <v>3852</v>
      </c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3"/>
      <c r="AO501" s="43"/>
      <c r="AP501" s="43"/>
      <c r="AQ501" s="43"/>
      <c r="AR501" s="43"/>
      <c r="AS501" s="43"/>
      <c r="AT501" s="43"/>
      <c r="AU501" s="43"/>
      <c r="AV501" s="43"/>
      <c r="AW501" s="43"/>
      <c r="AX501" s="43"/>
      <c r="AY501" s="43"/>
    </row>
    <row r="502" spans="4:51" x14ac:dyDescent="0.25">
      <c r="D502" s="42" t="s">
        <v>2575</v>
      </c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  <c r="AO502" s="43"/>
      <c r="AP502" s="43"/>
      <c r="AQ502" s="43"/>
      <c r="AR502" s="43"/>
      <c r="AS502" s="43"/>
      <c r="AT502" s="43"/>
      <c r="AU502" s="43"/>
      <c r="AV502" s="43"/>
      <c r="AW502" s="43"/>
      <c r="AX502" s="43"/>
      <c r="AY502" s="43"/>
    </row>
    <row r="503" spans="4:51" x14ac:dyDescent="0.25">
      <c r="D503" s="42" t="s">
        <v>2576</v>
      </c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  <c r="AO503" s="43"/>
      <c r="AP503" s="43"/>
      <c r="AQ503" s="43"/>
      <c r="AR503" s="43"/>
      <c r="AS503" s="43"/>
      <c r="AT503" s="43"/>
      <c r="AU503" s="43"/>
      <c r="AV503" s="43"/>
      <c r="AW503" s="43"/>
      <c r="AX503" s="43"/>
      <c r="AY503" s="43"/>
    </row>
    <row r="504" spans="4:51" x14ac:dyDescent="0.25">
      <c r="D504" s="42" t="s">
        <v>489</v>
      </c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  <c r="AO504" s="43"/>
      <c r="AP504" s="43"/>
      <c r="AQ504" s="43"/>
      <c r="AR504" s="43"/>
      <c r="AS504" s="43"/>
      <c r="AT504" s="43"/>
      <c r="AU504" s="43"/>
      <c r="AV504" s="43"/>
      <c r="AW504" s="43"/>
      <c r="AX504" s="43"/>
      <c r="AY504" s="43"/>
    </row>
    <row r="505" spans="4:51" x14ac:dyDescent="0.25">
      <c r="D505" s="42" t="s">
        <v>3890</v>
      </c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  <c r="AN505" s="43"/>
      <c r="AO505" s="43"/>
      <c r="AP505" s="43"/>
      <c r="AQ505" s="43"/>
      <c r="AR505" s="43"/>
      <c r="AS505" s="43"/>
      <c r="AT505" s="43"/>
      <c r="AU505" s="43"/>
      <c r="AV505" s="43"/>
      <c r="AW505" s="43"/>
      <c r="AX505" s="43"/>
      <c r="AY505" s="43"/>
    </row>
    <row r="506" spans="4:51" x14ac:dyDescent="0.25">
      <c r="D506" s="42" t="s">
        <v>2578</v>
      </c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  <c r="AO506" s="43"/>
      <c r="AP506" s="43"/>
      <c r="AQ506" s="43"/>
      <c r="AR506" s="43"/>
      <c r="AS506" s="43"/>
      <c r="AT506" s="43"/>
      <c r="AU506" s="43"/>
      <c r="AV506" s="43"/>
      <c r="AW506" s="43"/>
      <c r="AX506" s="43"/>
      <c r="AY506" s="43"/>
    </row>
    <row r="507" spans="4:51" x14ac:dyDescent="0.25">
      <c r="D507" s="42" t="s">
        <v>489</v>
      </c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  <c r="AO507" s="43"/>
      <c r="AP507" s="43"/>
      <c r="AQ507" s="43"/>
      <c r="AR507" s="43"/>
      <c r="AS507" s="43"/>
      <c r="AT507" s="43"/>
      <c r="AU507" s="43"/>
      <c r="AV507" s="43"/>
      <c r="AW507" s="43"/>
      <c r="AX507" s="43"/>
      <c r="AY507" s="43"/>
    </row>
    <row r="508" spans="4:51" x14ac:dyDescent="0.25">
      <c r="D508" s="42" t="s">
        <v>3891</v>
      </c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  <c r="AO508" s="43"/>
      <c r="AP508" s="43"/>
      <c r="AQ508" s="43"/>
      <c r="AR508" s="43"/>
      <c r="AS508" s="43"/>
      <c r="AT508" s="43"/>
      <c r="AU508" s="43"/>
      <c r="AV508" s="43"/>
      <c r="AW508" s="43"/>
      <c r="AX508" s="43"/>
      <c r="AY508" s="43"/>
    </row>
    <row r="509" spans="4:51" x14ac:dyDescent="0.25">
      <c r="D509" s="42" t="s">
        <v>2580</v>
      </c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  <c r="AN509" s="43"/>
      <c r="AO509" s="43"/>
      <c r="AP509" s="43"/>
      <c r="AQ509" s="43"/>
      <c r="AR509" s="43"/>
      <c r="AS509" s="43"/>
      <c r="AT509" s="43"/>
      <c r="AU509" s="43"/>
      <c r="AV509" s="43"/>
      <c r="AW509" s="43"/>
      <c r="AX509" s="43"/>
      <c r="AY509" s="43"/>
    </row>
    <row r="510" spans="4:51" x14ac:dyDescent="0.25">
      <c r="D510" s="42" t="s">
        <v>489</v>
      </c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  <c r="AN510" s="43"/>
      <c r="AO510" s="43"/>
      <c r="AP510" s="43"/>
      <c r="AQ510" s="43"/>
      <c r="AR510" s="43"/>
      <c r="AS510" s="43"/>
      <c r="AT510" s="43"/>
      <c r="AU510" s="43"/>
      <c r="AV510" s="43"/>
      <c r="AW510" s="43"/>
      <c r="AX510" s="43"/>
      <c r="AY510" s="43"/>
    </row>
    <row r="511" spans="4:51" x14ac:dyDescent="0.25">
      <c r="D511" s="42" t="s">
        <v>3892</v>
      </c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  <c r="AO511" s="43"/>
      <c r="AP511" s="43"/>
      <c r="AQ511" s="43"/>
      <c r="AR511" s="43"/>
      <c r="AS511" s="43"/>
      <c r="AT511" s="43"/>
      <c r="AU511" s="43"/>
      <c r="AV511" s="43"/>
      <c r="AW511" s="43"/>
      <c r="AX511" s="43"/>
      <c r="AY511" s="43"/>
    </row>
    <row r="512" spans="4:51" x14ac:dyDescent="0.25">
      <c r="D512" s="42" t="s">
        <v>2582</v>
      </c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  <c r="AN512" s="43"/>
      <c r="AO512" s="43"/>
      <c r="AP512" s="43"/>
      <c r="AQ512" s="43"/>
      <c r="AR512" s="43"/>
      <c r="AS512" s="43"/>
      <c r="AT512" s="43"/>
      <c r="AU512" s="43"/>
      <c r="AV512" s="43"/>
      <c r="AW512" s="43"/>
      <c r="AX512" s="43"/>
      <c r="AY512" s="43"/>
    </row>
    <row r="513" spans="4:51" x14ac:dyDescent="0.25">
      <c r="D513" s="42" t="s">
        <v>428</v>
      </c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  <c r="AO513" s="43"/>
      <c r="AP513" s="43"/>
      <c r="AQ513" s="43"/>
      <c r="AR513" s="43"/>
      <c r="AS513" s="43"/>
      <c r="AT513" s="43"/>
      <c r="AU513" s="43"/>
      <c r="AV513" s="43"/>
      <c r="AW513" s="43"/>
      <c r="AX513" s="43"/>
      <c r="AY513" s="43"/>
    </row>
    <row r="514" spans="4:51" x14ac:dyDescent="0.25">
      <c r="D514" s="42" t="s">
        <v>3853</v>
      </c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  <c r="AO514" s="43"/>
      <c r="AP514" s="43"/>
      <c r="AQ514" s="43"/>
      <c r="AR514" s="43"/>
      <c r="AS514" s="43"/>
      <c r="AT514" s="43"/>
      <c r="AU514" s="43"/>
      <c r="AV514" s="43"/>
      <c r="AW514" s="43"/>
      <c r="AX514" s="43"/>
      <c r="AY514" s="43"/>
    </row>
    <row r="515" spans="4:51" x14ac:dyDescent="0.25">
      <c r="D515" s="42" t="s">
        <v>489</v>
      </c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  <c r="AO515" s="43"/>
      <c r="AP515" s="43"/>
      <c r="AQ515" s="43"/>
      <c r="AR515" s="43"/>
      <c r="AS515" s="43"/>
      <c r="AT515" s="43"/>
      <c r="AU515" s="43"/>
      <c r="AV515" s="43"/>
      <c r="AW515" s="43"/>
      <c r="AX515" s="43"/>
      <c r="AY515" s="43"/>
    </row>
    <row r="516" spans="4:51" x14ac:dyDescent="0.25">
      <c r="D516" s="42" t="s">
        <v>491</v>
      </c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  <c r="AO516" s="43"/>
      <c r="AP516" s="43"/>
      <c r="AQ516" s="43"/>
      <c r="AR516" s="43"/>
      <c r="AS516" s="43"/>
      <c r="AT516" s="43"/>
      <c r="AU516" s="43"/>
      <c r="AV516" s="43"/>
      <c r="AW516" s="43"/>
      <c r="AX516" s="43"/>
      <c r="AY516" s="43"/>
    </row>
    <row r="517" spans="4:51" x14ac:dyDescent="0.25">
      <c r="D517" s="42" t="s">
        <v>3854</v>
      </c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O517" s="43"/>
      <c r="AP517" s="43"/>
      <c r="AQ517" s="43"/>
      <c r="AR517" s="43"/>
      <c r="AS517" s="43"/>
      <c r="AT517" s="43"/>
      <c r="AU517" s="43"/>
      <c r="AV517" s="43"/>
      <c r="AW517" s="43"/>
      <c r="AX517" s="43"/>
      <c r="AY517" s="43"/>
    </row>
    <row r="518" spans="4:51" x14ac:dyDescent="0.25">
      <c r="D518" s="42" t="s">
        <v>488</v>
      </c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O518" s="43"/>
      <c r="AP518" s="43"/>
      <c r="AQ518" s="43"/>
      <c r="AR518" s="43"/>
      <c r="AS518" s="43"/>
      <c r="AT518" s="43"/>
      <c r="AU518" s="43"/>
      <c r="AV518" s="43"/>
      <c r="AW518" s="43"/>
      <c r="AX518" s="43"/>
      <c r="AY518" s="43"/>
    </row>
    <row r="519" spans="4:51" x14ac:dyDescent="0.25">
      <c r="D519" s="42" t="s">
        <v>2585</v>
      </c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  <c r="AO519" s="43"/>
      <c r="AP519" s="43"/>
      <c r="AQ519" s="43"/>
      <c r="AR519" s="43"/>
      <c r="AS519" s="43"/>
      <c r="AT519" s="43"/>
      <c r="AU519" s="43"/>
      <c r="AV519" s="43"/>
      <c r="AW519" s="43"/>
      <c r="AX519" s="43"/>
      <c r="AY519" s="43"/>
    </row>
    <row r="520" spans="4:51" x14ac:dyDescent="0.25">
      <c r="D520" s="42" t="s">
        <v>1535</v>
      </c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O520" s="43"/>
      <c r="AP520" s="43"/>
      <c r="AQ520" s="43"/>
      <c r="AR520" s="43"/>
      <c r="AS520" s="43"/>
      <c r="AT520" s="43"/>
      <c r="AU520" s="43"/>
      <c r="AV520" s="43"/>
      <c r="AW520" s="43"/>
      <c r="AX520" s="43"/>
      <c r="AY520" s="43"/>
    </row>
    <row r="521" spans="4:51" x14ac:dyDescent="0.25">
      <c r="D521" s="42" t="s">
        <v>2586</v>
      </c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  <c r="AO521" s="43"/>
      <c r="AP521" s="43"/>
      <c r="AQ521" s="43"/>
      <c r="AR521" s="43"/>
      <c r="AS521" s="43"/>
      <c r="AT521" s="43"/>
      <c r="AU521" s="43"/>
      <c r="AV521" s="43"/>
      <c r="AW521" s="43"/>
      <c r="AX521" s="43"/>
      <c r="AY521" s="43"/>
    </row>
    <row r="522" spans="4:51" x14ac:dyDescent="0.25">
      <c r="D522" s="42" t="s">
        <v>726</v>
      </c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  <c r="AO522" s="43"/>
      <c r="AP522" s="43"/>
      <c r="AQ522" s="43"/>
      <c r="AR522" s="43"/>
      <c r="AS522" s="43"/>
      <c r="AT522" s="43"/>
      <c r="AU522" s="43"/>
      <c r="AV522" s="43"/>
      <c r="AW522" s="43"/>
      <c r="AX522" s="43"/>
      <c r="AY522" s="43"/>
    </row>
    <row r="523" spans="4:51" x14ac:dyDescent="0.25">
      <c r="D523" s="42" t="s">
        <v>2587</v>
      </c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  <c r="AN523" s="43"/>
      <c r="AO523" s="43"/>
      <c r="AP523" s="43"/>
      <c r="AQ523" s="43"/>
      <c r="AR523" s="43"/>
      <c r="AS523" s="43"/>
      <c r="AT523" s="43"/>
      <c r="AU523" s="43"/>
      <c r="AV523" s="43"/>
      <c r="AW523" s="43"/>
      <c r="AX523" s="43"/>
      <c r="AY523" s="43"/>
    </row>
    <row r="524" spans="4:51" x14ac:dyDescent="0.25">
      <c r="D524" s="9" t="s">
        <v>483</v>
      </c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</row>
    <row r="525" spans="4:51" x14ac:dyDescent="0.25">
      <c r="D525" s="9" t="s">
        <v>485</v>
      </c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</row>
    <row r="526" spans="4:51" x14ac:dyDescent="0.25">
      <c r="D526" s="9" t="s">
        <v>3855</v>
      </c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</row>
    <row r="527" spans="4:51" x14ac:dyDescent="0.25">
      <c r="D527" s="9" t="s">
        <v>426</v>
      </c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</row>
    <row r="528" spans="4:51" x14ac:dyDescent="0.25">
      <c r="D528" s="9" t="s">
        <v>487</v>
      </c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</row>
    <row r="529" spans="4:51" x14ac:dyDescent="0.25">
      <c r="D529" s="9" t="s">
        <v>2589</v>
      </c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</row>
    <row r="530" spans="4:51" x14ac:dyDescent="0.25">
      <c r="D530" s="9" t="s">
        <v>489</v>
      </c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</row>
    <row r="531" spans="4:51" x14ac:dyDescent="0.25">
      <c r="D531" s="9" t="s">
        <v>490</v>
      </c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</row>
    <row r="532" spans="4:51" x14ac:dyDescent="0.25">
      <c r="D532" s="9" t="s">
        <v>3893</v>
      </c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</row>
    <row r="533" spans="4:51" x14ac:dyDescent="0.25">
      <c r="D533" s="9" t="s">
        <v>489</v>
      </c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</row>
    <row r="534" spans="4:51" x14ac:dyDescent="0.25">
      <c r="D534" s="9" t="s">
        <v>491</v>
      </c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</row>
    <row r="535" spans="4:51" x14ac:dyDescent="0.25">
      <c r="D535" s="32" t="s">
        <v>3856</v>
      </c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</row>
    <row r="536" spans="4:51" x14ac:dyDescent="0.25">
      <c r="D536" s="9" t="s">
        <v>428</v>
      </c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</row>
    <row r="537" spans="4:51" x14ac:dyDescent="0.25">
      <c r="D537" s="9" t="s">
        <v>2591</v>
      </c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</row>
    <row r="538" spans="4:51" x14ac:dyDescent="0.25">
      <c r="D538" s="9" t="s">
        <v>430</v>
      </c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</row>
    <row r="539" spans="4:51" x14ac:dyDescent="0.25">
      <c r="D539" s="9" t="s">
        <v>2592</v>
      </c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</row>
    <row r="540" spans="4:51" x14ac:dyDescent="0.25">
      <c r="D540" s="9" t="s">
        <v>2593</v>
      </c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</row>
    <row r="541" spans="4:51" x14ac:dyDescent="0.25">
      <c r="D541" s="9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</row>
    <row r="542" spans="4:51" x14ac:dyDescent="0.25">
      <c r="D542" s="9" t="s">
        <v>1096</v>
      </c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</row>
    <row r="543" spans="4:51" x14ac:dyDescent="0.25">
      <c r="D543" s="9" t="s">
        <v>2594</v>
      </c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</row>
    <row r="544" spans="4:51" x14ac:dyDescent="0.25">
      <c r="D544" s="9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</row>
    <row r="545" spans="4:51" x14ac:dyDescent="0.25">
      <c r="D545" s="9" t="s">
        <v>938</v>
      </c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</row>
    <row r="546" spans="4:51" x14ac:dyDescent="0.25">
      <c r="D546" s="9" t="s">
        <v>2595</v>
      </c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</row>
  </sheetData>
  <pageMargins left="0.7" right="0.7" top="0.75" bottom="0.75" header="0.3" footer="0.3"/>
  <pageSetup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1D09C-618E-4BAC-A696-CF52BFD31F24}">
  <dimension ref="B2:AR173"/>
  <sheetViews>
    <sheetView topLeftCell="A4" workbookViewId="0">
      <selection activeCell="W8" sqref="W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4780</v>
      </c>
    </row>
    <row r="9" spans="2:2" x14ac:dyDescent="0.25">
      <c r="B9" s="1" t="s">
        <v>4781</v>
      </c>
    </row>
    <row r="39" spans="2:2" x14ac:dyDescent="0.25">
      <c r="B39" s="1" t="s">
        <v>4782</v>
      </c>
    </row>
    <row r="67" spans="2:44" x14ac:dyDescent="0.25">
      <c r="B67" s="9" t="s">
        <v>353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4783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 t="s">
        <v>4784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4785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4786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471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472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4787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473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474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 t="s">
        <v>4823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473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1600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4788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475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4789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 t="s">
        <v>4790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4791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4792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4793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4794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470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471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 t="s">
        <v>472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4795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4796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 t="s">
        <v>4797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4798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4799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4800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4801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473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481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482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4802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 t="s">
        <v>483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484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4824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483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485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4803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486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 t="s">
        <v>4804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4805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 t="s">
        <v>473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474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 t="s">
        <v>481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709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4806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483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484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4825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483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 t="s">
        <v>485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4807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 t="s">
        <v>1214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473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 t="s">
        <v>4826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6037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475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4808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 t="s">
        <v>3330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481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482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4809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 t="s">
        <v>483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484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4827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4753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426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487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4810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489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490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4828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 t="s">
        <v>489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4811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428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4812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3320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4813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483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 t="s">
        <v>4814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426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487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4815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4816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4817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473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4829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 t="s">
        <v>4818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473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4830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4819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473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4831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4820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473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 t="s">
        <v>4832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4821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4822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E9E1E-AF08-40F2-9503-EC411D31F408}">
  <dimension ref="B2:B343"/>
  <sheetViews>
    <sheetView workbookViewId="0">
      <selection activeCell="V4" sqref="V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3229</v>
      </c>
    </row>
    <row r="4" spans="2:2" x14ac:dyDescent="0.25">
      <c r="B4" s="1" t="s">
        <v>3222</v>
      </c>
    </row>
    <row r="46" spans="2:2" x14ac:dyDescent="0.25">
      <c r="B46" s="1" t="s">
        <v>3223</v>
      </c>
    </row>
    <row r="88" spans="2:2" x14ac:dyDescent="0.25">
      <c r="B88" s="1" t="s">
        <v>3224</v>
      </c>
    </row>
    <row r="130" spans="2:2" x14ac:dyDescent="0.25">
      <c r="B130" s="1" t="s">
        <v>3225</v>
      </c>
    </row>
    <row r="172" spans="2:2" x14ac:dyDescent="0.25">
      <c r="B172" s="1" t="s">
        <v>3226</v>
      </c>
    </row>
    <row r="215" spans="2:2" x14ac:dyDescent="0.25">
      <c r="B215" s="1" t="s">
        <v>417</v>
      </c>
    </row>
    <row r="257" spans="2:2" x14ac:dyDescent="0.25">
      <c r="B257" s="1" t="s">
        <v>1457</v>
      </c>
    </row>
    <row r="300" spans="2:2" x14ac:dyDescent="0.25">
      <c r="B300" s="1" t="s">
        <v>3227</v>
      </c>
    </row>
    <row r="343" spans="2:2" x14ac:dyDescent="0.25">
      <c r="B343" s="1" t="s">
        <v>3228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D9F3D-7CDA-47E9-832D-36E58C345143}">
  <sheetPr codeName="Sheet47"/>
  <dimension ref="B2:C7"/>
  <sheetViews>
    <sheetView workbookViewId="0">
      <selection activeCell="AH18" sqref="AH18"/>
    </sheetView>
  </sheetViews>
  <sheetFormatPr defaultColWidth="2.85546875" defaultRowHeight="15" x14ac:dyDescent="0.25"/>
  <cols>
    <col min="1" max="16384" width="2.85546875" style="1"/>
  </cols>
  <sheetData>
    <row r="2" spans="2:3" x14ac:dyDescent="0.25">
      <c r="B2" s="3" t="s">
        <v>522</v>
      </c>
    </row>
    <row r="4" spans="2:3" x14ac:dyDescent="0.25">
      <c r="C4" s="1" t="s">
        <v>523</v>
      </c>
    </row>
    <row r="5" spans="2:3" x14ac:dyDescent="0.25">
      <c r="C5" s="1" t="s">
        <v>524</v>
      </c>
    </row>
    <row r="6" spans="2:3" x14ac:dyDescent="0.25">
      <c r="C6" s="1" t="s">
        <v>525</v>
      </c>
    </row>
    <row r="7" spans="2:3" x14ac:dyDescent="0.25">
      <c r="C7" s="1" t="s">
        <v>526</v>
      </c>
    </row>
  </sheetData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68C80-B6DE-45E7-8186-8176EB8BDCC1}">
  <dimension ref="A1:AG234"/>
  <sheetViews>
    <sheetView workbookViewId="0">
      <pane xSplit="1" ySplit="2" topLeftCell="B17" activePane="bottomRight" state="frozen"/>
      <selection pane="topRight" activeCell="B1" sqref="B1"/>
      <selection pane="bottomLeft" activeCell="A3" sqref="A3"/>
      <selection pane="bottomRight" activeCell="A56" sqref="A56"/>
    </sheetView>
  </sheetViews>
  <sheetFormatPr defaultColWidth="2.85546875" defaultRowHeight="15" x14ac:dyDescent="0.25"/>
  <cols>
    <col min="1" max="1" width="48.7109375" style="1" bestFit="1" customWidth="1"/>
    <col min="2" max="2" width="7" style="1" bestFit="1" customWidth="1"/>
    <col min="3" max="3" width="1.7109375" style="1" customWidth="1"/>
    <col min="4" max="4" width="10.85546875" style="1" bestFit="1" customWidth="1"/>
    <col min="5" max="5" width="2" style="1" bestFit="1" customWidth="1"/>
    <col min="6" max="6" width="10.85546875" style="1" customWidth="1"/>
    <col min="7" max="7" width="2" style="1" bestFit="1" customWidth="1"/>
    <col min="8" max="8" width="10.85546875" style="1" bestFit="1" customWidth="1"/>
    <col min="9" max="9" width="2" style="1" bestFit="1" customWidth="1"/>
    <col min="10" max="10" width="10.85546875" style="1" bestFit="1" customWidth="1"/>
    <col min="11" max="11" width="2" style="1" bestFit="1" customWidth="1"/>
    <col min="12" max="12" width="10.85546875" style="1" bestFit="1" customWidth="1"/>
    <col min="13" max="13" width="2" style="1" bestFit="1" customWidth="1"/>
    <col min="14" max="14" width="10.85546875" style="1" bestFit="1" customWidth="1"/>
    <col min="15" max="15" width="2" style="1" bestFit="1" customWidth="1"/>
    <col min="16" max="16" width="11.42578125" style="1" bestFit="1" customWidth="1"/>
    <col min="17" max="17" width="2" style="1" bestFit="1" customWidth="1"/>
    <col min="18" max="18" width="14.85546875" style="1" bestFit="1" customWidth="1"/>
    <col min="19" max="19" width="2" style="1" bestFit="1" customWidth="1"/>
    <col min="20" max="20" width="11.42578125" style="1" bestFit="1" customWidth="1"/>
    <col min="21" max="21" width="3" style="1" bestFit="1" customWidth="1"/>
    <col min="22" max="22" width="14.85546875" style="1" bestFit="1" customWidth="1"/>
    <col min="23" max="23" width="2" style="1" bestFit="1" customWidth="1"/>
    <col min="24" max="24" width="8.5703125" style="1" bestFit="1" customWidth="1"/>
    <col min="25" max="25" width="2" style="1" bestFit="1" customWidth="1"/>
    <col min="26" max="26" width="11" style="1" bestFit="1" customWidth="1"/>
    <col min="27" max="27" width="2" style="1" bestFit="1" customWidth="1"/>
    <col min="28" max="28" width="11" style="1" bestFit="1" customWidth="1"/>
    <col min="29" max="29" width="2" style="1" bestFit="1" customWidth="1"/>
    <col min="30" max="30" width="7.7109375" style="1" bestFit="1" customWidth="1"/>
    <col min="31" max="31" width="3" style="1" bestFit="1" customWidth="1"/>
    <col min="32" max="32" width="8.5703125" style="1" bestFit="1" customWidth="1"/>
    <col min="33" max="33" width="2" style="1" bestFit="1" customWidth="1"/>
    <col min="34" max="16384" width="2.85546875" style="1"/>
  </cols>
  <sheetData>
    <row r="1" spans="1:33" x14ac:dyDescent="0.25">
      <c r="D1" s="1" t="s">
        <v>4139</v>
      </c>
      <c r="F1" s="1" t="s">
        <v>4139</v>
      </c>
      <c r="P1" s="1" t="s">
        <v>4139</v>
      </c>
      <c r="R1" s="1" t="s">
        <v>4138</v>
      </c>
      <c r="T1" s="1" t="s">
        <v>4139</v>
      </c>
      <c r="V1" s="1" t="s">
        <v>4138</v>
      </c>
      <c r="X1" s="1" t="s">
        <v>4146</v>
      </c>
      <c r="Z1" s="1" t="s">
        <v>4140</v>
      </c>
      <c r="AB1" s="1" t="s">
        <v>4142</v>
      </c>
      <c r="AD1" s="1" t="s">
        <v>4140</v>
      </c>
      <c r="AF1" s="1" t="s">
        <v>4146</v>
      </c>
    </row>
    <row r="2" spans="1:33" ht="30" x14ac:dyDescent="0.25">
      <c r="A2" s="48" t="s">
        <v>4137</v>
      </c>
      <c r="B2" s="48" t="s">
        <v>4136</v>
      </c>
      <c r="C2" s="48"/>
      <c r="D2" s="47" t="s">
        <v>4135</v>
      </c>
      <c r="F2" s="47" t="s">
        <v>4134</v>
      </c>
      <c r="H2" s="47" t="s">
        <v>4133</v>
      </c>
      <c r="J2" s="47" t="s">
        <v>4132</v>
      </c>
      <c r="L2" s="47" t="s">
        <v>4131</v>
      </c>
      <c r="N2" s="47" t="s">
        <v>4130</v>
      </c>
      <c r="P2" s="47" t="s">
        <v>4129</v>
      </c>
      <c r="R2" s="47" t="s">
        <v>4128</v>
      </c>
      <c r="T2" s="47" t="s">
        <v>4127</v>
      </c>
      <c r="V2" s="47" t="s">
        <v>4126</v>
      </c>
      <c r="X2" s="47" t="s">
        <v>4125</v>
      </c>
      <c r="Z2" s="49" t="s">
        <v>4141</v>
      </c>
      <c r="AB2" s="49" t="s">
        <v>4143</v>
      </c>
      <c r="AD2" s="49" t="s">
        <v>4144</v>
      </c>
      <c r="AF2" s="49" t="s">
        <v>4145</v>
      </c>
    </row>
    <row r="3" spans="1:33" x14ac:dyDescent="0.25">
      <c r="A3" s="1" t="s">
        <v>4124</v>
      </c>
      <c r="B3" s="1">
        <v>0</v>
      </c>
      <c r="C3" s="1">
        <v>0</v>
      </c>
      <c r="D3" s="1">
        <v>0</v>
      </c>
      <c r="E3" s="1">
        <f t="shared" ref="E3:E66" si="0">IF(B3&lt;&gt;D3, 1, 0)</f>
        <v>0</v>
      </c>
      <c r="F3" s="1">
        <v>0</v>
      </c>
      <c r="G3" s="1">
        <f t="shared" ref="G3:G66" si="1">IF(D3&lt;&gt;F3, 1, 0)</f>
        <v>0</v>
      </c>
      <c r="H3" s="1">
        <v>0</v>
      </c>
      <c r="I3" s="1">
        <f t="shared" ref="I3:I66" si="2">IF(F3&lt;&gt;H3, 1, 0)</f>
        <v>0</v>
      </c>
      <c r="J3" s="1">
        <v>0</v>
      </c>
      <c r="K3" s="1">
        <f t="shared" ref="K3:K66" si="3">IF(H3&lt;&gt;J3, 1, 0)</f>
        <v>0</v>
      </c>
      <c r="L3" s="1">
        <v>0</v>
      </c>
      <c r="M3" s="1">
        <f t="shared" ref="M3:M66" si="4">IF(J3&lt;&gt;L3, 1, 0)</f>
        <v>0</v>
      </c>
      <c r="N3" s="1">
        <v>0</v>
      </c>
      <c r="O3" s="1">
        <f t="shared" ref="O3:O66" si="5">IF(L3&lt;&gt;N3, 1, 0)</f>
        <v>0</v>
      </c>
      <c r="P3" s="1">
        <v>0</v>
      </c>
      <c r="Q3" s="1">
        <f t="shared" ref="Q3:Q66" si="6">IF(N3&lt;&gt;P3, 1, 0)</f>
        <v>0</v>
      </c>
      <c r="R3" s="1">
        <v>0</v>
      </c>
      <c r="S3" s="1">
        <f t="shared" ref="S3:S66" si="7">IF(P3&lt;&gt;R3, 1, 0)</f>
        <v>0</v>
      </c>
      <c r="T3" s="1">
        <v>0</v>
      </c>
      <c r="U3" s="1">
        <f t="shared" ref="U3:U66" si="8">IF(R3&lt;&gt;T3, 1, 0)</f>
        <v>0</v>
      </c>
      <c r="V3" s="1">
        <v>0</v>
      </c>
      <c r="W3" s="1">
        <f t="shared" ref="W3:W66" si="9">IF(T3&lt;&gt;V3, 1, 0)</f>
        <v>0</v>
      </c>
      <c r="X3" s="1">
        <v>0</v>
      </c>
      <c r="Y3" s="1">
        <f t="shared" ref="Y3:Y66" si="10">IF(V3&lt;&gt;X3, 1, 0)</f>
        <v>0</v>
      </c>
      <c r="Z3" s="1">
        <v>0</v>
      </c>
      <c r="AA3" s="1">
        <f t="shared" ref="AA3:AA66" si="11">IF(X3&lt;&gt;Z3, 1, 0)</f>
        <v>0</v>
      </c>
      <c r="AB3" s="1">
        <v>0</v>
      </c>
      <c r="AC3" s="1">
        <f t="shared" ref="AC3:AC66" si="12">IF(Z3&lt;&gt;AB3, 1, 0)</f>
        <v>0</v>
      </c>
      <c r="AD3" s="1">
        <v>0</v>
      </c>
      <c r="AE3" s="1">
        <f t="shared" ref="AE3:AG66" si="13">IF(AB3&lt;&gt;AD3, 1, 0)</f>
        <v>0</v>
      </c>
      <c r="AF3" s="1">
        <v>0</v>
      </c>
      <c r="AG3" s="1">
        <f t="shared" si="13"/>
        <v>0</v>
      </c>
    </row>
    <row r="4" spans="1:33" x14ac:dyDescent="0.25">
      <c r="A4" s="1" t="s">
        <v>4123</v>
      </c>
      <c r="B4" s="1">
        <v>0</v>
      </c>
      <c r="C4" s="1">
        <v>0</v>
      </c>
      <c r="D4" s="1">
        <v>0</v>
      </c>
      <c r="E4" s="1">
        <f t="shared" si="0"/>
        <v>0</v>
      </c>
      <c r="F4" s="1">
        <v>0</v>
      </c>
      <c r="G4" s="1">
        <f t="shared" si="1"/>
        <v>0</v>
      </c>
      <c r="H4" s="1">
        <v>0</v>
      </c>
      <c r="I4" s="1">
        <f t="shared" si="2"/>
        <v>0</v>
      </c>
      <c r="J4" s="1">
        <v>0</v>
      </c>
      <c r="K4" s="1">
        <f t="shared" si="3"/>
        <v>0</v>
      </c>
      <c r="L4" s="1">
        <v>0</v>
      </c>
      <c r="M4" s="1">
        <f t="shared" si="4"/>
        <v>0</v>
      </c>
      <c r="N4" s="1">
        <v>0</v>
      </c>
      <c r="O4" s="1">
        <f t="shared" si="5"/>
        <v>0</v>
      </c>
      <c r="P4" s="1">
        <v>0</v>
      </c>
      <c r="Q4" s="1">
        <f t="shared" si="6"/>
        <v>0</v>
      </c>
      <c r="R4" s="1">
        <v>0</v>
      </c>
      <c r="S4" s="1">
        <f t="shared" si="7"/>
        <v>0</v>
      </c>
      <c r="T4" s="1">
        <v>0</v>
      </c>
      <c r="U4" s="1">
        <f t="shared" si="8"/>
        <v>0</v>
      </c>
      <c r="V4" s="1">
        <v>0</v>
      </c>
      <c r="W4" s="1">
        <f t="shared" si="9"/>
        <v>0</v>
      </c>
      <c r="X4" s="1">
        <v>0</v>
      </c>
      <c r="Y4" s="1">
        <f t="shared" si="10"/>
        <v>0</v>
      </c>
      <c r="Z4" s="1">
        <v>0</v>
      </c>
      <c r="AA4" s="1">
        <f t="shared" si="11"/>
        <v>0</v>
      </c>
      <c r="AB4" s="1">
        <v>0</v>
      </c>
      <c r="AC4" s="1">
        <f t="shared" si="12"/>
        <v>0</v>
      </c>
      <c r="AD4" s="1">
        <v>0</v>
      </c>
      <c r="AE4" s="1">
        <f t="shared" si="13"/>
        <v>0</v>
      </c>
      <c r="AF4" s="1">
        <v>0</v>
      </c>
      <c r="AG4" s="1">
        <f t="shared" si="13"/>
        <v>0</v>
      </c>
    </row>
    <row r="5" spans="1:33" x14ac:dyDescent="0.25">
      <c r="A5" s="1" t="s">
        <v>4122</v>
      </c>
      <c r="B5" s="1">
        <v>197364</v>
      </c>
      <c r="C5" s="1">
        <v>0</v>
      </c>
      <c r="D5" s="1">
        <v>197364</v>
      </c>
      <c r="E5" s="1">
        <f t="shared" si="0"/>
        <v>0</v>
      </c>
      <c r="F5" s="1">
        <v>197364</v>
      </c>
      <c r="G5" s="1">
        <f t="shared" si="1"/>
        <v>0</v>
      </c>
      <c r="H5" s="1">
        <v>197364</v>
      </c>
      <c r="I5" s="1">
        <f t="shared" si="2"/>
        <v>0</v>
      </c>
      <c r="J5" s="1">
        <v>197364</v>
      </c>
      <c r="K5" s="1">
        <f t="shared" si="3"/>
        <v>0</v>
      </c>
      <c r="L5" s="1">
        <v>197364</v>
      </c>
      <c r="M5" s="1">
        <f t="shared" si="4"/>
        <v>0</v>
      </c>
      <c r="N5" s="1">
        <v>197364</v>
      </c>
      <c r="O5" s="1">
        <f t="shared" si="5"/>
        <v>0</v>
      </c>
      <c r="P5" s="1">
        <v>197364</v>
      </c>
      <c r="Q5" s="1">
        <f t="shared" si="6"/>
        <v>0</v>
      </c>
      <c r="R5" s="1">
        <v>197364</v>
      </c>
      <c r="S5" s="1">
        <f t="shared" si="7"/>
        <v>0</v>
      </c>
      <c r="T5" s="1">
        <v>197364</v>
      </c>
      <c r="U5" s="1">
        <f t="shared" si="8"/>
        <v>0</v>
      </c>
      <c r="V5" s="1">
        <v>197364</v>
      </c>
      <c r="W5" s="1">
        <f t="shared" si="9"/>
        <v>0</v>
      </c>
      <c r="X5" s="1">
        <v>197364</v>
      </c>
      <c r="Y5" s="1">
        <f t="shared" si="10"/>
        <v>0</v>
      </c>
      <c r="Z5" s="1">
        <v>197364</v>
      </c>
      <c r="AA5" s="1">
        <f t="shared" si="11"/>
        <v>0</v>
      </c>
      <c r="AB5" s="1">
        <v>197364</v>
      </c>
      <c r="AC5" s="1">
        <f t="shared" si="12"/>
        <v>0</v>
      </c>
      <c r="AD5" s="1">
        <v>197364</v>
      </c>
      <c r="AE5" s="1">
        <f t="shared" si="13"/>
        <v>0</v>
      </c>
      <c r="AF5" s="1">
        <v>197364</v>
      </c>
      <c r="AG5" s="1">
        <f t="shared" si="13"/>
        <v>0</v>
      </c>
    </row>
    <row r="6" spans="1:33" x14ac:dyDescent="0.25">
      <c r="A6" s="1" t="s">
        <v>4121</v>
      </c>
      <c r="B6" s="1">
        <v>527</v>
      </c>
      <c r="C6" s="1">
        <v>0</v>
      </c>
      <c r="D6" s="1">
        <v>527</v>
      </c>
      <c r="E6" s="1">
        <f t="shared" si="0"/>
        <v>0</v>
      </c>
      <c r="F6" s="1">
        <v>527</v>
      </c>
      <c r="G6" s="1">
        <f t="shared" si="1"/>
        <v>0</v>
      </c>
      <c r="H6" s="1">
        <v>527</v>
      </c>
      <c r="I6" s="1">
        <f t="shared" si="2"/>
        <v>0</v>
      </c>
      <c r="J6" s="1">
        <v>527</v>
      </c>
      <c r="K6" s="1">
        <f t="shared" si="3"/>
        <v>0</v>
      </c>
      <c r="L6" s="1">
        <v>527</v>
      </c>
      <c r="M6" s="1">
        <f t="shared" si="4"/>
        <v>0</v>
      </c>
      <c r="N6" s="1">
        <v>527</v>
      </c>
      <c r="O6" s="1">
        <f t="shared" si="5"/>
        <v>0</v>
      </c>
      <c r="P6" s="1">
        <v>527</v>
      </c>
      <c r="Q6" s="1">
        <f t="shared" si="6"/>
        <v>0</v>
      </c>
      <c r="R6" s="1">
        <v>527</v>
      </c>
      <c r="S6" s="1">
        <f t="shared" si="7"/>
        <v>0</v>
      </c>
      <c r="T6" s="1">
        <v>527</v>
      </c>
      <c r="U6" s="1">
        <f t="shared" si="8"/>
        <v>0</v>
      </c>
      <c r="V6" s="1">
        <v>527</v>
      </c>
      <c r="W6" s="1">
        <f t="shared" si="9"/>
        <v>0</v>
      </c>
      <c r="X6" s="1">
        <v>527</v>
      </c>
      <c r="Y6" s="1">
        <f t="shared" si="10"/>
        <v>0</v>
      </c>
      <c r="Z6" s="1">
        <v>527</v>
      </c>
      <c r="AA6" s="1">
        <f t="shared" si="11"/>
        <v>0</v>
      </c>
      <c r="AB6" s="1">
        <v>527</v>
      </c>
      <c r="AC6" s="1">
        <f t="shared" si="12"/>
        <v>0</v>
      </c>
      <c r="AD6" s="1">
        <v>527</v>
      </c>
      <c r="AE6" s="1">
        <f t="shared" si="13"/>
        <v>0</v>
      </c>
      <c r="AF6" s="1">
        <v>527</v>
      </c>
      <c r="AG6" s="1">
        <f t="shared" si="13"/>
        <v>0</v>
      </c>
    </row>
    <row r="7" spans="1:33" x14ac:dyDescent="0.25">
      <c r="A7" s="1" t="s">
        <v>4120</v>
      </c>
      <c r="B7" s="1">
        <v>305</v>
      </c>
      <c r="C7" s="1">
        <v>0</v>
      </c>
      <c r="D7" s="1">
        <v>305</v>
      </c>
      <c r="E7" s="1">
        <f t="shared" si="0"/>
        <v>0</v>
      </c>
      <c r="F7" s="1">
        <v>305</v>
      </c>
      <c r="G7" s="1">
        <f t="shared" si="1"/>
        <v>0</v>
      </c>
      <c r="H7" s="1">
        <v>305</v>
      </c>
      <c r="I7" s="1">
        <f t="shared" si="2"/>
        <v>0</v>
      </c>
      <c r="J7" s="1">
        <v>305</v>
      </c>
      <c r="K7" s="1">
        <f t="shared" si="3"/>
        <v>0</v>
      </c>
      <c r="L7" s="1">
        <v>305</v>
      </c>
      <c r="M7" s="1">
        <f t="shared" si="4"/>
        <v>0</v>
      </c>
      <c r="N7" s="1">
        <v>305</v>
      </c>
      <c r="O7" s="1">
        <f t="shared" si="5"/>
        <v>0</v>
      </c>
      <c r="P7" s="1">
        <v>305</v>
      </c>
      <c r="Q7" s="1">
        <f t="shared" si="6"/>
        <v>0</v>
      </c>
      <c r="R7" s="1">
        <v>305</v>
      </c>
      <c r="S7" s="1">
        <f t="shared" si="7"/>
        <v>0</v>
      </c>
      <c r="T7" s="1">
        <v>305</v>
      </c>
      <c r="U7" s="1">
        <f t="shared" si="8"/>
        <v>0</v>
      </c>
      <c r="V7" s="1">
        <v>305</v>
      </c>
      <c r="W7" s="1">
        <f t="shared" si="9"/>
        <v>0</v>
      </c>
      <c r="X7" s="1">
        <v>305</v>
      </c>
      <c r="Y7" s="1">
        <f t="shared" si="10"/>
        <v>0</v>
      </c>
      <c r="Z7" s="1">
        <v>305</v>
      </c>
      <c r="AA7" s="1">
        <f t="shared" si="11"/>
        <v>0</v>
      </c>
      <c r="AB7" s="1">
        <v>305</v>
      </c>
      <c r="AC7" s="1">
        <f t="shared" si="12"/>
        <v>0</v>
      </c>
      <c r="AD7" s="1">
        <v>305</v>
      </c>
      <c r="AE7" s="1">
        <f t="shared" si="13"/>
        <v>0</v>
      </c>
      <c r="AF7" s="1">
        <v>305</v>
      </c>
      <c r="AG7" s="1">
        <f t="shared" si="13"/>
        <v>0</v>
      </c>
    </row>
    <row r="8" spans="1:33" x14ac:dyDescent="0.25">
      <c r="A8" s="1" t="s">
        <v>4119</v>
      </c>
      <c r="B8" s="1">
        <v>730</v>
      </c>
      <c r="C8" s="1">
        <v>0</v>
      </c>
      <c r="D8" s="1">
        <v>730</v>
      </c>
      <c r="E8" s="1">
        <f t="shared" si="0"/>
        <v>0</v>
      </c>
      <c r="F8" s="1">
        <v>730</v>
      </c>
      <c r="G8" s="1">
        <f t="shared" si="1"/>
        <v>0</v>
      </c>
      <c r="H8" s="1">
        <v>730</v>
      </c>
      <c r="I8" s="1">
        <f t="shared" si="2"/>
        <v>0</v>
      </c>
      <c r="J8" s="1">
        <v>730</v>
      </c>
      <c r="K8" s="1">
        <f t="shared" si="3"/>
        <v>0</v>
      </c>
      <c r="L8" s="1">
        <v>730</v>
      </c>
      <c r="M8" s="1">
        <f t="shared" si="4"/>
        <v>0</v>
      </c>
      <c r="N8" s="1">
        <v>730</v>
      </c>
      <c r="O8" s="1">
        <f t="shared" si="5"/>
        <v>0</v>
      </c>
      <c r="P8" s="1">
        <v>730</v>
      </c>
      <c r="Q8" s="1">
        <f t="shared" si="6"/>
        <v>0</v>
      </c>
      <c r="R8" s="1">
        <v>730</v>
      </c>
      <c r="S8" s="1">
        <f t="shared" si="7"/>
        <v>0</v>
      </c>
      <c r="T8" s="1">
        <v>730</v>
      </c>
      <c r="U8" s="1">
        <f t="shared" si="8"/>
        <v>0</v>
      </c>
      <c r="V8" s="1">
        <v>730</v>
      </c>
      <c r="W8" s="1">
        <f t="shared" si="9"/>
        <v>0</v>
      </c>
      <c r="X8" s="1">
        <v>730</v>
      </c>
      <c r="Y8" s="1">
        <f t="shared" si="10"/>
        <v>0</v>
      </c>
      <c r="Z8" s="1">
        <v>730</v>
      </c>
      <c r="AA8" s="1">
        <f t="shared" si="11"/>
        <v>0</v>
      </c>
      <c r="AB8" s="1">
        <v>730</v>
      </c>
      <c r="AC8" s="1">
        <f t="shared" si="12"/>
        <v>0</v>
      </c>
      <c r="AD8" s="1">
        <v>730</v>
      </c>
      <c r="AE8" s="1">
        <f t="shared" si="13"/>
        <v>0</v>
      </c>
      <c r="AF8" s="1">
        <v>730</v>
      </c>
      <c r="AG8" s="1">
        <f t="shared" si="13"/>
        <v>0</v>
      </c>
    </row>
    <row r="9" spans="1:33" x14ac:dyDescent="0.25">
      <c r="A9" s="1" t="s">
        <v>4118</v>
      </c>
      <c r="B9" s="1">
        <v>12971</v>
      </c>
      <c r="C9" s="1">
        <v>0</v>
      </c>
      <c r="D9" s="1">
        <v>12971</v>
      </c>
      <c r="E9" s="1">
        <f t="shared" si="0"/>
        <v>0</v>
      </c>
      <c r="F9" s="1">
        <v>12971</v>
      </c>
      <c r="G9" s="1">
        <f t="shared" si="1"/>
        <v>0</v>
      </c>
      <c r="H9" s="1">
        <v>12971</v>
      </c>
      <c r="I9" s="1">
        <f t="shared" si="2"/>
        <v>0</v>
      </c>
      <c r="J9" s="1">
        <v>12971</v>
      </c>
      <c r="K9" s="1">
        <f t="shared" si="3"/>
        <v>0</v>
      </c>
      <c r="L9" s="1">
        <v>12971</v>
      </c>
      <c r="M9" s="1">
        <f t="shared" si="4"/>
        <v>0</v>
      </c>
      <c r="N9" s="1">
        <v>12971</v>
      </c>
      <c r="O9" s="1">
        <f t="shared" si="5"/>
        <v>0</v>
      </c>
      <c r="P9" s="1">
        <v>12971</v>
      </c>
      <c r="Q9" s="1">
        <f t="shared" si="6"/>
        <v>0</v>
      </c>
      <c r="R9" s="1">
        <v>12971</v>
      </c>
      <c r="S9" s="1">
        <f t="shared" si="7"/>
        <v>0</v>
      </c>
      <c r="T9" s="1">
        <v>12971</v>
      </c>
      <c r="U9" s="1">
        <f t="shared" si="8"/>
        <v>0</v>
      </c>
      <c r="V9" s="1">
        <v>12971</v>
      </c>
      <c r="W9" s="1">
        <f t="shared" si="9"/>
        <v>0</v>
      </c>
      <c r="X9" s="1">
        <v>12971</v>
      </c>
      <c r="Y9" s="1">
        <f t="shared" si="10"/>
        <v>0</v>
      </c>
      <c r="Z9" s="1">
        <v>12971</v>
      </c>
      <c r="AA9" s="1">
        <f t="shared" si="11"/>
        <v>0</v>
      </c>
      <c r="AB9" s="1">
        <v>12971</v>
      </c>
      <c r="AC9" s="1">
        <f t="shared" si="12"/>
        <v>0</v>
      </c>
      <c r="AD9" s="1">
        <v>12971</v>
      </c>
      <c r="AE9" s="1">
        <f t="shared" si="13"/>
        <v>0</v>
      </c>
      <c r="AF9" s="1">
        <v>12971</v>
      </c>
      <c r="AG9" s="1">
        <f t="shared" si="13"/>
        <v>0</v>
      </c>
    </row>
    <row r="10" spans="1:33" x14ac:dyDescent="0.25">
      <c r="A10" s="1" t="s">
        <v>4117</v>
      </c>
      <c r="B10" s="1">
        <v>11</v>
      </c>
      <c r="C10" s="1">
        <v>0</v>
      </c>
      <c r="D10" s="1">
        <v>11</v>
      </c>
      <c r="E10" s="1">
        <f t="shared" si="0"/>
        <v>0</v>
      </c>
      <c r="F10" s="1">
        <v>11</v>
      </c>
      <c r="G10" s="1">
        <f t="shared" si="1"/>
        <v>0</v>
      </c>
      <c r="H10" s="1">
        <v>11</v>
      </c>
      <c r="I10" s="1">
        <f t="shared" si="2"/>
        <v>0</v>
      </c>
      <c r="J10" s="1">
        <v>11</v>
      </c>
      <c r="K10" s="1">
        <f t="shared" si="3"/>
        <v>0</v>
      </c>
      <c r="L10" s="1">
        <v>11</v>
      </c>
      <c r="M10" s="1">
        <f t="shared" si="4"/>
        <v>0</v>
      </c>
      <c r="N10" s="1">
        <v>11</v>
      </c>
      <c r="O10" s="1">
        <f t="shared" si="5"/>
        <v>0</v>
      </c>
      <c r="P10" s="1">
        <v>11</v>
      </c>
      <c r="Q10" s="1">
        <f t="shared" si="6"/>
        <v>0</v>
      </c>
      <c r="R10" s="1">
        <v>11</v>
      </c>
      <c r="S10" s="1">
        <f t="shared" si="7"/>
        <v>0</v>
      </c>
      <c r="T10" s="1">
        <v>11</v>
      </c>
      <c r="U10" s="1">
        <f t="shared" si="8"/>
        <v>0</v>
      </c>
      <c r="V10" s="1">
        <v>11</v>
      </c>
      <c r="W10" s="1">
        <f t="shared" si="9"/>
        <v>0</v>
      </c>
      <c r="X10" s="1">
        <v>11</v>
      </c>
      <c r="Y10" s="1">
        <f t="shared" si="10"/>
        <v>0</v>
      </c>
      <c r="Z10" s="1">
        <v>11</v>
      </c>
      <c r="AA10" s="1">
        <f t="shared" si="11"/>
        <v>0</v>
      </c>
      <c r="AB10" s="1">
        <v>11</v>
      </c>
      <c r="AC10" s="1">
        <f t="shared" si="12"/>
        <v>0</v>
      </c>
      <c r="AD10" s="1">
        <v>11</v>
      </c>
      <c r="AE10" s="1">
        <f t="shared" si="13"/>
        <v>0</v>
      </c>
      <c r="AF10" s="1">
        <v>11</v>
      </c>
      <c r="AG10" s="1">
        <f t="shared" si="13"/>
        <v>0</v>
      </c>
    </row>
    <row r="11" spans="1:33" x14ac:dyDescent="0.25">
      <c r="A11" s="1" t="s">
        <v>4116</v>
      </c>
      <c r="B11" s="1">
        <v>41374</v>
      </c>
      <c r="C11" s="1">
        <v>0</v>
      </c>
      <c r="D11" s="1">
        <v>41374</v>
      </c>
      <c r="E11" s="1">
        <f t="shared" si="0"/>
        <v>0</v>
      </c>
      <c r="F11" s="1">
        <v>41374</v>
      </c>
      <c r="G11" s="1">
        <f t="shared" si="1"/>
        <v>0</v>
      </c>
      <c r="H11" s="1">
        <v>41374</v>
      </c>
      <c r="I11" s="1">
        <f t="shared" si="2"/>
        <v>0</v>
      </c>
      <c r="J11" s="1">
        <v>41374</v>
      </c>
      <c r="K11" s="1">
        <f t="shared" si="3"/>
        <v>0</v>
      </c>
      <c r="L11" s="1">
        <v>41374</v>
      </c>
      <c r="M11" s="1">
        <f t="shared" si="4"/>
        <v>0</v>
      </c>
      <c r="N11" s="1">
        <v>41374</v>
      </c>
      <c r="O11" s="1">
        <f t="shared" si="5"/>
        <v>0</v>
      </c>
      <c r="P11" s="1">
        <v>41374</v>
      </c>
      <c r="Q11" s="1">
        <f t="shared" si="6"/>
        <v>0</v>
      </c>
      <c r="R11" s="1">
        <v>41374</v>
      </c>
      <c r="S11" s="1">
        <f t="shared" si="7"/>
        <v>0</v>
      </c>
      <c r="T11" s="1">
        <v>41374</v>
      </c>
      <c r="U11" s="1">
        <f t="shared" si="8"/>
        <v>0</v>
      </c>
      <c r="V11" s="1">
        <v>41374</v>
      </c>
      <c r="W11" s="1">
        <f t="shared" si="9"/>
        <v>0</v>
      </c>
      <c r="X11" s="1">
        <v>41374</v>
      </c>
      <c r="Y11" s="1">
        <f t="shared" si="10"/>
        <v>0</v>
      </c>
      <c r="Z11" s="1">
        <v>41374</v>
      </c>
      <c r="AA11" s="1">
        <f t="shared" si="11"/>
        <v>0</v>
      </c>
      <c r="AB11" s="1">
        <v>41374</v>
      </c>
      <c r="AC11" s="1">
        <f t="shared" si="12"/>
        <v>0</v>
      </c>
      <c r="AD11" s="1">
        <v>41374</v>
      </c>
      <c r="AE11" s="1">
        <f t="shared" si="13"/>
        <v>0</v>
      </c>
      <c r="AF11" s="1">
        <v>41374</v>
      </c>
      <c r="AG11" s="1">
        <f t="shared" si="13"/>
        <v>0</v>
      </c>
    </row>
    <row r="12" spans="1:33" x14ac:dyDescent="0.25">
      <c r="A12" s="1" t="s">
        <v>4115</v>
      </c>
      <c r="B12" s="1">
        <v>0</v>
      </c>
      <c r="C12" s="1">
        <v>0</v>
      </c>
      <c r="D12" s="1">
        <v>0</v>
      </c>
      <c r="E12" s="1">
        <f t="shared" si="0"/>
        <v>0</v>
      </c>
      <c r="F12" s="1">
        <v>0</v>
      </c>
      <c r="G12" s="1">
        <f t="shared" si="1"/>
        <v>0</v>
      </c>
      <c r="H12" s="1">
        <v>0</v>
      </c>
      <c r="I12" s="1">
        <f t="shared" si="2"/>
        <v>0</v>
      </c>
      <c r="J12" s="1">
        <v>0</v>
      </c>
      <c r="K12" s="1">
        <f t="shared" si="3"/>
        <v>0</v>
      </c>
      <c r="L12" s="1">
        <v>0</v>
      </c>
      <c r="M12" s="1">
        <f t="shared" si="4"/>
        <v>0</v>
      </c>
      <c r="N12" s="1">
        <v>0</v>
      </c>
      <c r="O12" s="1">
        <f t="shared" si="5"/>
        <v>0</v>
      </c>
      <c r="P12" s="1">
        <v>0</v>
      </c>
      <c r="Q12" s="1">
        <f t="shared" si="6"/>
        <v>0</v>
      </c>
      <c r="R12" s="1">
        <v>0</v>
      </c>
      <c r="S12" s="1">
        <f t="shared" si="7"/>
        <v>0</v>
      </c>
      <c r="T12" s="1">
        <v>0</v>
      </c>
      <c r="U12" s="1">
        <f t="shared" si="8"/>
        <v>0</v>
      </c>
      <c r="V12" s="1">
        <v>0</v>
      </c>
      <c r="W12" s="1">
        <f t="shared" si="9"/>
        <v>0</v>
      </c>
      <c r="X12" s="1">
        <v>0</v>
      </c>
      <c r="Y12" s="1">
        <f t="shared" si="10"/>
        <v>0</v>
      </c>
      <c r="Z12" s="1">
        <v>0</v>
      </c>
      <c r="AA12" s="1">
        <f t="shared" si="11"/>
        <v>0</v>
      </c>
      <c r="AB12" s="1">
        <v>0</v>
      </c>
      <c r="AC12" s="1">
        <f t="shared" si="12"/>
        <v>0</v>
      </c>
      <c r="AD12" s="1">
        <v>0</v>
      </c>
      <c r="AE12" s="1">
        <f t="shared" si="13"/>
        <v>0</v>
      </c>
      <c r="AF12" s="1">
        <v>0</v>
      </c>
      <c r="AG12" s="1">
        <f t="shared" si="13"/>
        <v>0</v>
      </c>
    </row>
    <row r="13" spans="1:33" x14ac:dyDescent="0.25">
      <c r="A13" s="1" t="s">
        <v>4114</v>
      </c>
      <c r="B13" s="1">
        <v>3172</v>
      </c>
      <c r="C13" s="1">
        <v>0</v>
      </c>
      <c r="D13" s="1">
        <v>3172</v>
      </c>
      <c r="E13" s="1">
        <f t="shared" si="0"/>
        <v>0</v>
      </c>
      <c r="F13" s="1">
        <v>3172</v>
      </c>
      <c r="G13" s="1">
        <f t="shared" si="1"/>
        <v>0</v>
      </c>
      <c r="H13" s="1">
        <v>3172</v>
      </c>
      <c r="I13" s="1">
        <f t="shared" si="2"/>
        <v>0</v>
      </c>
      <c r="J13" s="1">
        <v>3172</v>
      </c>
      <c r="K13" s="1">
        <f t="shared" si="3"/>
        <v>0</v>
      </c>
      <c r="L13" s="1">
        <v>3172</v>
      </c>
      <c r="M13" s="1">
        <f t="shared" si="4"/>
        <v>0</v>
      </c>
      <c r="N13" s="1">
        <v>3172</v>
      </c>
      <c r="O13" s="1">
        <f t="shared" si="5"/>
        <v>0</v>
      </c>
      <c r="P13" s="1">
        <v>3172</v>
      </c>
      <c r="Q13" s="1">
        <f t="shared" si="6"/>
        <v>0</v>
      </c>
      <c r="R13" s="1">
        <v>3172</v>
      </c>
      <c r="S13" s="1">
        <f t="shared" si="7"/>
        <v>0</v>
      </c>
      <c r="T13" s="1">
        <v>3172</v>
      </c>
      <c r="U13" s="1">
        <f t="shared" si="8"/>
        <v>0</v>
      </c>
      <c r="V13" s="1">
        <v>3172</v>
      </c>
      <c r="W13" s="1">
        <f t="shared" si="9"/>
        <v>0</v>
      </c>
      <c r="X13" s="1">
        <v>3172</v>
      </c>
      <c r="Y13" s="1">
        <f t="shared" si="10"/>
        <v>0</v>
      </c>
      <c r="Z13" s="1">
        <v>3173</v>
      </c>
      <c r="AA13" s="1">
        <f t="shared" si="11"/>
        <v>1</v>
      </c>
      <c r="AB13" s="1">
        <v>3173</v>
      </c>
      <c r="AC13" s="1">
        <f t="shared" si="12"/>
        <v>0</v>
      </c>
      <c r="AD13" s="1">
        <v>3173</v>
      </c>
      <c r="AE13" s="1">
        <f t="shared" si="13"/>
        <v>0</v>
      </c>
      <c r="AF13" s="1">
        <v>3173</v>
      </c>
      <c r="AG13" s="1">
        <f t="shared" si="13"/>
        <v>0</v>
      </c>
    </row>
    <row r="14" spans="1:33" x14ac:dyDescent="0.25">
      <c r="A14" s="1" t="s">
        <v>4113</v>
      </c>
      <c r="B14" s="1">
        <v>7421</v>
      </c>
      <c r="C14" s="1">
        <v>0</v>
      </c>
      <c r="D14" s="1">
        <v>7421</v>
      </c>
      <c r="E14" s="1">
        <f t="shared" si="0"/>
        <v>0</v>
      </c>
      <c r="F14" s="1">
        <v>7421</v>
      </c>
      <c r="G14" s="1">
        <f t="shared" si="1"/>
        <v>0</v>
      </c>
      <c r="H14" s="1">
        <v>7421</v>
      </c>
      <c r="I14" s="1">
        <f t="shared" si="2"/>
        <v>0</v>
      </c>
      <c r="J14" s="1">
        <v>7421</v>
      </c>
      <c r="K14" s="1">
        <f t="shared" si="3"/>
        <v>0</v>
      </c>
      <c r="L14" s="1">
        <v>7421</v>
      </c>
      <c r="M14" s="1">
        <f t="shared" si="4"/>
        <v>0</v>
      </c>
      <c r="N14" s="1">
        <v>7421</v>
      </c>
      <c r="O14" s="1">
        <f t="shared" si="5"/>
        <v>0</v>
      </c>
      <c r="P14" s="1">
        <v>7421</v>
      </c>
      <c r="Q14" s="1">
        <f t="shared" si="6"/>
        <v>0</v>
      </c>
      <c r="R14" s="1">
        <v>7421</v>
      </c>
      <c r="S14" s="1">
        <f t="shared" si="7"/>
        <v>0</v>
      </c>
      <c r="T14" s="1">
        <v>7421</v>
      </c>
      <c r="U14" s="1">
        <f t="shared" si="8"/>
        <v>0</v>
      </c>
      <c r="V14" s="1">
        <v>7421</v>
      </c>
      <c r="W14" s="1">
        <f t="shared" si="9"/>
        <v>0</v>
      </c>
      <c r="X14" s="1">
        <v>7421</v>
      </c>
      <c r="Y14" s="1">
        <f t="shared" si="10"/>
        <v>0</v>
      </c>
      <c r="Z14" s="1">
        <v>7422</v>
      </c>
      <c r="AA14" s="1">
        <f t="shared" si="11"/>
        <v>1</v>
      </c>
      <c r="AB14" s="1">
        <v>7423</v>
      </c>
      <c r="AC14" s="1">
        <f t="shared" si="12"/>
        <v>1</v>
      </c>
      <c r="AD14" s="1">
        <v>7423</v>
      </c>
      <c r="AE14" s="1">
        <f t="shared" si="13"/>
        <v>0</v>
      </c>
      <c r="AF14" s="1">
        <v>7423</v>
      </c>
      <c r="AG14" s="1">
        <f t="shared" si="13"/>
        <v>0</v>
      </c>
    </row>
    <row r="15" spans="1:33" x14ac:dyDescent="0.25">
      <c r="A15" s="1" t="s">
        <v>4112</v>
      </c>
      <c r="B15" s="1">
        <v>7441</v>
      </c>
      <c r="C15" s="1">
        <v>0</v>
      </c>
      <c r="D15" s="1">
        <v>7441</v>
      </c>
      <c r="E15" s="1">
        <f t="shared" si="0"/>
        <v>0</v>
      </c>
      <c r="F15" s="1">
        <v>7441</v>
      </c>
      <c r="G15" s="1">
        <f t="shared" si="1"/>
        <v>0</v>
      </c>
      <c r="H15" s="1">
        <v>7441</v>
      </c>
      <c r="I15" s="1">
        <f t="shared" si="2"/>
        <v>0</v>
      </c>
      <c r="J15" s="1">
        <v>7441</v>
      </c>
      <c r="K15" s="1">
        <f t="shared" si="3"/>
        <v>0</v>
      </c>
      <c r="L15" s="1">
        <v>7441</v>
      </c>
      <c r="M15" s="1">
        <f t="shared" si="4"/>
        <v>0</v>
      </c>
      <c r="N15" s="1">
        <v>7441</v>
      </c>
      <c r="O15" s="1">
        <f t="shared" si="5"/>
        <v>0</v>
      </c>
      <c r="P15" s="1">
        <v>7441</v>
      </c>
      <c r="Q15" s="1">
        <f t="shared" si="6"/>
        <v>0</v>
      </c>
      <c r="R15" s="1">
        <v>7441</v>
      </c>
      <c r="S15" s="1">
        <f t="shared" si="7"/>
        <v>0</v>
      </c>
      <c r="T15" s="1">
        <v>7441</v>
      </c>
      <c r="U15" s="1">
        <f t="shared" si="8"/>
        <v>0</v>
      </c>
      <c r="V15" s="1">
        <v>7441</v>
      </c>
      <c r="W15" s="1">
        <f t="shared" si="9"/>
        <v>0</v>
      </c>
      <c r="X15" s="1">
        <v>7441</v>
      </c>
      <c r="Y15" s="1">
        <f t="shared" si="10"/>
        <v>0</v>
      </c>
      <c r="Z15" s="1">
        <v>7442</v>
      </c>
      <c r="AA15" s="1">
        <f t="shared" si="11"/>
        <v>1</v>
      </c>
      <c r="AB15" s="1">
        <v>7443</v>
      </c>
      <c r="AC15" s="1">
        <f t="shared" si="12"/>
        <v>1</v>
      </c>
      <c r="AD15" s="1">
        <v>7443</v>
      </c>
      <c r="AE15" s="1">
        <f t="shared" si="13"/>
        <v>0</v>
      </c>
      <c r="AF15" s="1">
        <v>7443</v>
      </c>
      <c r="AG15" s="1">
        <f t="shared" si="13"/>
        <v>0</v>
      </c>
    </row>
    <row r="16" spans="1:33" x14ac:dyDescent="0.25">
      <c r="A16" s="1" t="s">
        <v>4111</v>
      </c>
      <c r="B16" s="1">
        <v>88</v>
      </c>
      <c r="C16" s="1">
        <v>0</v>
      </c>
      <c r="D16" s="1">
        <v>88</v>
      </c>
      <c r="E16" s="1">
        <f t="shared" si="0"/>
        <v>0</v>
      </c>
      <c r="F16" s="1">
        <v>88</v>
      </c>
      <c r="G16" s="1">
        <f t="shared" si="1"/>
        <v>0</v>
      </c>
      <c r="H16" s="1">
        <v>88</v>
      </c>
      <c r="I16" s="1">
        <f t="shared" si="2"/>
        <v>0</v>
      </c>
      <c r="J16" s="1">
        <v>88</v>
      </c>
      <c r="K16" s="1">
        <f t="shared" si="3"/>
        <v>0</v>
      </c>
      <c r="L16" s="1">
        <v>88</v>
      </c>
      <c r="M16" s="1">
        <f t="shared" si="4"/>
        <v>0</v>
      </c>
      <c r="N16" s="1">
        <v>88</v>
      </c>
      <c r="O16" s="1">
        <f t="shared" si="5"/>
        <v>0</v>
      </c>
      <c r="P16" s="1">
        <v>88</v>
      </c>
      <c r="Q16" s="1">
        <f t="shared" si="6"/>
        <v>0</v>
      </c>
      <c r="R16" s="1">
        <v>88</v>
      </c>
      <c r="S16" s="1">
        <f t="shared" si="7"/>
        <v>0</v>
      </c>
      <c r="T16" s="1">
        <v>88</v>
      </c>
      <c r="U16" s="1">
        <f t="shared" si="8"/>
        <v>0</v>
      </c>
      <c r="V16" s="1">
        <v>88</v>
      </c>
      <c r="W16" s="1">
        <f t="shared" si="9"/>
        <v>0</v>
      </c>
      <c r="X16" s="1">
        <v>88</v>
      </c>
      <c r="Y16" s="1">
        <f t="shared" si="10"/>
        <v>0</v>
      </c>
      <c r="Z16" s="1">
        <v>88</v>
      </c>
      <c r="AA16" s="1">
        <f t="shared" si="11"/>
        <v>0</v>
      </c>
      <c r="AB16" s="1">
        <v>88</v>
      </c>
      <c r="AC16" s="1">
        <f t="shared" si="12"/>
        <v>0</v>
      </c>
      <c r="AD16" s="1">
        <v>88</v>
      </c>
      <c r="AE16" s="1">
        <f t="shared" si="13"/>
        <v>0</v>
      </c>
      <c r="AF16" s="1">
        <v>88</v>
      </c>
      <c r="AG16" s="1">
        <f t="shared" si="13"/>
        <v>0</v>
      </c>
    </row>
    <row r="17" spans="1:33" x14ac:dyDescent="0.25">
      <c r="A17" s="1" t="s">
        <v>4110</v>
      </c>
      <c r="B17" s="1">
        <v>122</v>
      </c>
      <c r="C17" s="1">
        <v>0</v>
      </c>
      <c r="D17" s="1">
        <v>122</v>
      </c>
      <c r="E17" s="1">
        <f t="shared" si="0"/>
        <v>0</v>
      </c>
      <c r="F17" s="1">
        <v>122</v>
      </c>
      <c r="G17" s="1">
        <f t="shared" si="1"/>
        <v>0</v>
      </c>
      <c r="H17" s="1">
        <v>122</v>
      </c>
      <c r="I17" s="1">
        <f t="shared" si="2"/>
        <v>0</v>
      </c>
      <c r="J17" s="1">
        <v>122</v>
      </c>
      <c r="K17" s="1">
        <f t="shared" si="3"/>
        <v>0</v>
      </c>
      <c r="L17" s="1">
        <v>122</v>
      </c>
      <c r="M17" s="1">
        <f t="shared" si="4"/>
        <v>0</v>
      </c>
      <c r="N17" s="1">
        <v>122</v>
      </c>
      <c r="O17" s="1">
        <f t="shared" si="5"/>
        <v>0</v>
      </c>
      <c r="P17" s="1">
        <v>122</v>
      </c>
      <c r="Q17" s="1">
        <f t="shared" si="6"/>
        <v>0</v>
      </c>
      <c r="R17" s="1">
        <v>122</v>
      </c>
      <c r="S17" s="1">
        <f t="shared" si="7"/>
        <v>0</v>
      </c>
      <c r="T17" s="1">
        <v>122</v>
      </c>
      <c r="U17" s="1">
        <f t="shared" si="8"/>
        <v>0</v>
      </c>
      <c r="V17" s="1">
        <v>122</v>
      </c>
      <c r="W17" s="1">
        <f t="shared" si="9"/>
        <v>0</v>
      </c>
      <c r="X17" s="1">
        <v>122</v>
      </c>
      <c r="Y17" s="1">
        <f t="shared" si="10"/>
        <v>0</v>
      </c>
      <c r="Z17" s="1">
        <v>122</v>
      </c>
      <c r="AA17" s="1">
        <f t="shared" si="11"/>
        <v>0</v>
      </c>
      <c r="AB17" s="1">
        <v>122</v>
      </c>
      <c r="AC17" s="1">
        <f t="shared" si="12"/>
        <v>0</v>
      </c>
      <c r="AD17" s="1">
        <v>122</v>
      </c>
      <c r="AE17" s="1">
        <f t="shared" si="13"/>
        <v>0</v>
      </c>
      <c r="AF17" s="1">
        <v>122</v>
      </c>
      <c r="AG17" s="1">
        <f t="shared" si="13"/>
        <v>0</v>
      </c>
    </row>
    <row r="18" spans="1:33" x14ac:dyDescent="0.25">
      <c r="A18" s="1" t="s">
        <v>4109</v>
      </c>
      <c r="B18" s="1">
        <v>122</v>
      </c>
      <c r="C18" s="1">
        <v>0</v>
      </c>
      <c r="D18" s="1">
        <v>122</v>
      </c>
      <c r="E18" s="1">
        <f t="shared" si="0"/>
        <v>0</v>
      </c>
      <c r="F18" s="1">
        <v>122</v>
      </c>
      <c r="G18" s="1">
        <f t="shared" si="1"/>
        <v>0</v>
      </c>
      <c r="H18" s="1">
        <v>122</v>
      </c>
      <c r="I18" s="1">
        <f t="shared" si="2"/>
        <v>0</v>
      </c>
      <c r="J18" s="1">
        <v>122</v>
      </c>
      <c r="K18" s="1">
        <f t="shared" si="3"/>
        <v>0</v>
      </c>
      <c r="L18" s="1">
        <v>122</v>
      </c>
      <c r="M18" s="1">
        <f t="shared" si="4"/>
        <v>0</v>
      </c>
      <c r="N18" s="1">
        <v>122</v>
      </c>
      <c r="O18" s="1">
        <f t="shared" si="5"/>
        <v>0</v>
      </c>
      <c r="P18" s="1">
        <v>122</v>
      </c>
      <c r="Q18" s="1">
        <f t="shared" si="6"/>
        <v>0</v>
      </c>
      <c r="R18" s="1">
        <v>122</v>
      </c>
      <c r="S18" s="1">
        <f t="shared" si="7"/>
        <v>0</v>
      </c>
      <c r="T18" s="1">
        <v>122</v>
      </c>
      <c r="U18" s="1">
        <f t="shared" si="8"/>
        <v>0</v>
      </c>
      <c r="V18" s="1">
        <v>122</v>
      </c>
      <c r="W18" s="1">
        <f t="shared" si="9"/>
        <v>0</v>
      </c>
      <c r="X18" s="1">
        <v>122</v>
      </c>
      <c r="Y18" s="1">
        <f t="shared" si="10"/>
        <v>0</v>
      </c>
      <c r="Z18" s="1">
        <v>122</v>
      </c>
      <c r="AA18" s="1">
        <f t="shared" si="11"/>
        <v>0</v>
      </c>
      <c r="AB18" s="1">
        <v>122</v>
      </c>
      <c r="AC18" s="1">
        <f t="shared" si="12"/>
        <v>0</v>
      </c>
      <c r="AD18" s="1">
        <v>122</v>
      </c>
      <c r="AE18" s="1">
        <f t="shared" si="13"/>
        <v>0</v>
      </c>
      <c r="AF18" s="1">
        <v>122</v>
      </c>
      <c r="AG18" s="1">
        <f t="shared" si="13"/>
        <v>0</v>
      </c>
    </row>
    <row r="19" spans="1:33" x14ac:dyDescent="0.25">
      <c r="A19" s="1" t="s">
        <v>4108</v>
      </c>
      <c r="B19" s="1">
        <v>45170</v>
      </c>
      <c r="C19" s="1">
        <v>0</v>
      </c>
      <c r="D19" s="1">
        <v>45170</v>
      </c>
      <c r="E19" s="1">
        <f t="shared" si="0"/>
        <v>0</v>
      </c>
      <c r="F19" s="1">
        <v>45170</v>
      </c>
      <c r="G19" s="1">
        <f t="shared" si="1"/>
        <v>0</v>
      </c>
      <c r="H19" s="1">
        <v>45170</v>
      </c>
      <c r="I19" s="1">
        <f t="shared" si="2"/>
        <v>0</v>
      </c>
      <c r="J19" s="1">
        <v>45170</v>
      </c>
      <c r="K19" s="1">
        <f t="shared" si="3"/>
        <v>0</v>
      </c>
      <c r="L19" s="1">
        <v>45170</v>
      </c>
      <c r="M19" s="1">
        <f t="shared" si="4"/>
        <v>0</v>
      </c>
      <c r="N19" s="1">
        <v>45170</v>
      </c>
      <c r="O19" s="1">
        <f t="shared" si="5"/>
        <v>0</v>
      </c>
      <c r="P19" s="1">
        <v>45170</v>
      </c>
      <c r="Q19" s="1">
        <f t="shared" si="6"/>
        <v>0</v>
      </c>
      <c r="R19" s="1">
        <v>45170</v>
      </c>
      <c r="S19" s="1">
        <f t="shared" si="7"/>
        <v>0</v>
      </c>
      <c r="T19" s="1">
        <v>45170</v>
      </c>
      <c r="U19" s="1">
        <f t="shared" si="8"/>
        <v>0</v>
      </c>
      <c r="V19" s="1">
        <v>45170</v>
      </c>
      <c r="W19" s="1">
        <f t="shared" si="9"/>
        <v>0</v>
      </c>
      <c r="X19" s="1">
        <v>45170</v>
      </c>
      <c r="Y19" s="1">
        <f t="shared" si="10"/>
        <v>0</v>
      </c>
      <c r="Z19" s="1">
        <v>45171</v>
      </c>
      <c r="AA19" s="1">
        <f t="shared" si="11"/>
        <v>1</v>
      </c>
      <c r="AB19" s="1">
        <v>45171</v>
      </c>
      <c r="AC19" s="1">
        <f t="shared" si="12"/>
        <v>0</v>
      </c>
      <c r="AD19" s="1">
        <v>45171</v>
      </c>
      <c r="AE19" s="1">
        <f t="shared" si="13"/>
        <v>0</v>
      </c>
      <c r="AF19" s="1">
        <v>45171</v>
      </c>
      <c r="AG19" s="1">
        <f t="shared" si="13"/>
        <v>0</v>
      </c>
    </row>
    <row r="20" spans="1:33" x14ac:dyDescent="0.25">
      <c r="A20" s="1" t="s">
        <v>4107</v>
      </c>
      <c r="B20" s="1">
        <v>5264</v>
      </c>
      <c r="C20" s="1">
        <v>0</v>
      </c>
      <c r="D20" s="1">
        <v>5264</v>
      </c>
      <c r="E20" s="1">
        <f t="shared" si="0"/>
        <v>0</v>
      </c>
      <c r="F20" s="1">
        <v>5264</v>
      </c>
      <c r="G20" s="1">
        <f t="shared" si="1"/>
        <v>0</v>
      </c>
      <c r="H20" s="1">
        <v>5264</v>
      </c>
      <c r="I20" s="1">
        <f t="shared" si="2"/>
        <v>0</v>
      </c>
      <c r="J20" s="1">
        <v>5264</v>
      </c>
      <c r="K20" s="1">
        <f t="shared" si="3"/>
        <v>0</v>
      </c>
      <c r="L20" s="1">
        <v>5264</v>
      </c>
      <c r="M20" s="1">
        <f t="shared" si="4"/>
        <v>0</v>
      </c>
      <c r="N20" s="1">
        <v>5264</v>
      </c>
      <c r="O20" s="1">
        <f t="shared" si="5"/>
        <v>0</v>
      </c>
      <c r="P20" s="1">
        <v>5264</v>
      </c>
      <c r="Q20" s="1">
        <f t="shared" si="6"/>
        <v>0</v>
      </c>
      <c r="R20" s="1">
        <v>5264</v>
      </c>
      <c r="S20" s="1">
        <f t="shared" si="7"/>
        <v>0</v>
      </c>
      <c r="T20" s="1">
        <v>5264</v>
      </c>
      <c r="U20" s="1">
        <f t="shared" si="8"/>
        <v>0</v>
      </c>
      <c r="V20" s="1">
        <v>5264</v>
      </c>
      <c r="W20" s="1">
        <f t="shared" si="9"/>
        <v>0</v>
      </c>
      <c r="X20" s="1">
        <v>5264</v>
      </c>
      <c r="Y20" s="1">
        <f t="shared" si="10"/>
        <v>0</v>
      </c>
      <c r="Z20" s="1">
        <v>5265</v>
      </c>
      <c r="AA20" s="1">
        <f t="shared" si="11"/>
        <v>1</v>
      </c>
      <c r="AB20" s="1">
        <v>5265</v>
      </c>
      <c r="AC20" s="1">
        <f t="shared" si="12"/>
        <v>0</v>
      </c>
      <c r="AD20" s="1">
        <v>5265</v>
      </c>
      <c r="AE20" s="1">
        <f t="shared" si="13"/>
        <v>0</v>
      </c>
      <c r="AF20" s="1">
        <v>5265</v>
      </c>
      <c r="AG20" s="1">
        <f t="shared" si="13"/>
        <v>0</v>
      </c>
    </row>
    <row r="21" spans="1:33" x14ac:dyDescent="0.25">
      <c r="A21" s="1" t="s">
        <v>4106</v>
      </c>
      <c r="B21" s="1">
        <v>6271</v>
      </c>
      <c r="C21" s="1">
        <v>0</v>
      </c>
      <c r="D21" s="1">
        <v>6271</v>
      </c>
      <c r="E21" s="1">
        <f t="shared" si="0"/>
        <v>0</v>
      </c>
      <c r="F21" s="1">
        <v>6271</v>
      </c>
      <c r="G21" s="1">
        <f t="shared" si="1"/>
        <v>0</v>
      </c>
      <c r="H21" s="1">
        <v>6271</v>
      </c>
      <c r="I21" s="1">
        <f t="shared" si="2"/>
        <v>0</v>
      </c>
      <c r="J21" s="1">
        <v>6271</v>
      </c>
      <c r="K21" s="1">
        <f t="shared" si="3"/>
        <v>0</v>
      </c>
      <c r="L21" s="1">
        <v>6271</v>
      </c>
      <c r="M21" s="1">
        <f t="shared" si="4"/>
        <v>0</v>
      </c>
      <c r="N21" s="1">
        <v>6271</v>
      </c>
      <c r="O21" s="1">
        <f t="shared" si="5"/>
        <v>0</v>
      </c>
      <c r="P21" s="1">
        <v>6271</v>
      </c>
      <c r="Q21" s="1">
        <f t="shared" si="6"/>
        <v>0</v>
      </c>
      <c r="R21" s="1">
        <v>6271</v>
      </c>
      <c r="S21" s="1">
        <f t="shared" si="7"/>
        <v>0</v>
      </c>
      <c r="T21" s="1">
        <v>6271</v>
      </c>
      <c r="U21" s="1">
        <f t="shared" si="8"/>
        <v>0</v>
      </c>
      <c r="V21" s="1">
        <v>6271</v>
      </c>
      <c r="W21" s="1">
        <f t="shared" si="9"/>
        <v>0</v>
      </c>
      <c r="X21" s="1">
        <v>6271</v>
      </c>
      <c r="Y21" s="1">
        <f t="shared" si="10"/>
        <v>0</v>
      </c>
      <c r="Z21" s="1">
        <v>6272</v>
      </c>
      <c r="AA21" s="1">
        <f t="shared" si="11"/>
        <v>1</v>
      </c>
      <c r="AB21" s="1">
        <v>6272</v>
      </c>
      <c r="AC21" s="1">
        <f t="shared" si="12"/>
        <v>0</v>
      </c>
      <c r="AD21" s="1">
        <v>6272</v>
      </c>
      <c r="AE21" s="1">
        <f t="shared" si="13"/>
        <v>0</v>
      </c>
      <c r="AF21" s="1">
        <v>6272</v>
      </c>
      <c r="AG21" s="1">
        <f t="shared" si="13"/>
        <v>0</v>
      </c>
    </row>
    <row r="22" spans="1:33" x14ac:dyDescent="0.25">
      <c r="A22" s="1" t="s">
        <v>4105</v>
      </c>
      <c r="B22" s="1">
        <v>6416</v>
      </c>
      <c r="C22" s="1">
        <v>0</v>
      </c>
      <c r="D22" s="1">
        <v>6417</v>
      </c>
      <c r="E22" s="1">
        <f t="shared" si="0"/>
        <v>1</v>
      </c>
      <c r="F22" s="1">
        <v>6417</v>
      </c>
      <c r="G22" s="1">
        <f t="shared" si="1"/>
        <v>0</v>
      </c>
      <c r="H22" s="1">
        <v>6417</v>
      </c>
      <c r="I22" s="1">
        <f t="shared" si="2"/>
        <v>0</v>
      </c>
      <c r="J22" s="1">
        <v>6417</v>
      </c>
      <c r="K22" s="1">
        <f t="shared" si="3"/>
        <v>0</v>
      </c>
      <c r="L22" s="1">
        <v>6417</v>
      </c>
      <c r="M22" s="1">
        <f t="shared" si="4"/>
        <v>0</v>
      </c>
      <c r="N22" s="1">
        <v>6417</v>
      </c>
      <c r="O22" s="1">
        <f t="shared" si="5"/>
        <v>0</v>
      </c>
      <c r="P22" s="1">
        <v>6417</v>
      </c>
      <c r="Q22" s="1">
        <f t="shared" si="6"/>
        <v>0</v>
      </c>
      <c r="R22" s="1">
        <v>6417</v>
      </c>
      <c r="S22" s="1">
        <f t="shared" si="7"/>
        <v>0</v>
      </c>
      <c r="T22" s="1">
        <v>6417</v>
      </c>
      <c r="U22" s="1">
        <f t="shared" si="8"/>
        <v>0</v>
      </c>
      <c r="V22" s="1">
        <v>6417</v>
      </c>
      <c r="W22" s="1">
        <f t="shared" si="9"/>
        <v>0</v>
      </c>
      <c r="X22" s="1">
        <v>6417</v>
      </c>
      <c r="Y22" s="1">
        <f t="shared" si="10"/>
        <v>0</v>
      </c>
      <c r="Z22" s="1">
        <v>6417</v>
      </c>
      <c r="AA22" s="1">
        <f t="shared" si="11"/>
        <v>0</v>
      </c>
      <c r="AB22" s="1">
        <v>6417</v>
      </c>
      <c r="AC22" s="1">
        <f t="shared" si="12"/>
        <v>0</v>
      </c>
      <c r="AD22" s="1">
        <v>6417</v>
      </c>
      <c r="AE22" s="1">
        <f t="shared" si="13"/>
        <v>0</v>
      </c>
      <c r="AF22" s="1">
        <v>6417</v>
      </c>
      <c r="AG22" s="1">
        <f t="shared" si="13"/>
        <v>0</v>
      </c>
    </row>
    <row r="23" spans="1:33" x14ac:dyDescent="0.25">
      <c r="A23" s="1" t="s">
        <v>4104</v>
      </c>
      <c r="B23" s="1">
        <v>0</v>
      </c>
      <c r="C23" s="1">
        <v>0</v>
      </c>
      <c r="D23" s="1">
        <v>0</v>
      </c>
      <c r="E23" s="1">
        <f t="shared" si="0"/>
        <v>0</v>
      </c>
      <c r="F23" s="1">
        <v>0</v>
      </c>
      <c r="G23" s="1">
        <f t="shared" si="1"/>
        <v>0</v>
      </c>
      <c r="H23" s="1">
        <v>0</v>
      </c>
      <c r="I23" s="1">
        <f t="shared" si="2"/>
        <v>0</v>
      </c>
      <c r="J23" s="1">
        <v>0</v>
      </c>
      <c r="K23" s="1">
        <f t="shared" si="3"/>
        <v>0</v>
      </c>
      <c r="L23" s="1">
        <v>0</v>
      </c>
      <c r="M23" s="1">
        <f t="shared" si="4"/>
        <v>0</v>
      </c>
      <c r="N23" s="1">
        <v>0</v>
      </c>
      <c r="O23" s="1">
        <f t="shared" si="5"/>
        <v>0</v>
      </c>
      <c r="P23" s="1">
        <v>0</v>
      </c>
      <c r="Q23" s="1">
        <f t="shared" si="6"/>
        <v>0</v>
      </c>
      <c r="R23" s="1">
        <v>0</v>
      </c>
      <c r="S23" s="1">
        <f t="shared" si="7"/>
        <v>0</v>
      </c>
      <c r="T23" s="1">
        <v>0</v>
      </c>
      <c r="U23" s="1">
        <f t="shared" si="8"/>
        <v>0</v>
      </c>
      <c r="V23" s="1">
        <v>0</v>
      </c>
      <c r="W23" s="1">
        <f t="shared" si="9"/>
        <v>0</v>
      </c>
      <c r="X23" s="1">
        <v>0</v>
      </c>
      <c r="Y23" s="1">
        <f t="shared" si="10"/>
        <v>0</v>
      </c>
      <c r="Z23" s="1">
        <v>0</v>
      </c>
      <c r="AA23" s="1">
        <f t="shared" si="11"/>
        <v>0</v>
      </c>
      <c r="AB23" s="1">
        <v>0</v>
      </c>
      <c r="AC23" s="1">
        <f t="shared" si="12"/>
        <v>0</v>
      </c>
      <c r="AD23" s="1">
        <v>0</v>
      </c>
      <c r="AE23" s="1">
        <f t="shared" si="13"/>
        <v>0</v>
      </c>
      <c r="AF23" s="1">
        <v>0</v>
      </c>
      <c r="AG23" s="1">
        <f t="shared" si="13"/>
        <v>0</v>
      </c>
    </row>
    <row r="24" spans="1:33" x14ac:dyDescent="0.25">
      <c r="A24" s="1" t="s">
        <v>4103</v>
      </c>
      <c r="B24" s="1">
        <v>0</v>
      </c>
      <c r="C24" s="1">
        <v>0</v>
      </c>
      <c r="D24" s="1">
        <v>0</v>
      </c>
      <c r="E24" s="1">
        <f t="shared" si="0"/>
        <v>0</v>
      </c>
      <c r="F24" s="1">
        <v>0</v>
      </c>
      <c r="G24" s="1">
        <f t="shared" si="1"/>
        <v>0</v>
      </c>
      <c r="H24" s="1">
        <v>0</v>
      </c>
      <c r="I24" s="1">
        <f t="shared" si="2"/>
        <v>0</v>
      </c>
      <c r="J24" s="1">
        <v>0</v>
      </c>
      <c r="K24" s="1">
        <f t="shared" si="3"/>
        <v>0</v>
      </c>
      <c r="L24" s="1">
        <v>0</v>
      </c>
      <c r="M24" s="1">
        <f t="shared" si="4"/>
        <v>0</v>
      </c>
      <c r="N24" s="1">
        <v>0</v>
      </c>
      <c r="O24" s="1">
        <f t="shared" si="5"/>
        <v>0</v>
      </c>
      <c r="P24" s="1">
        <v>0</v>
      </c>
      <c r="Q24" s="1">
        <f t="shared" si="6"/>
        <v>0</v>
      </c>
      <c r="R24" s="1">
        <v>0</v>
      </c>
      <c r="S24" s="1">
        <f t="shared" si="7"/>
        <v>0</v>
      </c>
      <c r="T24" s="1">
        <v>0</v>
      </c>
      <c r="U24" s="1">
        <f t="shared" si="8"/>
        <v>0</v>
      </c>
      <c r="V24" s="1">
        <v>0</v>
      </c>
      <c r="W24" s="1">
        <f t="shared" si="9"/>
        <v>0</v>
      </c>
      <c r="X24" s="1">
        <v>0</v>
      </c>
      <c r="Y24" s="1">
        <f t="shared" si="10"/>
        <v>0</v>
      </c>
      <c r="Z24" s="1">
        <v>0</v>
      </c>
      <c r="AA24" s="1">
        <f t="shared" si="11"/>
        <v>0</v>
      </c>
      <c r="AB24" s="1">
        <v>0</v>
      </c>
      <c r="AC24" s="1">
        <f t="shared" si="12"/>
        <v>0</v>
      </c>
      <c r="AD24" s="1">
        <v>0</v>
      </c>
      <c r="AE24" s="1">
        <f t="shared" si="13"/>
        <v>0</v>
      </c>
      <c r="AF24" s="1">
        <v>0</v>
      </c>
      <c r="AG24" s="1">
        <f t="shared" si="13"/>
        <v>0</v>
      </c>
    </row>
    <row r="25" spans="1:33" x14ac:dyDescent="0.25">
      <c r="A25" s="1" t="s">
        <v>4102</v>
      </c>
      <c r="B25" s="1">
        <v>7013</v>
      </c>
      <c r="C25" s="1">
        <v>0</v>
      </c>
      <c r="D25" s="1">
        <v>7014</v>
      </c>
      <c r="E25" s="1">
        <f t="shared" si="0"/>
        <v>1</v>
      </c>
      <c r="F25" s="1">
        <v>7014</v>
      </c>
      <c r="G25" s="1">
        <f t="shared" si="1"/>
        <v>0</v>
      </c>
      <c r="H25" s="1">
        <v>7014</v>
      </c>
      <c r="I25" s="1">
        <f t="shared" si="2"/>
        <v>0</v>
      </c>
      <c r="J25" s="1">
        <v>7014</v>
      </c>
      <c r="K25" s="1">
        <f t="shared" si="3"/>
        <v>0</v>
      </c>
      <c r="L25" s="1">
        <v>7014</v>
      </c>
      <c r="M25" s="1">
        <f t="shared" si="4"/>
        <v>0</v>
      </c>
      <c r="N25" s="1">
        <v>7014</v>
      </c>
      <c r="O25" s="1">
        <f t="shared" si="5"/>
        <v>0</v>
      </c>
      <c r="P25" s="1">
        <v>7014</v>
      </c>
      <c r="Q25" s="1">
        <f t="shared" si="6"/>
        <v>0</v>
      </c>
      <c r="R25" s="1">
        <v>7014</v>
      </c>
      <c r="S25" s="1">
        <f t="shared" si="7"/>
        <v>0</v>
      </c>
      <c r="T25" s="1">
        <v>7014</v>
      </c>
      <c r="U25" s="1">
        <f t="shared" si="8"/>
        <v>0</v>
      </c>
      <c r="V25" s="1">
        <v>7014</v>
      </c>
      <c r="W25" s="1">
        <f t="shared" si="9"/>
        <v>0</v>
      </c>
      <c r="X25" s="1">
        <v>7014</v>
      </c>
      <c r="Y25" s="1">
        <f t="shared" si="10"/>
        <v>0</v>
      </c>
      <c r="Z25" s="1">
        <v>7014</v>
      </c>
      <c r="AA25" s="1">
        <f t="shared" si="11"/>
        <v>0</v>
      </c>
      <c r="AB25" s="1">
        <v>7014</v>
      </c>
      <c r="AC25" s="1">
        <f t="shared" si="12"/>
        <v>0</v>
      </c>
      <c r="AD25" s="1">
        <v>7014</v>
      </c>
      <c r="AE25" s="1">
        <f t="shared" si="13"/>
        <v>0</v>
      </c>
      <c r="AF25" s="1">
        <v>7014</v>
      </c>
      <c r="AG25" s="1">
        <f t="shared" si="13"/>
        <v>0</v>
      </c>
    </row>
    <row r="26" spans="1:33" x14ac:dyDescent="0.25">
      <c r="A26" s="1" t="s">
        <v>4101</v>
      </c>
      <c r="B26" s="1">
        <v>0</v>
      </c>
      <c r="C26" s="1">
        <v>0</v>
      </c>
      <c r="D26" s="1">
        <v>0</v>
      </c>
      <c r="E26" s="1">
        <f t="shared" si="0"/>
        <v>0</v>
      </c>
      <c r="F26" s="1">
        <v>0</v>
      </c>
      <c r="G26" s="1">
        <f t="shared" si="1"/>
        <v>0</v>
      </c>
      <c r="H26" s="1">
        <v>0</v>
      </c>
      <c r="I26" s="1">
        <f t="shared" si="2"/>
        <v>0</v>
      </c>
      <c r="J26" s="1">
        <v>0</v>
      </c>
      <c r="K26" s="1">
        <f t="shared" si="3"/>
        <v>0</v>
      </c>
      <c r="L26" s="1">
        <v>0</v>
      </c>
      <c r="M26" s="1">
        <f t="shared" si="4"/>
        <v>0</v>
      </c>
      <c r="N26" s="1">
        <v>0</v>
      </c>
      <c r="O26" s="1">
        <f t="shared" si="5"/>
        <v>0</v>
      </c>
      <c r="P26" s="1">
        <v>0</v>
      </c>
      <c r="Q26" s="1">
        <f t="shared" si="6"/>
        <v>0</v>
      </c>
      <c r="R26" s="1">
        <v>0</v>
      </c>
      <c r="S26" s="1">
        <f t="shared" si="7"/>
        <v>0</v>
      </c>
      <c r="T26" s="1">
        <v>0</v>
      </c>
      <c r="U26" s="1">
        <f t="shared" si="8"/>
        <v>0</v>
      </c>
      <c r="V26" s="1">
        <v>0</v>
      </c>
      <c r="W26" s="1">
        <f t="shared" si="9"/>
        <v>0</v>
      </c>
      <c r="X26" s="1">
        <v>0</v>
      </c>
      <c r="Y26" s="1">
        <f t="shared" si="10"/>
        <v>0</v>
      </c>
      <c r="Z26" s="1">
        <v>0</v>
      </c>
      <c r="AA26" s="1">
        <f t="shared" si="11"/>
        <v>0</v>
      </c>
      <c r="AB26" s="1">
        <v>0</v>
      </c>
      <c r="AC26" s="1">
        <f t="shared" si="12"/>
        <v>0</v>
      </c>
      <c r="AD26" s="1">
        <v>0</v>
      </c>
      <c r="AE26" s="1">
        <f t="shared" si="13"/>
        <v>0</v>
      </c>
      <c r="AF26" s="1">
        <v>0</v>
      </c>
      <c r="AG26" s="1">
        <f t="shared" si="13"/>
        <v>0</v>
      </c>
    </row>
    <row r="27" spans="1:33" x14ac:dyDescent="0.25">
      <c r="A27" s="1" t="s">
        <v>4100</v>
      </c>
      <c r="B27" s="1">
        <v>5313</v>
      </c>
      <c r="C27" s="1">
        <v>0</v>
      </c>
      <c r="D27" s="1">
        <v>5314</v>
      </c>
      <c r="E27" s="1">
        <f t="shared" si="0"/>
        <v>1</v>
      </c>
      <c r="F27" s="1">
        <v>5314</v>
      </c>
      <c r="G27" s="1">
        <f t="shared" si="1"/>
        <v>0</v>
      </c>
      <c r="H27" s="1">
        <v>5314</v>
      </c>
      <c r="I27" s="1">
        <f t="shared" si="2"/>
        <v>0</v>
      </c>
      <c r="J27" s="1">
        <v>5314</v>
      </c>
      <c r="K27" s="1">
        <f t="shared" si="3"/>
        <v>0</v>
      </c>
      <c r="L27" s="1">
        <v>5314</v>
      </c>
      <c r="M27" s="1">
        <f t="shared" si="4"/>
        <v>0</v>
      </c>
      <c r="N27" s="1">
        <v>5314</v>
      </c>
      <c r="O27" s="1">
        <f t="shared" si="5"/>
        <v>0</v>
      </c>
      <c r="P27" s="1">
        <v>5314</v>
      </c>
      <c r="Q27" s="1">
        <f t="shared" si="6"/>
        <v>0</v>
      </c>
      <c r="R27" s="1">
        <v>5314</v>
      </c>
      <c r="S27" s="1">
        <f t="shared" si="7"/>
        <v>0</v>
      </c>
      <c r="T27" s="1">
        <v>5314</v>
      </c>
      <c r="U27" s="1">
        <f t="shared" si="8"/>
        <v>0</v>
      </c>
      <c r="V27" s="1">
        <v>5314</v>
      </c>
      <c r="W27" s="1">
        <f t="shared" si="9"/>
        <v>0</v>
      </c>
      <c r="X27" s="1">
        <v>5314</v>
      </c>
      <c r="Y27" s="1">
        <f t="shared" si="10"/>
        <v>0</v>
      </c>
      <c r="Z27" s="1">
        <v>5314</v>
      </c>
      <c r="AA27" s="1">
        <f t="shared" si="11"/>
        <v>0</v>
      </c>
      <c r="AB27" s="1">
        <v>5314</v>
      </c>
      <c r="AC27" s="1">
        <f t="shared" si="12"/>
        <v>0</v>
      </c>
      <c r="AD27" s="1">
        <v>5314</v>
      </c>
      <c r="AE27" s="1">
        <f t="shared" si="13"/>
        <v>0</v>
      </c>
      <c r="AF27" s="1">
        <v>5314</v>
      </c>
      <c r="AG27" s="1">
        <f t="shared" si="13"/>
        <v>0</v>
      </c>
    </row>
    <row r="28" spans="1:33" x14ac:dyDescent="0.25">
      <c r="A28" s="1" t="s">
        <v>4099</v>
      </c>
      <c r="B28" s="1">
        <v>5107</v>
      </c>
      <c r="C28" s="1">
        <v>0</v>
      </c>
      <c r="D28" s="1">
        <v>5107</v>
      </c>
      <c r="E28" s="1">
        <f t="shared" si="0"/>
        <v>0</v>
      </c>
      <c r="F28" s="1">
        <v>5107</v>
      </c>
      <c r="G28" s="1">
        <f t="shared" si="1"/>
        <v>0</v>
      </c>
      <c r="H28" s="1">
        <v>5107</v>
      </c>
      <c r="I28" s="1">
        <f t="shared" si="2"/>
        <v>0</v>
      </c>
      <c r="J28" s="1">
        <v>5108</v>
      </c>
      <c r="K28" s="1">
        <f t="shared" si="3"/>
        <v>1</v>
      </c>
      <c r="L28" s="1">
        <v>5108</v>
      </c>
      <c r="M28" s="1">
        <f t="shared" si="4"/>
        <v>0</v>
      </c>
      <c r="N28" s="1">
        <v>5108</v>
      </c>
      <c r="O28" s="1">
        <f t="shared" si="5"/>
        <v>0</v>
      </c>
      <c r="P28" s="1">
        <v>5108</v>
      </c>
      <c r="Q28" s="1">
        <f t="shared" si="6"/>
        <v>0</v>
      </c>
      <c r="R28" s="1">
        <v>5108</v>
      </c>
      <c r="S28" s="1">
        <f t="shared" si="7"/>
        <v>0</v>
      </c>
      <c r="T28" s="1">
        <v>5108</v>
      </c>
      <c r="U28" s="1">
        <f t="shared" si="8"/>
        <v>0</v>
      </c>
      <c r="V28" s="1">
        <v>5108</v>
      </c>
      <c r="W28" s="1">
        <f t="shared" si="9"/>
        <v>0</v>
      </c>
      <c r="X28" s="1">
        <v>5108</v>
      </c>
      <c r="Y28" s="1">
        <f t="shared" si="10"/>
        <v>0</v>
      </c>
      <c r="Z28" s="1">
        <v>5108</v>
      </c>
      <c r="AA28" s="1">
        <f t="shared" si="11"/>
        <v>0</v>
      </c>
      <c r="AB28" s="1">
        <v>5108</v>
      </c>
      <c r="AC28" s="1">
        <f t="shared" si="12"/>
        <v>0</v>
      </c>
      <c r="AD28" s="1">
        <v>5108</v>
      </c>
      <c r="AE28" s="1">
        <f t="shared" si="13"/>
        <v>0</v>
      </c>
      <c r="AF28" s="1">
        <v>5108</v>
      </c>
      <c r="AG28" s="1">
        <f t="shared" si="13"/>
        <v>0</v>
      </c>
    </row>
    <row r="29" spans="1:33" x14ac:dyDescent="0.25">
      <c r="A29" s="1" t="s">
        <v>4098</v>
      </c>
      <c r="B29" s="1">
        <v>0</v>
      </c>
      <c r="C29" s="1">
        <v>0</v>
      </c>
      <c r="D29" s="1">
        <v>0</v>
      </c>
      <c r="E29" s="1">
        <f t="shared" si="0"/>
        <v>0</v>
      </c>
      <c r="F29" s="1">
        <v>0</v>
      </c>
      <c r="G29" s="1">
        <f t="shared" si="1"/>
        <v>0</v>
      </c>
      <c r="H29" s="1">
        <v>0</v>
      </c>
      <c r="I29" s="1">
        <f t="shared" si="2"/>
        <v>0</v>
      </c>
      <c r="J29" s="1">
        <v>0</v>
      </c>
      <c r="K29" s="1">
        <f t="shared" si="3"/>
        <v>0</v>
      </c>
      <c r="L29" s="1">
        <v>0</v>
      </c>
      <c r="M29" s="1">
        <f t="shared" si="4"/>
        <v>0</v>
      </c>
      <c r="N29" s="1">
        <v>0</v>
      </c>
      <c r="O29" s="1">
        <f t="shared" si="5"/>
        <v>0</v>
      </c>
      <c r="P29" s="1">
        <v>0</v>
      </c>
      <c r="Q29" s="1">
        <f t="shared" si="6"/>
        <v>0</v>
      </c>
      <c r="R29" s="1">
        <v>0</v>
      </c>
      <c r="S29" s="1">
        <f t="shared" si="7"/>
        <v>0</v>
      </c>
      <c r="T29" s="1">
        <v>0</v>
      </c>
      <c r="U29" s="1">
        <f t="shared" si="8"/>
        <v>0</v>
      </c>
      <c r="V29" s="1">
        <v>0</v>
      </c>
      <c r="W29" s="1">
        <f t="shared" si="9"/>
        <v>0</v>
      </c>
      <c r="X29" s="1">
        <v>0</v>
      </c>
      <c r="Y29" s="1">
        <f t="shared" si="10"/>
        <v>0</v>
      </c>
      <c r="Z29" s="1">
        <v>0</v>
      </c>
      <c r="AA29" s="1">
        <f t="shared" si="11"/>
        <v>0</v>
      </c>
      <c r="AB29" s="1">
        <v>0</v>
      </c>
      <c r="AC29" s="1">
        <f t="shared" si="12"/>
        <v>0</v>
      </c>
      <c r="AD29" s="1">
        <v>0</v>
      </c>
      <c r="AE29" s="1">
        <f t="shared" si="13"/>
        <v>0</v>
      </c>
      <c r="AF29" s="1">
        <v>0</v>
      </c>
      <c r="AG29" s="1">
        <f t="shared" si="13"/>
        <v>0</v>
      </c>
    </row>
    <row r="30" spans="1:33" x14ac:dyDescent="0.25">
      <c r="A30" s="1" t="s">
        <v>4097</v>
      </c>
      <c r="B30" s="1">
        <v>3694</v>
      </c>
      <c r="C30" s="1">
        <v>0</v>
      </c>
      <c r="D30" s="1">
        <v>3694</v>
      </c>
      <c r="E30" s="1">
        <f t="shared" si="0"/>
        <v>0</v>
      </c>
      <c r="F30" s="1">
        <v>3694</v>
      </c>
      <c r="G30" s="1">
        <f t="shared" si="1"/>
        <v>0</v>
      </c>
      <c r="H30" s="1">
        <v>3694</v>
      </c>
      <c r="I30" s="1">
        <f t="shared" si="2"/>
        <v>0</v>
      </c>
      <c r="J30" s="1">
        <v>3694</v>
      </c>
      <c r="K30" s="1">
        <f t="shared" si="3"/>
        <v>0</v>
      </c>
      <c r="L30" s="1">
        <v>3694</v>
      </c>
      <c r="M30" s="1">
        <f t="shared" si="4"/>
        <v>0</v>
      </c>
      <c r="N30" s="1">
        <v>3695</v>
      </c>
      <c r="O30" s="1">
        <f t="shared" si="5"/>
        <v>1</v>
      </c>
      <c r="P30" s="1">
        <v>3695</v>
      </c>
      <c r="Q30" s="1">
        <f t="shared" si="6"/>
        <v>0</v>
      </c>
      <c r="R30" s="1">
        <v>3695</v>
      </c>
      <c r="S30" s="1">
        <f t="shared" si="7"/>
        <v>0</v>
      </c>
      <c r="T30" s="1">
        <v>3695</v>
      </c>
      <c r="U30" s="1">
        <f t="shared" si="8"/>
        <v>0</v>
      </c>
      <c r="V30" s="1">
        <v>3695</v>
      </c>
      <c r="W30" s="1">
        <f t="shared" si="9"/>
        <v>0</v>
      </c>
      <c r="X30" s="1">
        <v>3695</v>
      </c>
      <c r="Y30" s="1">
        <f t="shared" si="10"/>
        <v>0</v>
      </c>
      <c r="Z30" s="1">
        <v>3695</v>
      </c>
      <c r="AA30" s="1">
        <f t="shared" si="11"/>
        <v>0</v>
      </c>
      <c r="AB30" s="1">
        <v>3695</v>
      </c>
      <c r="AC30" s="1">
        <f t="shared" si="12"/>
        <v>0</v>
      </c>
      <c r="AD30" s="1">
        <v>3695</v>
      </c>
      <c r="AE30" s="1">
        <f t="shared" si="13"/>
        <v>0</v>
      </c>
      <c r="AF30" s="1">
        <v>3695</v>
      </c>
      <c r="AG30" s="1">
        <f t="shared" si="13"/>
        <v>0</v>
      </c>
    </row>
    <row r="31" spans="1:33" x14ac:dyDescent="0.25">
      <c r="A31" s="1" t="s">
        <v>4096</v>
      </c>
      <c r="B31" s="1">
        <v>3937</v>
      </c>
      <c r="C31" s="1">
        <v>0</v>
      </c>
      <c r="D31" s="1">
        <v>3937</v>
      </c>
      <c r="E31" s="1">
        <f t="shared" si="0"/>
        <v>0</v>
      </c>
      <c r="F31" s="1">
        <v>3937</v>
      </c>
      <c r="G31" s="1">
        <f t="shared" si="1"/>
        <v>0</v>
      </c>
      <c r="H31" s="1">
        <v>3938</v>
      </c>
      <c r="I31" s="1">
        <f t="shared" si="2"/>
        <v>1</v>
      </c>
      <c r="J31" s="1">
        <v>3938</v>
      </c>
      <c r="K31" s="1">
        <f t="shared" si="3"/>
        <v>0</v>
      </c>
      <c r="L31" s="1">
        <v>3938</v>
      </c>
      <c r="M31" s="1">
        <f t="shared" si="4"/>
        <v>0</v>
      </c>
      <c r="N31" s="1">
        <v>3938</v>
      </c>
      <c r="O31" s="1">
        <f t="shared" si="5"/>
        <v>0</v>
      </c>
      <c r="P31" s="1">
        <v>3938</v>
      </c>
      <c r="Q31" s="1">
        <f t="shared" si="6"/>
        <v>0</v>
      </c>
      <c r="R31" s="1">
        <v>3938</v>
      </c>
      <c r="S31" s="1">
        <f t="shared" si="7"/>
        <v>0</v>
      </c>
      <c r="T31" s="1">
        <v>3938</v>
      </c>
      <c r="U31" s="1">
        <f t="shared" si="8"/>
        <v>0</v>
      </c>
      <c r="V31" s="1">
        <v>3938</v>
      </c>
      <c r="W31" s="1">
        <f t="shared" si="9"/>
        <v>0</v>
      </c>
      <c r="X31" s="1">
        <v>3938</v>
      </c>
      <c r="Y31" s="1">
        <f t="shared" si="10"/>
        <v>0</v>
      </c>
      <c r="Z31" s="1">
        <v>3938</v>
      </c>
      <c r="AA31" s="1">
        <f t="shared" si="11"/>
        <v>0</v>
      </c>
      <c r="AB31" s="1">
        <v>3938</v>
      </c>
      <c r="AC31" s="1">
        <f t="shared" si="12"/>
        <v>0</v>
      </c>
      <c r="AD31" s="1">
        <v>3938</v>
      </c>
      <c r="AE31" s="1">
        <f t="shared" si="13"/>
        <v>0</v>
      </c>
      <c r="AF31" s="1">
        <v>3938</v>
      </c>
      <c r="AG31" s="1">
        <f t="shared" si="13"/>
        <v>0</v>
      </c>
    </row>
    <row r="32" spans="1:33" x14ac:dyDescent="0.25">
      <c r="A32" s="1" t="s">
        <v>4095</v>
      </c>
      <c r="B32" s="1">
        <v>4889</v>
      </c>
      <c r="C32" s="1">
        <v>0</v>
      </c>
      <c r="D32" s="1">
        <v>4889</v>
      </c>
      <c r="E32" s="1">
        <f t="shared" si="0"/>
        <v>0</v>
      </c>
      <c r="F32" s="1">
        <v>4889</v>
      </c>
      <c r="G32" s="1">
        <f t="shared" si="1"/>
        <v>0</v>
      </c>
      <c r="H32" s="1">
        <v>4889</v>
      </c>
      <c r="I32" s="1">
        <f t="shared" si="2"/>
        <v>0</v>
      </c>
      <c r="J32" s="1">
        <v>4889</v>
      </c>
      <c r="K32" s="1">
        <f t="shared" si="3"/>
        <v>0</v>
      </c>
      <c r="L32" s="1">
        <v>4889</v>
      </c>
      <c r="M32" s="1">
        <f t="shared" si="4"/>
        <v>0</v>
      </c>
      <c r="N32" s="1">
        <v>4889</v>
      </c>
      <c r="O32" s="1">
        <f t="shared" si="5"/>
        <v>0</v>
      </c>
      <c r="P32" s="1">
        <v>4890</v>
      </c>
      <c r="Q32" s="1">
        <f t="shared" si="6"/>
        <v>1</v>
      </c>
      <c r="R32" s="1">
        <v>4890</v>
      </c>
      <c r="S32" s="1">
        <f t="shared" si="7"/>
        <v>0</v>
      </c>
      <c r="T32" s="1">
        <v>4890</v>
      </c>
      <c r="U32" s="1">
        <f t="shared" si="8"/>
        <v>0</v>
      </c>
      <c r="V32" s="1">
        <v>4890</v>
      </c>
      <c r="W32" s="1">
        <f t="shared" si="9"/>
        <v>0</v>
      </c>
      <c r="X32" s="1">
        <v>4890</v>
      </c>
      <c r="Y32" s="1">
        <f t="shared" si="10"/>
        <v>0</v>
      </c>
      <c r="Z32" s="1">
        <v>4890</v>
      </c>
      <c r="AA32" s="1">
        <f t="shared" si="11"/>
        <v>0</v>
      </c>
      <c r="AB32" s="1">
        <v>4890</v>
      </c>
      <c r="AC32" s="1">
        <f t="shared" si="12"/>
        <v>0</v>
      </c>
      <c r="AD32" s="1">
        <v>4890</v>
      </c>
      <c r="AE32" s="1">
        <f t="shared" si="13"/>
        <v>0</v>
      </c>
      <c r="AF32" s="1">
        <v>4890</v>
      </c>
      <c r="AG32" s="1">
        <f t="shared" si="13"/>
        <v>0</v>
      </c>
    </row>
    <row r="33" spans="1:33" x14ac:dyDescent="0.25">
      <c r="A33" s="1" t="s">
        <v>4094</v>
      </c>
      <c r="B33" s="1">
        <v>235416</v>
      </c>
      <c r="C33" s="1">
        <v>0</v>
      </c>
      <c r="D33" s="1">
        <v>235416</v>
      </c>
      <c r="E33" s="1">
        <f t="shared" si="0"/>
        <v>0</v>
      </c>
      <c r="F33" s="1">
        <v>235416</v>
      </c>
      <c r="G33" s="1">
        <f t="shared" si="1"/>
        <v>0</v>
      </c>
      <c r="H33" s="1">
        <v>235416</v>
      </c>
      <c r="I33" s="1">
        <f t="shared" si="2"/>
        <v>0</v>
      </c>
      <c r="J33" s="1">
        <v>235416</v>
      </c>
      <c r="K33" s="1">
        <f t="shared" si="3"/>
        <v>0</v>
      </c>
      <c r="L33" s="1">
        <v>235416</v>
      </c>
      <c r="M33" s="1">
        <f t="shared" si="4"/>
        <v>0</v>
      </c>
      <c r="N33" s="1">
        <v>235416</v>
      </c>
      <c r="O33" s="1">
        <f t="shared" si="5"/>
        <v>0</v>
      </c>
      <c r="P33" s="1">
        <v>235416</v>
      </c>
      <c r="Q33" s="1">
        <f t="shared" si="6"/>
        <v>0</v>
      </c>
      <c r="R33" s="1">
        <v>235416</v>
      </c>
      <c r="S33" s="1">
        <f t="shared" si="7"/>
        <v>0</v>
      </c>
      <c r="T33" s="1">
        <v>235416</v>
      </c>
      <c r="U33" s="1">
        <f t="shared" si="8"/>
        <v>0</v>
      </c>
      <c r="V33" s="1">
        <v>235416</v>
      </c>
      <c r="W33" s="1">
        <f t="shared" si="9"/>
        <v>0</v>
      </c>
      <c r="X33" s="1">
        <v>235416</v>
      </c>
      <c r="Y33" s="1">
        <f t="shared" si="10"/>
        <v>0</v>
      </c>
      <c r="Z33" s="1">
        <v>235416</v>
      </c>
      <c r="AA33" s="1">
        <f t="shared" si="11"/>
        <v>0</v>
      </c>
      <c r="AB33" s="1">
        <v>235416</v>
      </c>
      <c r="AC33" s="1">
        <f t="shared" si="12"/>
        <v>0</v>
      </c>
      <c r="AD33" s="1">
        <v>235416</v>
      </c>
      <c r="AE33" s="1">
        <f t="shared" si="13"/>
        <v>0</v>
      </c>
      <c r="AF33" s="1">
        <v>235416</v>
      </c>
      <c r="AG33" s="1">
        <f t="shared" si="13"/>
        <v>0</v>
      </c>
    </row>
    <row r="34" spans="1:33" x14ac:dyDescent="0.25">
      <c r="A34" s="1" t="s">
        <v>4093</v>
      </c>
      <c r="B34" s="1">
        <v>6708</v>
      </c>
      <c r="C34" s="1">
        <v>0</v>
      </c>
      <c r="D34" s="1">
        <v>6708</v>
      </c>
      <c r="E34" s="1">
        <f t="shared" si="0"/>
        <v>0</v>
      </c>
      <c r="F34" s="1">
        <v>6708</v>
      </c>
      <c r="G34" s="1">
        <f t="shared" si="1"/>
        <v>0</v>
      </c>
      <c r="H34" s="1">
        <v>6708</v>
      </c>
      <c r="I34" s="1">
        <f t="shared" si="2"/>
        <v>0</v>
      </c>
      <c r="J34" s="1">
        <v>6708</v>
      </c>
      <c r="K34" s="1">
        <f t="shared" si="3"/>
        <v>0</v>
      </c>
      <c r="L34" s="1">
        <v>6708</v>
      </c>
      <c r="M34" s="1">
        <f t="shared" si="4"/>
        <v>0</v>
      </c>
      <c r="N34" s="1">
        <v>6708</v>
      </c>
      <c r="O34" s="1">
        <f t="shared" si="5"/>
        <v>0</v>
      </c>
      <c r="P34" s="1">
        <v>6708</v>
      </c>
      <c r="Q34" s="1">
        <f t="shared" si="6"/>
        <v>0</v>
      </c>
      <c r="R34" s="1">
        <v>6708</v>
      </c>
      <c r="S34" s="1">
        <f t="shared" si="7"/>
        <v>0</v>
      </c>
      <c r="T34" s="1">
        <v>6708</v>
      </c>
      <c r="U34" s="1">
        <f t="shared" si="8"/>
        <v>0</v>
      </c>
      <c r="V34" s="1">
        <v>6708</v>
      </c>
      <c r="W34" s="1">
        <f t="shared" si="9"/>
        <v>0</v>
      </c>
      <c r="X34" s="1">
        <v>6708</v>
      </c>
      <c r="Y34" s="1">
        <f t="shared" si="10"/>
        <v>0</v>
      </c>
      <c r="Z34" s="1">
        <v>6708</v>
      </c>
      <c r="AA34" s="1">
        <f t="shared" si="11"/>
        <v>0</v>
      </c>
      <c r="AB34" s="1">
        <v>6708</v>
      </c>
      <c r="AC34" s="1">
        <f t="shared" si="12"/>
        <v>0</v>
      </c>
      <c r="AD34" s="1">
        <v>6708</v>
      </c>
      <c r="AE34" s="1">
        <f t="shared" si="13"/>
        <v>0</v>
      </c>
      <c r="AF34" s="1">
        <v>6708</v>
      </c>
      <c r="AG34" s="1">
        <f t="shared" si="13"/>
        <v>0</v>
      </c>
    </row>
    <row r="35" spans="1:33" x14ac:dyDescent="0.25">
      <c r="A35" s="1" t="s">
        <v>4092</v>
      </c>
      <c r="B35" s="1">
        <v>0</v>
      </c>
      <c r="C35" s="1">
        <v>0</v>
      </c>
      <c r="D35" s="1">
        <v>0</v>
      </c>
      <c r="E35" s="1">
        <f t="shared" si="0"/>
        <v>0</v>
      </c>
      <c r="F35" s="1">
        <v>0</v>
      </c>
      <c r="G35" s="1">
        <f t="shared" si="1"/>
        <v>0</v>
      </c>
      <c r="H35" s="1">
        <v>0</v>
      </c>
      <c r="I35" s="1">
        <f t="shared" si="2"/>
        <v>0</v>
      </c>
      <c r="J35" s="1">
        <v>0</v>
      </c>
      <c r="K35" s="1">
        <f t="shared" si="3"/>
        <v>0</v>
      </c>
      <c r="L35" s="1">
        <v>0</v>
      </c>
      <c r="M35" s="1">
        <f t="shared" si="4"/>
        <v>0</v>
      </c>
      <c r="N35" s="1">
        <v>0</v>
      </c>
      <c r="O35" s="1">
        <f t="shared" si="5"/>
        <v>0</v>
      </c>
      <c r="P35" s="1">
        <v>0</v>
      </c>
      <c r="Q35" s="1">
        <f t="shared" si="6"/>
        <v>0</v>
      </c>
      <c r="R35" s="1">
        <v>0</v>
      </c>
      <c r="S35" s="1">
        <f t="shared" si="7"/>
        <v>0</v>
      </c>
      <c r="T35" s="1">
        <v>0</v>
      </c>
      <c r="U35" s="1">
        <f t="shared" si="8"/>
        <v>0</v>
      </c>
      <c r="V35" s="1">
        <v>0</v>
      </c>
      <c r="W35" s="1">
        <f t="shared" si="9"/>
        <v>0</v>
      </c>
      <c r="X35" s="1">
        <v>0</v>
      </c>
      <c r="Y35" s="1">
        <f t="shared" si="10"/>
        <v>0</v>
      </c>
      <c r="Z35" s="1">
        <v>0</v>
      </c>
      <c r="AA35" s="1">
        <f t="shared" si="11"/>
        <v>0</v>
      </c>
      <c r="AB35" s="1">
        <v>0</v>
      </c>
      <c r="AC35" s="1">
        <f t="shared" si="12"/>
        <v>0</v>
      </c>
      <c r="AD35" s="1">
        <v>0</v>
      </c>
      <c r="AE35" s="1">
        <f t="shared" si="13"/>
        <v>0</v>
      </c>
      <c r="AF35" s="1">
        <v>0</v>
      </c>
      <c r="AG35" s="1">
        <f t="shared" si="13"/>
        <v>0</v>
      </c>
    </row>
    <row r="36" spans="1:33" x14ac:dyDescent="0.25">
      <c r="A36" s="1" t="s">
        <v>4091</v>
      </c>
      <c r="B36" s="1">
        <v>0</v>
      </c>
      <c r="C36" s="1">
        <v>0</v>
      </c>
      <c r="D36" s="1">
        <v>0</v>
      </c>
      <c r="E36" s="1">
        <f t="shared" si="0"/>
        <v>0</v>
      </c>
      <c r="F36" s="1">
        <v>0</v>
      </c>
      <c r="G36" s="1">
        <f t="shared" si="1"/>
        <v>0</v>
      </c>
      <c r="H36" s="1">
        <v>0</v>
      </c>
      <c r="I36" s="1">
        <f t="shared" si="2"/>
        <v>0</v>
      </c>
      <c r="J36" s="1">
        <v>0</v>
      </c>
      <c r="K36" s="1">
        <f t="shared" si="3"/>
        <v>0</v>
      </c>
      <c r="L36" s="1">
        <v>0</v>
      </c>
      <c r="M36" s="1">
        <f t="shared" si="4"/>
        <v>0</v>
      </c>
      <c r="N36" s="1">
        <v>0</v>
      </c>
      <c r="O36" s="1">
        <f t="shared" si="5"/>
        <v>0</v>
      </c>
      <c r="P36" s="1">
        <v>0</v>
      </c>
      <c r="Q36" s="1">
        <f t="shared" si="6"/>
        <v>0</v>
      </c>
      <c r="R36" s="1">
        <v>0</v>
      </c>
      <c r="S36" s="1">
        <f t="shared" si="7"/>
        <v>0</v>
      </c>
      <c r="T36" s="1">
        <v>0</v>
      </c>
      <c r="U36" s="1">
        <f t="shared" si="8"/>
        <v>0</v>
      </c>
      <c r="V36" s="1">
        <v>0</v>
      </c>
      <c r="W36" s="1">
        <f t="shared" si="9"/>
        <v>0</v>
      </c>
      <c r="X36" s="1">
        <v>0</v>
      </c>
      <c r="Y36" s="1">
        <f t="shared" si="10"/>
        <v>0</v>
      </c>
      <c r="Z36" s="1">
        <v>0</v>
      </c>
      <c r="AA36" s="1">
        <f t="shared" si="11"/>
        <v>0</v>
      </c>
      <c r="AB36" s="1">
        <v>0</v>
      </c>
      <c r="AC36" s="1">
        <f t="shared" si="12"/>
        <v>0</v>
      </c>
      <c r="AD36" s="1">
        <v>0</v>
      </c>
      <c r="AE36" s="1">
        <f t="shared" si="13"/>
        <v>0</v>
      </c>
      <c r="AF36" s="1">
        <v>0</v>
      </c>
      <c r="AG36" s="1">
        <f t="shared" si="13"/>
        <v>0</v>
      </c>
    </row>
    <row r="37" spans="1:33" x14ac:dyDescent="0.25">
      <c r="A37" s="1" t="s">
        <v>4090</v>
      </c>
      <c r="B37" s="1">
        <v>14696</v>
      </c>
      <c r="C37" s="1">
        <v>0</v>
      </c>
      <c r="D37" s="1">
        <v>14696</v>
      </c>
      <c r="E37" s="1">
        <f t="shared" si="0"/>
        <v>0</v>
      </c>
      <c r="F37" s="1">
        <v>14696</v>
      </c>
      <c r="G37" s="1">
        <f t="shared" si="1"/>
        <v>0</v>
      </c>
      <c r="H37" s="1">
        <v>14696</v>
      </c>
      <c r="I37" s="1">
        <f t="shared" si="2"/>
        <v>0</v>
      </c>
      <c r="J37" s="1">
        <v>14696</v>
      </c>
      <c r="K37" s="1">
        <f t="shared" si="3"/>
        <v>0</v>
      </c>
      <c r="L37" s="1">
        <v>14696</v>
      </c>
      <c r="M37" s="1">
        <f t="shared" si="4"/>
        <v>0</v>
      </c>
      <c r="N37" s="1">
        <v>14696</v>
      </c>
      <c r="O37" s="1">
        <f t="shared" si="5"/>
        <v>0</v>
      </c>
      <c r="P37" s="1">
        <v>14696</v>
      </c>
      <c r="Q37" s="1">
        <f t="shared" si="6"/>
        <v>0</v>
      </c>
      <c r="R37" s="1">
        <v>14696</v>
      </c>
      <c r="S37" s="1">
        <f t="shared" si="7"/>
        <v>0</v>
      </c>
      <c r="T37" s="1">
        <v>14696</v>
      </c>
      <c r="U37" s="1">
        <f t="shared" si="8"/>
        <v>0</v>
      </c>
      <c r="V37" s="1">
        <v>14696</v>
      </c>
      <c r="W37" s="1">
        <f t="shared" si="9"/>
        <v>0</v>
      </c>
      <c r="X37" s="1">
        <v>14696</v>
      </c>
      <c r="Y37" s="1">
        <f t="shared" si="10"/>
        <v>0</v>
      </c>
      <c r="Z37" s="1">
        <v>14696</v>
      </c>
      <c r="AA37" s="1">
        <f t="shared" si="11"/>
        <v>0</v>
      </c>
      <c r="AB37" s="1">
        <v>14696</v>
      </c>
      <c r="AC37" s="1">
        <f t="shared" si="12"/>
        <v>0</v>
      </c>
      <c r="AD37" s="1">
        <v>14696</v>
      </c>
      <c r="AE37" s="1">
        <f t="shared" si="13"/>
        <v>0</v>
      </c>
      <c r="AF37" s="1">
        <v>14696</v>
      </c>
      <c r="AG37" s="1">
        <f t="shared" si="13"/>
        <v>0</v>
      </c>
    </row>
    <row r="38" spans="1:33" x14ac:dyDescent="0.25">
      <c r="A38" s="1" t="s">
        <v>4089</v>
      </c>
      <c r="B38" s="1">
        <v>41</v>
      </c>
      <c r="C38" s="1">
        <v>0</v>
      </c>
      <c r="D38" s="1">
        <v>41</v>
      </c>
      <c r="E38" s="1">
        <f t="shared" si="0"/>
        <v>0</v>
      </c>
      <c r="F38" s="1">
        <v>41</v>
      </c>
      <c r="G38" s="1">
        <f t="shared" si="1"/>
        <v>0</v>
      </c>
      <c r="H38" s="1">
        <v>41</v>
      </c>
      <c r="I38" s="1">
        <f t="shared" si="2"/>
        <v>0</v>
      </c>
      <c r="J38" s="1">
        <v>41</v>
      </c>
      <c r="K38" s="1">
        <f t="shared" si="3"/>
        <v>0</v>
      </c>
      <c r="L38" s="1">
        <v>41</v>
      </c>
      <c r="M38" s="1">
        <f t="shared" si="4"/>
        <v>0</v>
      </c>
      <c r="N38" s="1">
        <v>41</v>
      </c>
      <c r="O38" s="1">
        <f t="shared" si="5"/>
        <v>0</v>
      </c>
      <c r="P38" s="1">
        <v>41</v>
      </c>
      <c r="Q38" s="1">
        <f t="shared" si="6"/>
        <v>0</v>
      </c>
      <c r="R38" s="1">
        <v>41</v>
      </c>
      <c r="S38" s="1">
        <f t="shared" si="7"/>
        <v>0</v>
      </c>
      <c r="T38" s="1">
        <v>41</v>
      </c>
      <c r="U38" s="1">
        <f t="shared" si="8"/>
        <v>0</v>
      </c>
      <c r="V38" s="1">
        <v>41</v>
      </c>
      <c r="W38" s="1">
        <f t="shared" si="9"/>
        <v>0</v>
      </c>
      <c r="X38" s="1">
        <v>41</v>
      </c>
      <c r="Y38" s="1">
        <f t="shared" si="10"/>
        <v>0</v>
      </c>
      <c r="Z38" s="1">
        <v>41</v>
      </c>
      <c r="AA38" s="1">
        <f t="shared" si="11"/>
        <v>0</v>
      </c>
      <c r="AB38" s="1">
        <v>41</v>
      </c>
      <c r="AC38" s="1">
        <f t="shared" si="12"/>
        <v>0</v>
      </c>
      <c r="AD38" s="1">
        <v>41</v>
      </c>
      <c r="AE38" s="1">
        <f t="shared" si="13"/>
        <v>0</v>
      </c>
      <c r="AF38" s="1">
        <v>41</v>
      </c>
      <c r="AG38" s="1">
        <f t="shared" si="13"/>
        <v>0</v>
      </c>
    </row>
    <row r="39" spans="1:33" x14ac:dyDescent="0.25">
      <c r="A39" s="1" t="s">
        <v>4088</v>
      </c>
      <c r="B39" s="1">
        <v>377</v>
      </c>
      <c r="C39" s="1">
        <v>0</v>
      </c>
      <c r="D39" s="1">
        <v>377</v>
      </c>
      <c r="E39" s="1">
        <f t="shared" si="0"/>
        <v>0</v>
      </c>
      <c r="F39" s="1">
        <v>377</v>
      </c>
      <c r="G39" s="1">
        <f t="shared" si="1"/>
        <v>0</v>
      </c>
      <c r="H39" s="1">
        <v>377</v>
      </c>
      <c r="I39" s="1">
        <f t="shared" si="2"/>
        <v>0</v>
      </c>
      <c r="J39" s="1">
        <v>377</v>
      </c>
      <c r="K39" s="1">
        <f t="shared" si="3"/>
        <v>0</v>
      </c>
      <c r="L39" s="1">
        <v>377</v>
      </c>
      <c r="M39" s="1">
        <f t="shared" si="4"/>
        <v>0</v>
      </c>
      <c r="N39" s="1">
        <v>377</v>
      </c>
      <c r="O39" s="1">
        <f t="shared" si="5"/>
        <v>0</v>
      </c>
      <c r="P39" s="1">
        <v>377</v>
      </c>
      <c r="Q39" s="1">
        <f t="shared" si="6"/>
        <v>0</v>
      </c>
      <c r="R39" s="1">
        <v>377</v>
      </c>
      <c r="S39" s="1">
        <f t="shared" si="7"/>
        <v>0</v>
      </c>
      <c r="T39" s="1">
        <v>377</v>
      </c>
      <c r="U39" s="1">
        <f t="shared" si="8"/>
        <v>0</v>
      </c>
      <c r="V39" s="1">
        <v>377</v>
      </c>
      <c r="W39" s="1">
        <f t="shared" si="9"/>
        <v>0</v>
      </c>
      <c r="X39" s="1">
        <v>377</v>
      </c>
      <c r="Y39" s="1">
        <f t="shared" si="10"/>
        <v>0</v>
      </c>
      <c r="Z39" s="1">
        <v>377</v>
      </c>
      <c r="AA39" s="1">
        <f t="shared" si="11"/>
        <v>0</v>
      </c>
      <c r="AB39" s="1">
        <v>377</v>
      </c>
      <c r="AC39" s="1">
        <f t="shared" si="12"/>
        <v>0</v>
      </c>
      <c r="AD39" s="1">
        <v>377</v>
      </c>
      <c r="AE39" s="1">
        <f t="shared" si="13"/>
        <v>0</v>
      </c>
      <c r="AF39" s="1">
        <v>377</v>
      </c>
      <c r="AG39" s="1">
        <f t="shared" si="13"/>
        <v>0</v>
      </c>
    </row>
    <row r="40" spans="1:33" x14ac:dyDescent="0.25">
      <c r="A40" s="1" t="s">
        <v>4087</v>
      </c>
      <c r="B40" s="1">
        <v>0</v>
      </c>
      <c r="C40" s="1">
        <v>0</v>
      </c>
      <c r="D40" s="1">
        <v>0</v>
      </c>
      <c r="E40" s="1">
        <f t="shared" si="0"/>
        <v>0</v>
      </c>
      <c r="F40" s="1">
        <v>0</v>
      </c>
      <c r="G40" s="1">
        <f t="shared" si="1"/>
        <v>0</v>
      </c>
      <c r="H40" s="1">
        <v>0</v>
      </c>
      <c r="I40" s="1">
        <f t="shared" si="2"/>
        <v>0</v>
      </c>
      <c r="J40" s="1">
        <v>0</v>
      </c>
      <c r="K40" s="1">
        <f t="shared" si="3"/>
        <v>0</v>
      </c>
      <c r="L40" s="1">
        <v>0</v>
      </c>
      <c r="M40" s="1">
        <f t="shared" si="4"/>
        <v>0</v>
      </c>
      <c r="N40" s="1">
        <v>0</v>
      </c>
      <c r="O40" s="1">
        <f t="shared" si="5"/>
        <v>0</v>
      </c>
      <c r="P40" s="1">
        <v>0</v>
      </c>
      <c r="Q40" s="1">
        <f t="shared" si="6"/>
        <v>0</v>
      </c>
      <c r="R40" s="1">
        <v>0</v>
      </c>
      <c r="S40" s="1">
        <f t="shared" si="7"/>
        <v>0</v>
      </c>
      <c r="T40" s="1">
        <v>0</v>
      </c>
      <c r="U40" s="1">
        <f t="shared" si="8"/>
        <v>0</v>
      </c>
      <c r="V40" s="1">
        <v>0</v>
      </c>
      <c r="W40" s="1">
        <f t="shared" si="9"/>
        <v>0</v>
      </c>
      <c r="X40" s="1">
        <v>0</v>
      </c>
      <c r="Y40" s="1">
        <f t="shared" si="10"/>
        <v>0</v>
      </c>
      <c r="Z40" s="1">
        <v>0</v>
      </c>
      <c r="AA40" s="1">
        <f t="shared" si="11"/>
        <v>0</v>
      </c>
      <c r="AB40" s="1">
        <v>0</v>
      </c>
      <c r="AC40" s="1">
        <f t="shared" si="12"/>
        <v>0</v>
      </c>
      <c r="AD40" s="1">
        <v>0</v>
      </c>
      <c r="AE40" s="1">
        <f t="shared" si="13"/>
        <v>0</v>
      </c>
      <c r="AF40" s="1">
        <v>0</v>
      </c>
      <c r="AG40" s="1">
        <f t="shared" si="13"/>
        <v>0</v>
      </c>
    </row>
    <row r="41" spans="1:33" x14ac:dyDescent="0.25">
      <c r="A41" s="1" t="s">
        <v>4086</v>
      </c>
      <c r="B41" s="1">
        <v>1827</v>
      </c>
      <c r="C41" s="1">
        <v>0</v>
      </c>
      <c r="D41" s="1">
        <v>1827</v>
      </c>
      <c r="E41" s="1">
        <f t="shared" si="0"/>
        <v>0</v>
      </c>
      <c r="F41" s="1">
        <v>1827</v>
      </c>
      <c r="G41" s="1">
        <f t="shared" si="1"/>
        <v>0</v>
      </c>
      <c r="H41" s="1">
        <v>1827</v>
      </c>
      <c r="I41" s="1">
        <f t="shared" si="2"/>
        <v>0</v>
      </c>
      <c r="J41" s="1">
        <v>1827</v>
      </c>
      <c r="K41" s="1">
        <f t="shared" si="3"/>
        <v>0</v>
      </c>
      <c r="L41" s="1">
        <v>1827</v>
      </c>
      <c r="M41" s="1">
        <f t="shared" si="4"/>
        <v>0</v>
      </c>
      <c r="N41" s="1">
        <v>1827</v>
      </c>
      <c r="O41" s="1">
        <f t="shared" si="5"/>
        <v>0</v>
      </c>
      <c r="P41" s="1">
        <v>1827</v>
      </c>
      <c r="Q41" s="1">
        <f t="shared" si="6"/>
        <v>0</v>
      </c>
      <c r="R41" s="1">
        <v>1827</v>
      </c>
      <c r="S41" s="1">
        <f t="shared" si="7"/>
        <v>0</v>
      </c>
      <c r="T41" s="1">
        <v>1827</v>
      </c>
      <c r="U41" s="1">
        <f t="shared" si="8"/>
        <v>0</v>
      </c>
      <c r="V41" s="1">
        <v>1827</v>
      </c>
      <c r="W41" s="1">
        <f t="shared" si="9"/>
        <v>0</v>
      </c>
      <c r="X41" s="1">
        <v>1827</v>
      </c>
      <c r="Y41" s="1">
        <f t="shared" si="10"/>
        <v>0</v>
      </c>
      <c r="Z41" s="1">
        <v>1827</v>
      </c>
      <c r="AA41" s="1">
        <f t="shared" si="11"/>
        <v>0</v>
      </c>
      <c r="AB41" s="1">
        <v>1827</v>
      </c>
      <c r="AC41" s="1">
        <f t="shared" si="12"/>
        <v>0</v>
      </c>
      <c r="AD41" s="1">
        <v>1827</v>
      </c>
      <c r="AE41" s="1">
        <f t="shared" si="13"/>
        <v>0</v>
      </c>
      <c r="AF41" s="1">
        <v>1827</v>
      </c>
      <c r="AG41" s="1">
        <f t="shared" si="13"/>
        <v>0</v>
      </c>
    </row>
    <row r="42" spans="1:33" x14ac:dyDescent="0.25">
      <c r="A42" s="1" t="s">
        <v>4085</v>
      </c>
      <c r="B42" s="1">
        <v>363</v>
      </c>
      <c r="C42" s="1">
        <v>0</v>
      </c>
      <c r="D42" s="1">
        <v>363</v>
      </c>
      <c r="E42" s="1">
        <f t="shared" si="0"/>
        <v>0</v>
      </c>
      <c r="F42" s="1">
        <v>363</v>
      </c>
      <c r="G42" s="1">
        <f t="shared" si="1"/>
        <v>0</v>
      </c>
      <c r="H42" s="1">
        <v>363</v>
      </c>
      <c r="I42" s="1">
        <f t="shared" si="2"/>
        <v>0</v>
      </c>
      <c r="J42" s="1">
        <v>363</v>
      </c>
      <c r="K42" s="1">
        <f t="shared" si="3"/>
        <v>0</v>
      </c>
      <c r="L42" s="1">
        <v>363</v>
      </c>
      <c r="M42" s="1">
        <f t="shared" si="4"/>
        <v>0</v>
      </c>
      <c r="N42" s="1">
        <v>363</v>
      </c>
      <c r="O42" s="1">
        <f t="shared" si="5"/>
        <v>0</v>
      </c>
      <c r="P42" s="1">
        <v>363</v>
      </c>
      <c r="Q42" s="1">
        <f t="shared" si="6"/>
        <v>0</v>
      </c>
      <c r="R42" s="1">
        <v>363</v>
      </c>
      <c r="S42" s="1">
        <f t="shared" si="7"/>
        <v>0</v>
      </c>
      <c r="T42" s="1">
        <v>363</v>
      </c>
      <c r="U42" s="1">
        <f t="shared" si="8"/>
        <v>0</v>
      </c>
      <c r="V42" s="1">
        <v>363</v>
      </c>
      <c r="W42" s="1">
        <f t="shared" si="9"/>
        <v>0</v>
      </c>
      <c r="X42" s="1">
        <v>363</v>
      </c>
      <c r="Y42" s="1">
        <f t="shared" si="10"/>
        <v>0</v>
      </c>
      <c r="Z42" s="1">
        <v>363</v>
      </c>
      <c r="AA42" s="1">
        <f t="shared" si="11"/>
        <v>0</v>
      </c>
      <c r="AB42" s="1">
        <v>363</v>
      </c>
      <c r="AC42" s="1">
        <f t="shared" si="12"/>
        <v>0</v>
      </c>
      <c r="AD42" s="1">
        <v>363</v>
      </c>
      <c r="AE42" s="1">
        <f t="shared" si="13"/>
        <v>0</v>
      </c>
      <c r="AF42" s="1">
        <v>363</v>
      </c>
      <c r="AG42" s="1">
        <f t="shared" si="13"/>
        <v>0</v>
      </c>
    </row>
    <row r="43" spans="1:33" x14ac:dyDescent="0.25">
      <c r="A43" s="1" t="s">
        <v>4084</v>
      </c>
      <c r="B43" s="1">
        <v>68</v>
      </c>
      <c r="C43" s="1">
        <v>0</v>
      </c>
      <c r="D43" s="1">
        <v>68</v>
      </c>
      <c r="E43" s="1">
        <f t="shared" si="0"/>
        <v>0</v>
      </c>
      <c r="F43" s="1">
        <v>68</v>
      </c>
      <c r="G43" s="1">
        <f t="shared" si="1"/>
        <v>0</v>
      </c>
      <c r="H43" s="1">
        <v>68</v>
      </c>
      <c r="I43" s="1">
        <f t="shared" si="2"/>
        <v>0</v>
      </c>
      <c r="J43" s="1">
        <v>68</v>
      </c>
      <c r="K43" s="1">
        <f t="shared" si="3"/>
        <v>0</v>
      </c>
      <c r="L43" s="1">
        <v>68</v>
      </c>
      <c r="M43" s="1">
        <f t="shared" si="4"/>
        <v>0</v>
      </c>
      <c r="N43" s="1">
        <v>68</v>
      </c>
      <c r="O43" s="1">
        <f t="shared" si="5"/>
        <v>0</v>
      </c>
      <c r="P43" s="1">
        <v>68</v>
      </c>
      <c r="Q43" s="1">
        <f t="shared" si="6"/>
        <v>0</v>
      </c>
      <c r="R43" s="1">
        <v>68</v>
      </c>
      <c r="S43" s="1">
        <f t="shared" si="7"/>
        <v>0</v>
      </c>
      <c r="T43" s="1">
        <v>68</v>
      </c>
      <c r="U43" s="1">
        <f t="shared" si="8"/>
        <v>0</v>
      </c>
      <c r="V43" s="1">
        <v>68</v>
      </c>
      <c r="W43" s="1">
        <f t="shared" si="9"/>
        <v>0</v>
      </c>
      <c r="X43" s="1">
        <v>68</v>
      </c>
      <c r="Y43" s="1">
        <f t="shared" si="10"/>
        <v>0</v>
      </c>
      <c r="Z43" s="1">
        <v>68</v>
      </c>
      <c r="AA43" s="1">
        <f t="shared" si="11"/>
        <v>0</v>
      </c>
      <c r="AB43" s="1">
        <v>68</v>
      </c>
      <c r="AC43" s="1">
        <f t="shared" si="12"/>
        <v>0</v>
      </c>
      <c r="AD43" s="1">
        <v>68</v>
      </c>
      <c r="AE43" s="1">
        <f t="shared" si="13"/>
        <v>0</v>
      </c>
      <c r="AF43" s="1">
        <v>68</v>
      </c>
      <c r="AG43" s="1">
        <f t="shared" si="13"/>
        <v>0</v>
      </c>
    </row>
    <row r="44" spans="1:33" x14ac:dyDescent="0.25">
      <c r="A44" s="1" t="s">
        <v>4083</v>
      </c>
      <c r="B44" s="1">
        <v>6089</v>
      </c>
      <c r="C44" s="1">
        <v>0</v>
      </c>
      <c r="D44" s="1">
        <v>6089</v>
      </c>
      <c r="E44" s="1">
        <f t="shared" si="0"/>
        <v>0</v>
      </c>
      <c r="F44" s="1">
        <v>6089</v>
      </c>
      <c r="G44" s="1">
        <f t="shared" si="1"/>
        <v>0</v>
      </c>
      <c r="H44" s="1">
        <v>6089</v>
      </c>
      <c r="I44" s="1">
        <f t="shared" si="2"/>
        <v>0</v>
      </c>
      <c r="J44" s="1">
        <v>6089</v>
      </c>
      <c r="K44" s="1">
        <f t="shared" si="3"/>
        <v>0</v>
      </c>
      <c r="L44" s="1">
        <v>6089</v>
      </c>
      <c r="M44" s="1">
        <f t="shared" si="4"/>
        <v>0</v>
      </c>
      <c r="N44" s="1">
        <v>6089</v>
      </c>
      <c r="O44" s="1">
        <f t="shared" si="5"/>
        <v>0</v>
      </c>
      <c r="P44" s="1">
        <v>6089</v>
      </c>
      <c r="Q44" s="1">
        <f t="shared" si="6"/>
        <v>0</v>
      </c>
      <c r="R44" s="1">
        <v>6089</v>
      </c>
      <c r="S44" s="1">
        <f t="shared" si="7"/>
        <v>0</v>
      </c>
      <c r="T44" s="1">
        <v>6089</v>
      </c>
      <c r="U44" s="1">
        <f t="shared" si="8"/>
        <v>0</v>
      </c>
      <c r="V44" s="1">
        <v>6089</v>
      </c>
      <c r="W44" s="1">
        <f t="shared" si="9"/>
        <v>0</v>
      </c>
      <c r="X44" s="1">
        <v>6089</v>
      </c>
      <c r="Y44" s="1">
        <f t="shared" si="10"/>
        <v>0</v>
      </c>
      <c r="Z44" s="1">
        <v>6089</v>
      </c>
      <c r="AA44" s="1">
        <f t="shared" si="11"/>
        <v>0</v>
      </c>
      <c r="AB44" s="1">
        <v>6089</v>
      </c>
      <c r="AC44" s="1">
        <f t="shared" si="12"/>
        <v>0</v>
      </c>
      <c r="AD44" s="1">
        <v>6089</v>
      </c>
      <c r="AE44" s="1">
        <f t="shared" si="13"/>
        <v>0</v>
      </c>
      <c r="AF44" s="1">
        <v>6089</v>
      </c>
      <c r="AG44" s="1">
        <f t="shared" si="13"/>
        <v>0</v>
      </c>
    </row>
    <row r="45" spans="1:33" x14ac:dyDescent="0.25">
      <c r="A45" s="1" t="s">
        <v>4082</v>
      </c>
      <c r="B45" s="1">
        <v>29</v>
      </c>
      <c r="C45" s="1">
        <v>0</v>
      </c>
      <c r="D45" s="1">
        <v>29</v>
      </c>
      <c r="E45" s="1">
        <f t="shared" si="0"/>
        <v>0</v>
      </c>
      <c r="F45" s="1">
        <v>29</v>
      </c>
      <c r="G45" s="1">
        <f t="shared" si="1"/>
        <v>0</v>
      </c>
      <c r="H45" s="1">
        <v>29</v>
      </c>
      <c r="I45" s="1">
        <f t="shared" si="2"/>
        <v>0</v>
      </c>
      <c r="J45" s="1">
        <v>29</v>
      </c>
      <c r="K45" s="1">
        <f t="shared" si="3"/>
        <v>0</v>
      </c>
      <c r="L45" s="1">
        <v>29</v>
      </c>
      <c r="M45" s="1">
        <f t="shared" si="4"/>
        <v>0</v>
      </c>
      <c r="N45" s="1">
        <v>29</v>
      </c>
      <c r="O45" s="1">
        <f t="shared" si="5"/>
        <v>0</v>
      </c>
      <c r="P45" s="1">
        <v>29</v>
      </c>
      <c r="Q45" s="1">
        <f t="shared" si="6"/>
        <v>0</v>
      </c>
      <c r="R45" s="1">
        <v>29</v>
      </c>
      <c r="S45" s="1">
        <f t="shared" si="7"/>
        <v>0</v>
      </c>
      <c r="T45" s="1">
        <v>29</v>
      </c>
      <c r="U45" s="1">
        <f t="shared" si="8"/>
        <v>0</v>
      </c>
      <c r="V45" s="1">
        <v>29</v>
      </c>
      <c r="W45" s="1">
        <f t="shared" si="9"/>
        <v>0</v>
      </c>
      <c r="X45" s="1">
        <v>29</v>
      </c>
      <c r="Y45" s="1">
        <f t="shared" si="10"/>
        <v>0</v>
      </c>
      <c r="Z45" s="1">
        <v>29</v>
      </c>
      <c r="AA45" s="1">
        <f t="shared" si="11"/>
        <v>0</v>
      </c>
      <c r="AB45" s="1">
        <v>29</v>
      </c>
      <c r="AC45" s="1">
        <f t="shared" si="12"/>
        <v>0</v>
      </c>
      <c r="AD45" s="1">
        <v>29</v>
      </c>
      <c r="AE45" s="1">
        <f t="shared" si="13"/>
        <v>0</v>
      </c>
      <c r="AF45" s="1">
        <v>29</v>
      </c>
      <c r="AG45" s="1">
        <f t="shared" si="13"/>
        <v>0</v>
      </c>
    </row>
    <row r="46" spans="1:33" x14ac:dyDescent="0.25">
      <c r="A46" s="1" t="s">
        <v>4081</v>
      </c>
      <c r="B46" s="1">
        <v>4</v>
      </c>
      <c r="C46" s="1">
        <v>0</v>
      </c>
      <c r="D46" s="1">
        <v>4</v>
      </c>
      <c r="E46" s="1">
        <f t="shared" si="0"/>
        <v>0</v>
      </c>
      <c r="F46" s="1">
        <v>4</v>
      </c>
      <c r="G46" s="1">
        <f t="shared" si="1"/>
        <v>0</v>
      </c>
      <c r="H46" s="1">
        <v>4</v>
      </c>
      <c r="I46" s="1">
        <f t="shared" si="2"/>
        <v>0</v>
      </c>
      <c r="J46" s="1">
        <v>4</v>
      </c>
      <c r="K46" s="1">
        <f t="shared" si="3"/>
        <v>0</v>
      </c>
      <c r="L46" s="1">
        <v>4</v>
      </c>
      <c r="M46" s="1">
        <f t="shared" si="4"/>
        <v>0</v>
      </c>
      <c r="N46" s="1">
        <v>4</v>
      </c>
      <c r="O46" s="1">
        <f t="shared" si="5"/>
        <v>0</v>
      </c>
      <c r="P46" s="1">
        <v>4</v>
      </c>
      <c r="Q46" s="1">
        <f t="shared" si="6"/>
        <v>0</v>
      </c>
      <c r="R46" s="1">
        <v>4</v>
      </c>
      <c r="S46" s="1">
        <f t="shared" si="7"/>
        <v>0</v>
      </c>
      <c r="T46" s="1">
        <v>4</v>
      </c>
      <c r="U46" s="1">
        <f t="shared" si="8"/>
        <v>0</v>
      </c>
      <c r="V46" s="1">
        <v>4</v>
      </c>
      <c r="W46" s="1">
        <f t="shared" si="9"/>
        <v>0</v>
      </c>
      <c r="X46" s="1">
        <v>4</v>
      </c>
      <c r="Y46" s="1">
        <f t="shared" si="10"/>
        <v>0</v>
      </c>
      <c r="Z46" s="1">
        <v>4</v>
      </c>
      <c r="AA46" s="1">
        <f t="shared" si="11"/>
        <v>0</v>
      </c>
      <c r="AB46" s="1">
        <v>4</v>
      </c>
      <c r="AC46" s="1">
        <f t="shared" si="12"/>
        <v>0</v>
      </c>
      <c r="AD46" s="1">
        <v>4</v>
      </c>
      <c r="AE46" s="1">
        <f t="shared" si="13"/>
        <v>0</v>
      </c>
      <c r="AF46" s="1">
        <v>4</v>
      </c>
      <c r="AG46" s="1">
        <f t="shared" si="13"/>
        <v>0</v>
      </c>
    </row>
    <row r="47" spans="1:33" x14ac:dyDescent="0.25">
      <c r="A47" s="1" t="s">
        <v>4080</v>
      </c>
      <c r="B47" s="1">
        <v>0</v>
      </c>
      <c r="C47" s="1">
        <v>0</v>
      </c>
      <c r="D47" s="1">
        <v>0</v>
      </c>
      <c r="E47" s="1">
        <f t="shared" si="0"/>
        <v>0</v>
      </c>
      <c r="F47" s="1">
        <v>0</v>
      </c>
      <c r="G47" s="1">
        <f t="shared" si="1"/>
        <v>0</v>
      </c>
      <c r="H47" s="1">
        <v>0</v>
      </c>
      <c r="I47" s="1">
        <f t="shared" si="2"/>
        <v>0</v>
      </c>
      <c r="J47" s="1">
        <v>0</v>
      </c>
      <c r="K47" s="1">
        <f t="shared" si="3"/>
        <v>0</v>
      </c>
      <c r="L47" s="1">
        <v>0</v>
      </c>
      <c r="M47" s="1">
        <f t="shared" si="4"/>
        <v>0</v>
      </c>
      <c r="N47" s="1">
        <v>0</v>
      </c>
      <c r="O47" s="1">
        <f t="shared" si="5"/>
        <v>0</v>
      </c>
      <c r="P47" s="1">
        <v>0</v>
      </c>
      <c r="Q47" s="1">
        <f t="shared" si="6"/>
        <v>0</v>
      </c>
      <c r="R47" s="1">
        <v>0</v>
      </c>
      <c r="S47" s="1">
        <f t="shared" si="7"/>
        <v>0</v>
      </c>
      <c r="T47" s="1">
        <v>0</v>
      </c>
      <c r="U47" s="1">
        <f t="shared" si="8"/>
        <v>0</v>
      </c>
      <c r="V47" s="1">
        <v>0</v>
      </c>
      <c r="W47" s="1">
        <f t="shared" si="9"/>
        <v>0</v>
      </c>
      <c r="X47" s="1">
        <v>0</v>
      </c>
      <c r="Y47" s="1">
        <f t="shared" si="10"/>
        <v>0</v>
      </c>
      <c r="Z47" s="1">
        <v>0</v>
      </c>
      <c r="AA47" s="1">
        <f t="shared" si="11"/>
        <v>0</v>
      </c>
      <c r="AB47" s="1">
        <v>0</v>
      </c>
      <c r="AC47" s="1">
        <f t="shared" si="12"/>
        <v>0</v>
      </c>
      <c r="AD47" s="1">
        <v>0</v>
      </c>
      <c r="AE47" s="1">
        <f t="shared" si="13"/>
        <v>0</v>
      </c>
      <c r="AF47" s="1">
        <v>0</v>
      </c>
      <c r="AG47" s="1">
        <f t="shared" si="13"/>
        <v>0</v>
      </c>
    </row>
    <row r="48" spans="1:33" x14ac:dyDescent="0.25">
      <c r="A48" s="1" t="s">
        <v>4079</v>
      </c>
      <c r="B48" s="1">
        <v>0</v>
      </c>
      <c r="C48" s="1">
        <v>0</v>
      </c>
      <c r="D48" s="1">
        <v>0</v>
      </c>
      <c r="E48" s="1">
        <f t="shared" si="0"/>
        <v>0</v>
      </c>
      <c r="F48" s="1">
        <v>0</v>
      </c>
      <c r="G48" s="1">
        <f t="shared" si="1"/>
        <v>0</v>
      </c>
      <c r="H48" s="1">
        <v>0</v>
      </c>
      <c r="I48" s="1">
        <f t="shared" si="2"/>
        <v>0</v>
      </c>
      <c r="J48" s="1">
        <v>0</v>
      </c>
      <c r="K48" s="1">
        <f t="shared" si="3"/>
        <v>0</v>
      </c>
      <c r="L48" s="1">
        <v>0</v>
      </c>
      <c r="M48" s="1">
        <f t="shared" si="4"/>
        <v>0</v>
      </c>
      <c r="N48" s="1">
        <v>0</v>
      </c>
      <c r="O48" s="1">
        <f t="shared" si="5"/>
        <v>0</v>
      </c>
      <c r="P48" s="1">
        <v>0</v>
      </c>
      <c r="Q48" s="1">
        <f t="shared" si="6"/>
        <v>0</v>
      </c>
      <c r="R48" s="1">
        <v>0</v>
      </c>
      <c r="S48" s="1">
        <f t="shared" si="7"/>
        <v>0</v>
      </c>
      <c r="T48" s="1">
        <v>0</v>
      </c>
      <c r="U48" s="1">
        <f t="shared" si="8"/>
        <v>0</v>
      </c>
      <c r="V48" s="1">
        <v>0</v>
      </c>
      <c r="W48" s="1">
        <f t="shared" si="9"/>
        <v>0</v>
      </c>
      <c r="X48" s="1">
        <v>0</v>
      </c>
      <c r="Y48" s="1">
        <f t="shared" si="10"/>
        <v>0</v>
      </c>
      <c r="Z48" s="1">
        <v>0</v>
      </c>
      <c r="AA48" s="1">
        <f t="shared" si="11"/>
        <v>0</v>
      </c>
      <c r="AB48" s="1">
        <v>0</v>
      </c>
      <c r="AC48" s="1">
        <f t="shared" si="12"/>
        <v>0</v>
      </c>
      <c r="AD48" s="1">
        <v>0</v>
      </c>
      <c r="AE48" s="1">
        <f t="shared" si="13"/>
        <v>0</v>
      </c>
      <c r="AF48" s="1">
        <v>0</v>
      </c>
      <c r="AG48" s="1">
        <f t="shared" si="13"/>
        <v>0</v>
      </c>
    </row>
    <row r="49" spans="1:33" x14ac:dyDescent="0.25">
      <c r="A49" s="1" t="s">
        <v>4078</v>
      </c>
      <c r="B49" s="1">
        <v>9155</v>
      </c>
      <c r="C49" s="1">
        <v>0</v>
      </c>
      <c r="D49" s="1">
        <v>9155</v>
      </c>
      <c r="E49" s="1">
        <f t="shared" si="0"/>
        <v>0</v>
      </c>
      <c r="F49" s="1">
        <v>9155</v>
      </c>
      <c r="G49" s="1">
        <f t="shared" si="1"/>
        <v>0</v>
      </c>
      <c r="H49" s="1">
        <v>9155</v>
      </c>
      <c r="I49" s="1">
        <f t="shared" si="2"/>
        <v>0</v>
      </c>
      <c r="J49" s="1">
        <v>9155</v>
      </c>
      <c r="K49" s="1">
        <f t="shared" si="3"/>
        <v>0</v>
      </c>
      <c r="L49" s="1">
        <v>9155</v>
      </c>
      <c r="M49" s="1">
        <f t="shared" si="4"/>
        <v>0</v>
      </c>
      <c r="N49" s="1">
        <v>9155</v>
      </c>
      <c r="O49" s="1">
        <f t="shared" si="5"/>
        <v>0</v>
      </c>
      <c r="P49" s="1">
        <v>9155</v>
      </c>
      <c r="Q49" s="1">
        <f t="shared" si="6"/>
        <v>0</v>
      </c>
      <c r="R49" s="1">
        <v>9155</v>
      </c>
      <c r="S49" s="1">
        <f t="shared" si="7"/>
        <v>0</v>
      </c>
      <c r="T49" s="1">
        <v>9155</v>
      </c>
      <c r="U49" s="1">
        <f t="shared" si="8"/>
        <v>0</v>
      </c>
      <c r="V49" s="1">
        <v>9155</v>
      </c>
      <c r="W49" s="1">
        <f t="shared" si="9"/>
        <v>0</v>
      </c>
      <c r="X49" s="1">
        <v>9155</v>
      </c>
      <c r="Y49" s="1">
        <f t="shared" si="10"/>
        <v>0</v>
      </c>
      <c r="Z49" s="1">
        <v>9155</v>
      </c>
      <c r="AA49" s="1">
        <f t="shared" si="11"/>
        <v>0</v>
      </c>
      <c r="AB49" s="1">
        <v>9155</v>
      </c>
      <c r="AC49" s="1">
        <f t="shared" si="12"/>
        <v>0</v>
      </c>
      <c r="AD49" s="1">
        <v>9155</v>
      </c>
      <c r="AE49" s="1">
        <f t="shared" si="13"/>
        <v>0</v>
      </c>
      <c r="AF49" s="1">
        <v>9155</v>
      </c>
      <c r="AG49" s="1">
        <f t="shared" si="13"/>
        <v>0</v>
      </c>
    </row>
    <row r="50" spans="1:33" x14ac:dyDescent="0.25">
      <c r="A50" s="1" t="s">
        <v>4077</v>
      </c>
      <c r="B50" s="1">
        <v>4</v>
      </c>
      <c r="C50" s="1">
        <v>0</v>
      </c>
      <c r="D50" s="1">
        <v>4</v>
      </c>
      <c r="E50" s="1">
        <f t="shared" si="0"/>
        <v>0</v>
      </c>
      <c r="F50" s="1">
        <v>4</v>
      </c>
      <c r="G50" s="1">
        <f t="shared" si="1"/>
        <v>0</v>
      </c>
      <c r="H50" s="1">
        <v>4</v>
      </c>
      <c r="I50" s="1">
        <f t="shared" si="2"/>
        <v>0</v>
      </c>
      <c r="J50" s="1">
        <v>4</v>
      </c>
      <c r="K50" s="1">
        <f t="shared" si="3"/>
        <v>0</v>
      </c>
      <c r="L50" s="1">
        <v>4</v>
      </c>
      <c r="M50" s="1">
        <f t="shared" si="4"/>
        <v>0</v>
      </c>
      <c r="N50" s="1">
        <v>4</v>
      </c>
      <c r="O50" s="1">
        <f t="shared" si="5"/>
        <v>0</v>
      </c>
      <c r="P50" s="1">
        <v>4</v>
      </c>
      <c r="Q50" s="1">
        <f t="shared" si="6"/>
        <v>0</v>
      </c>
      <c r="R50" s="1">
        <v>4</v>
      </c>
      <c r="S50" s="1">
        <f t="shared" si="7"/>
        <v>0</v>
      </c>
      <c r="T50" s="1">
        <v>4</v>
      </c>
      <c r="U50" s="1">
        <f t="shared" si="8"/>
        <v>0</v>
      </c>
      <c r="V50" s="1">
        <v>4</v>
      </c>
      <c r="W50" s="1">
        <f t="shared" si="9"/>
        <v>0</v>
      </c>
      <c r="X50" s="1">
        <v>4</v>
      </c>
      <c r="Y50" s="1">
        <f t="shared" si="10"/>
        <v>0</v>
      </c>
      <c r="Z50" s="1">
        <v>4</v>
      </c>
      <c r="AA50" s="1">
        <f t="shared" si="11"/>
        <v>0</v>
      </c>
      <c r="AB50" s="1">
        <v>4</v>
      </c>
      <c r="AC50" s="1">
        <f t="shared" si="12"/>
        <v>0</v>
      </c>
      <c r="AD50" s="1">
        <v>4</v>
      </c>
      <c r="AE50" s="1">
        <f t="shared" si="13"/>
        <v>0</v>
      </c>
      <c r="AF50" s="1">
        <v>4</v>
      </c>
      <c r="AG50" s="1">
        <f t="shared" si="13"/>
        <v>0</v>
      </c>
    </row>
    <row r="51" spans="1:33" x14ac:dyDescent="0.25">
      <c r="A51" s="1" t="s">
        <v>4076</v>
      </c>
      <c r="B51" s="1">
        <v>4</v>
      </c>
      <c r="C51" s="1">
        <v>0</v>
      </c>
      <c r="D51" s="1">
        <v>4</v>
      </c>
      <c r="E51" s="1">
        <f t="shared" si="0"/>
        <v>0</v>
      </c>
      <c r="F51" s="1">
        <v>4</v>
      </c>
      <c r="G51" s="1">
        <f t="shared" si="1"/>
        <v>0</v>
      </c>
      <c r="H51" s="1">
        <v>4</v>
      </c>
      <c r="I51" s="1">
        <f t="shared" si="2"/>
        <v>0</v>
      </c>
      <c r="J51" s="1">
        <v>4</v>
      </c>
      <c r="K51" s="1">
        <f t="shared" si="3"/>
        <v>0</v>
      </c>
      <c r="L51" s="1">
        <v>4</v>
      </c>
      <c r="M51" s="1">
        <f t="shared" si="4"/>
        <v>0</v>
      </c>
      <c r="N51" s="1">
        <v>4</v>
      </c>
      <c r="O51" s="1">
        <f t="shared" si="5"/>
        <v>0</v>
      </c>
      <c r="P51" s="1">
        <v>4</v>
      </c>
      <c r="Q51" s="1">
        <f t="shared" si="6"/>
        <v>0</v>
      </c>
      <c r="R51" s="1">
        <v>4</v>
      </c>
      <c r="S51" s="1">
        <f t="shared" si="7"/>
        <v>0</v>
      </c>
      <c r="T51" s="1">
        <v>4</v>
      </c>
      <c r="U51" s="1">
        <f t="shared" si="8"/>
        <v>0</v>
      </c>
      <c r="V51" s="1">
        <v>4</v>
      </c>
      <c r="W51" s="1">
        <f t="shared" si="9"/>
        <v>0</v>
      </c>
      <c r="X51" s="1">
        <v>4</v>
      </c>
      <c r="Y51" s="1">
        <f t="shared" si="10"/>
        <v>0</v>
      </c>
      <c r="Z51" s="1">
        <v>4</v>
      </c>
      <c r="AA51" s="1">
        <f t="shared" si="11"/>
        <v>0</v>
      </c>
      <c r="AB51" s="1">
        <v>4</v>
      </c>
      <c r="AC51" s="1">
        <f t="shared" si="12"/>
        <v>0</v>
      </c>
      <c r="AD51" s="1">
        <v>4</v>
      </c>
      <c r="AE51" s="1">
        <f t="shared" si="13"/>
        <v>0</v>
      </c>
      <c r="AF51" s="1">
        <v>4</v>
      </c>
      <c r="AG51" s="1">
        <f t="shared" si="13"/>
        <v>0</v>
      </c>
    </row>
    <row r="52" spans="1:33" x14ac:dyDescent="0.25">
      <c r="A52" s="1" t="s">
        <v>4075</v>
      </c>
      <c r="B52" s="1">
        <v>185</v>
      </c>
      <c r="C52" s="1">
        <v>0</v>
      </c>
      <c r="D52" s="1">
        <v>185</v>
      </c>
      <c r="E52" s="1">
        <f t="shared" si="0"/>
        <v>0</v>
      </c>
      <c r="F52" s="1">
        <v>185</v>
      </c>
      <c r="G52" s="1">
        <f t="shared" si="1"/>
        <v>0</v>
      </c>
      <c r="H52" s="1">
        <v>185</v>
      </c>
      <c r="I52" s="1">
        <f t="shared" si="2"/>
        <v>0</v>
      </c>
      <c r="J52" s="1">
        <v>185</v>
      </c>
      <c r="K52" s="1">
        <f t="shared" si="3"/>
        <v>0</v>
      </c>
      <c r="L52" s="1">
        <v>185</v>
      </c>
      <c r="M52" s="1">
        <f t="shared" si="4"/>
        <v>0</v>
      </c>
      <c r="N52" s="1">
        <v>185</v>
      </c>
      <c r="O52" s="1">
        <f t="shared" si="5"/>
        <v>0</v>
      </c>
      <c r="P52" s="1">
        <v>185</v>
      </c>
      <c r="Q52" s="1">
        <f t="shared" si="6"/>
        <v>0</v>
      </c>
      <c r="R52" s="1">
        <v>185</v>
      </c>
      <c r="S52" s="1">
        <f t="shared" si="7"/>
        <v>0</v>
      </c>
      <c r="T52" s="1">
        <v>185</v>
      </c>
      <c r="U52" s="1">
        <f t="shared" si="8"/>
        <v>0</v>
      </c>
      <c r="V52" s="1">
        <v>185</v>
      </c>
      <c r="W52" s="1">
        <f t="shared" si="9"/>
        <v>0</v>
      </c>
      <c r="X52" s="1">
        <v>185</v>
      </c>
      <c r="Y52" s="1">
        <f t="shared" si="10"/>
        <v>0</v>
      </c>
      <c r="Z52" s="1">
        <v>185</v>
      </c>
      <c r="AA52" s="1">
        <f t="shared" si="11"/>
        <v>0</v>
      </c>
      <c r="AB52" s="1">
        <v>185</v>
      </c>
      <c r="AC52" s="1">
        <f t="shared" si="12"/>
        <v>0</v>
      </c>
      <c r="AD52" s="1">
        <v>185</v>
      </c>
      <c r="AE52" s="1">
        <f t="shared" si="13"/>
        <v>0</v>
      </c>
      <c r="AF52" s="1">
        <v>185</v>
      </c>
      <c r="AG52" s="1">
        <f t="shared" si="13"/>
        <v>0</v>
      </c>
    </row>
    <row r="53" spans="1:33" x14ac:dyDescent="0.25">
      <c r="A53" s="1" t="s">
        <v>4074</v>
      </c>
      <c r="B53" s="1">
        <v>467</v>
      </c>
      <c r="C53" s="1">
        <v>0</v>
      </c>
      <c r="D53" s="1">
        <v>467</v>
      </c>
      <c r="E53" s="1">
        <f t="shared" si="0"/>
        <v>0</v>
      </c>
      <c r="F53" s="1">
        <v>467</v>
      </c>
      <c r="G53" s="1">
        <f t="shared" si="1"/>
        <v>0</v>
      </c>
      <c r="H53" s="1">
        <v>467</v>
      </c>
      <c r="I53" s="1">
        <f t="shared" si="2"/>
        <v>0</v>
      </c>
      <c r="J53" s="1">
        <v>467</v>
      </c>
      <c r="K53" s="1">
        <f t="shared" si="3"/>
        <v>0</v>
      </c>
      <c r="L53" s="1">
        <v>467</v>
      </c>
      <c r="M53" s="1">
        <f t="shared" si="4"/>
        <v>0</v>
      </c>
      <c r="N53" s="1">
        <v>467</v>
      </c>
      <c r="O53" s="1">
        <f t="shared" si="5"/>
        <v>0</v>
      </c>
      <c r="P53" s="1">
        <v>467</v>
      </c>
      <c r="Q53" s="1">
        <f t="shared" si="6"/>
        <v>0</v>
      </c>
      <c r="R53" s="1">
        <v>467</v>
      </c>
      <c r="S53" s="1">
        <f t="shared" si="7"/>
        <v>0</v>
      </c>
      <c r="T53" s="1">
        <v>467</v>
      </c>
      <c r="U53" s="1">
        <f t="shared" si="8"/>
        <v>0</v>
      </c>
      <c r="V53" s="1">
        <v>467</v>
      </c>
      <c r="W53" s="1">
        <f t="shared" si="9"/>
        <v>0</v>
      </c>
      <c r="X53" s="1">
        <v>467</v>
      </c>
      <c r="Y53" s="1">
        <f t="shared" si="10"/>
        <v>0</v>
      </c>
      <c r="Z53" s="1">
        <v>467</v>
      </c>
      <c r="AA53" s="1">
        <f t="shared" si="11"/>
        <v>0</v>
      </c>
      <c r="AB53" s="1">
        <v>467</v>
      </c>
      <c r="AC53" s="1">
        <f t="shared" si="12"/>
        <v>0</v>
      </c>
      <c r="AD53" s="1">
        <v>467</v>
      </c>
      <c r="AE53" s="1">
        <f t="shared" si="13"/>
        <v>0</v>
      </c>
      <c r="AF53" s="1">
        <v>467</v>
      </c>
      <c r="AG53" s="1">
        <f t="shared" si="13"/>
        <v>0</v>
      </c>
    </row>
    <row r="54" spans="1:33" x14ac:dyDescent="0.25">
      <c r="A54" s="1" t="s">
        <v>4073</v>
      </c>
      <c r="B54" s="1">
        <v>0</v>
      </c>
      <c r="C54" s="1">
        <v>0</v>
      </c>
      <c r="D54" s="1">
        <v>0</v>
      </c>
      <c r="E54" s="1">
        <f t="shared" si="0"/>
        <v>0</v>
      </c>
      <c r="F54" s="1">
        <v>0</v>
      </c>
      <c r="G54" s="1">
        <f t="shared" si="1"/>
        <v>0</v>
      </c>
      <c r="H54" s="1">
        <v>0</v>
      </c>
      <c r="I54" s="1">
        <f t="shared" si="2"/>
        <v>0</v>
      </c>
      <c r="J54" s="1">
        <v>0</v>
      </c>
      <c r="K54" s="1">
        <f t="shared" si="3"/>
        <v>0</v>
      </c>
      <c r="L54" s="1">
        <v>0</v>
      </c>
      <c r="M54" s="1">
        <f t="shared" si="4"/>
        <v>0</v>
      </c>
      <c r="N54" s="1">
        <v>0</v>
      </c>
      <c r="O54" s="1">
        <f t="shared" si="5"/>
        <v>0</v>
      </c>
      <c r="P54" s="1">
        <v>0</v>
      </c>
      <c r="Q54" s="1">
        <f t="shared" si="6"/>
        <v>0</v>
      </c>
      <c r="R54" s="1">
        <v>0</v>
      </c>
      <c r="S54" s="1">
        <f t="shared" si="7"/>
        <v>0</v>
      </c>
      <c r="T54" s="1">
        <v>0</v>
      </c>
      <c r="U54" s="1">
        <f t="shared" si="8"/>
        <v>0</v>
      </c>
      <c r="V54" s="1">
        <v>0</v>
      </c>
      <c r="W54" s="1">
        <f t="shared" si="9"/>
        <v>0</v>
      </c>
      <c r="X54" s="1">
        <v>0</v>
      </c>
      <c r="Y54" s="1">
        <f t="shared" si="10"/>
        <v>0</v>
      </c>
      <c r="Z54" s="1">
        <v>0</v>
      </c>
      <c r="AA54" s="1">
        <f t="shared" si="11"/>
        <v>0</v>
      </c>
      <c r="AB54" s="1">
        <v>0</v>
      </c>
      <c r="AC54" s="1">
        <f t="shared" si="12"/>
        <v>0</v>
      </c>
      <c r="AD54" s="1">
        <v>0</v>
      </c>
      <c r="AE54" s="1">
        <f t="shared" si="13"/>
        <v>0</v>
      </c>
      <c r="AF54" s="1">
        <v>0</v>
      </c>
      <c r="AG54" s="1">
        <f t="shared" si="13"/>
        <v>0</v>
      </c>
    </row>
    <row r="55" spans="1:33" x14ac:dyDescent="0.25">
      <c r="A55" s="1" t="s">
        <v>4072</v>
      </c>
      <c r="B55" s="1">
        <v>4</v>
      </c>
      <c r="C55" s="1">
        <v>0</v>
      </c>
      <c r="D55" s="1">
        <v>4</v>
      </c>
      <c r="E55" s="1">
        <f t="shared" si="0"/>
        <v>0</v>
      </c>
      <c r="F55" s="1">
        <v>4</v>
      </c>
      <c r="G55" s="1">
        <f t="shared" si="1"/>
        <v>0</v>
      </c>
      <c r="H55" s="1">
        <v>4</v>
      </c>
      <c r="I55" s="1">
        <f t="shared" si="2"/>
        <v>0</v>
      </c>
      <c r="J55" s="1">
        <v>4</v>
      </c>
      <c r="K55" s="1">
        <f t="shared" si="3"/>
        <v>0</v>
      </c>
      <c r="L55" s="1">
        <v>4</v>
      </c>
      <c r="M55" s="1">
        <f t="shared" si="4"/>
        <v>0</v>
      </c>
      <c r="N55" s="1">
        <v>4</v>
      </c>
      <c r="O55" s="1">
        <f t="shared" si="5"/>
        <v>0</v>
      </c>
      <c r="P55" s="1">
        <v>4</v>
      </c>
      <c r="Q55" s="1">
        <f t="shared" si="6"/>
        <v>0</v>
      </c>
      <c r="R55" s="1">
        <v>4</v>
      </c>
      <c r="S55" s="1">
        <f t="shared" si="7"/>
        <v>0</v>
      </c>
      <c r="T55" s="1">
        <v>4</v>
      </c>
      <c r="U55" s="1">
        <f t="shared" si="8"/>
        <v>0</v>
      </c>
      <c r="V55" s="1">
        <v>4</v>
      </c>
      <c r="W55" s="1">
        <f t="shared" si="9"/>
        <v>0</v>
      </c>
      <c r="X55" s="1">
        <v>4</v>
      </c>
      <c r="Y55" s="1">
        <f t="shared" si="10"/>
        <v>0</v>
      </c>
      <c r="Z55" s="1">
        <v>4</v>
      </c>
      <c r="AA55" s="1">
        <f t="shared" si="11"/>
        <v>0</v>
      </c>
      <c r="AB55" s="1">
        <v>4</v>
      </c>
      <c r="AC55" s="1">
        <f t="shared" si="12"/>
        <v>0</v>
      </c>
      <c r="AD55" s="1">
        <v>4</v>
      </c>
      <c r="AE55" s="1">
        <f t="shared" si="13"/>
        <v>0</v>
      </c>
      <c r="AF55" s="1">
        <v>4</v>
      </c>
      <c r="AG55" s="1">
        <f t="shared" si="13"/>
        <v>0</v>
      </c>
    </row>
    <row r="56" spans="1:33" x14ac:dyDescent="0.25">
      <c r="A56" s="1" t="s">
        <v>4071</v>
      </c>
      <c r="B56" s="1">
        <v>2239</v>
      </c>
      <c r="C56" s="1">
        <v>0</v>
      </c>
      <c r="D56" s="1">
        <v>2239</v>
      </c>
      <c r="E56" s="1">
        <f t="shared" si="0"/>
        <v>0</v>
      </c>
      <c r="F56" s="1">
        <v>2239</v>
      </c>
      <c r="G56" s="1">
        <f t="shared" si="1"/>
        <v>0</v>
      </c>
      <c r="H56" s="1">
        <v>2239</v>
      </c>
      <c r="I56" s="1">
        <f t="shared" si="2"/>
        <v>0</v>
      </c>
      <c r="J56" s="1">
        <v>2239</v>
      </c>
      <c r="K56" s="1">
        <f t="shared" si="3"/>
        <v>0</v>
      </c>
      <c r="L56" s="1">
        <v>2239</v>
      </c>
      <c r="M56" s="1">
        <f t="shared" si="4"/>
        <v>0</v>
      </c>
      <c r="N56" s="1">
        <v>2239</v>
      </c>
      <c r="O56" s="1">
        <f t="shared" si="5"/>
        <v>0</v>
      </c>
      <c r="P56" s="1">
        <v>2239</v>
      </c>
      <c r="Q56" s="1">
        <f t="shared" si="6"/>
        <v>0</v>
      </c>
      <c r="R56" s="1">
        <v>2239</v>
      </c>
      <c r="S56" s="1">
        <f t="shared" si="7"/>
        <v>0</v>
      </c>
      <c r="T56" s="1">
        <v>2239</v>
      </c>
      <c r="U56" s="1">
        <f t="shared" si="8"/>
        <v>0</v>
      </c>
      <c r="V56" s="1">
        <v>2239</v>
      </c>
      <c r="W56" s="1">
        <f t="shared" si="9"/>
        <v>0</v>
      </c>
      <c r="X56" s="1">
        <v>2239</v>
      </c>
      <c r="Y56" s="1">
        <f t="shared" si="10"/>
        <v>0</v>
      </c>
      <c r="Z56" s="1">
        <v>2239</v>
      </c>
      <c r="AA56" s="1">
        <f t="shared" si="11"/>
        <v>0</v>
      </c>
      <c r="AB56" s="1">
        <v>2239</v>
      </c>
      <c r="AC56" s="1">
        <f t="shared" si="12"/>
        <v>0</v>
      </c>
      <c r="AD56" s="1">
        <v>2239</v>
      </c>
      <c r="AE56" s="1">
        <f t="shared" si="13"/>
        <v>0</v>
      </c>
      <c r="AF56" s="1">
        <v>2239</v>
      </c>
      <c r="AG56" s="1">
        <f t="shared" si="13"/>
        <v>0</v>
      </c>
    </row>
    <row r="57" spans="1:33" x14ac:dyDescent="0.25">
      <c r="A57" s="1" t="s">
        <v>4070</v>
      </c>
      <c r="B57" s="1">
        <v>54402</v>
      </c>
      <c r="C57" s="1">
        <v>0</v>
      </c>
      <c r="D57" s="1">
        <v>54402</v>
      </c>
      <c r="E57" s="1">
        <f t="shared" si="0"/>
        <v>0</v>
      </c>
      <c r="F57" s="1">
        <v>54402</v>
      </c>
      <c r="G57" s="1">
        <f t="shared" si="1"/>
        <v>0</v>
      </c>
      <c r="H57" s="1">
        <v>54402</v>
      </c>
      <c r="I57" s="1">
        <f t="shared" si="2"/>
        <v>0</v>
      </c>
      <c r="J57" s="1">
        <v>54402</v>
      </c>
      <c r="K57" s="1">
        <f t="shared" si="3"/>
        <v>0</v>
      </c>
      <c r="L57" s="1">
        <v>54402</v>
      </c>
      <c r="M57" s="1">
        <f t="shared" si="4"/>
        <v>0</v>
      </c>
      <c r="N57" s="1">
        <v>54402</v>
      </c>
      <c r="O57" s="1">
        <f t="shared" si="5"/>
        <v>0</v>
      </c>
      <c r="P57" s="1">
        <v>54402</v>
      </c>
      <c r="Q57" s="1">
        <f t="shared" si="6"/>
        <v>0</v>
      </c>
      <c r="R57" s="1">
        <v>54402</v>
      </c>
      <c r="S57" s="1">
        <f t="shared" si="7"/>
        <v>0</v>
      </c>
      <c r="T57" s="1">
        <v>54402</v>
      </c>
      <c r="U57" s="1">
        <f t="shared" si="8"/>
        <v>0</v>
      </c>
      <c r="V57" s="1">
        <v>54402</v>
      </c>
      <c r="W57" s="1">
        <f t="shared" si="9"/>
        <v>0</v>
      </c>
      <c r="X57" s="1">
        <v>54402</v>
      </c>
      <c r="Y57" s="1">
        <f t="shared" si="10"/>
        <v>0</v>
      </c>
      <c r="Z57" s="1">
        <v>54402</v>
      </c>
      <c r="AA57" s="1">
        <f t="shared" si="11"/>
        <v>0</v>
      </c>
      <c r="AB57" s="1">
        <v>54402</v>
      </c>
      <c r="AC57" s="1">
        <f t="shared" si="12"/>
        <v>0</v>
      </c>
      <c r="AD57" s="1">
        <v>54402</v>
      </c>
      <c r="AE57" s="1">
        <f t="shared" si="13"/>
        <v>0</v>
      </c>
      <c r="AF57" s="1">
        <v>54402</v>
      </c>
      <c r="AG57" s="1">
        <f t="shared" si="13"/>
        <v>0</v>
      </c>
    </row>
    <row r="58" spans="1:33" x14ac:dyDescent="0.25">
      <c r="A58" s="1" t="s">
        <v>4069</v>
      </c>
      <c r="B58" s="1">
        <v>20211</v>
      </c>
      <c r="C58" s="1">
        <v>0</v>
      </c>
      <c r="D58" s="1">
        <v>20211</v>
      </c>
      <c r="E58" s="1">
        <f t="shared" si="0"/>
        <v>0</v>
      </c>
      <c r="F58" s="1">
        <v>20211</v>
      </c>
      <c r="G58" s="1">
        <f t="shared" si="1"/>
        <v>0</v>
      </c>
      <c r="H58" s="1">
        <v>20211</v>
      </c>
      <c r="I58" s="1">
        <f t="shared" si="2"/>
        <v>0</v>
      </c>
      <c r="J58" s="1">
        <v>20211</v>
      </c>
      <c r="K58" s="1">
        <f t="shared" si="3"/>
        <v>0</v>
      </c>
      <c r="L58" s="1">
        <v>20211</v>
      </c>
      <c r="M58" s="1">
        <f t="shared" si="4"/>
        <v>0</v>
      </c>
      <c r="N58" s="1">
        <v>20211</v>
      </c>
      <c r="O58" s="1">
        <f t="shared" si="5"/>
        <v>0</v>
      </c>
      <c r="P58" s="1">
        <v>20211</v>
      </c>
      <c r="Q58" s="1">
        <f t="shared" si="6"/>
        <v>0</v>
      </c>
      <c r="R58" s="1">
        <v>20211</v>
      </c>
      <c r="S58" s="1">
        <f t="shared" si="7"/>
        <v>0</v>
      </c>
      <c r="T58" s="1">
        <v>20211</v>
      </c>
      <c r="U58" s="1">
        <f t="shared" si="8"/>
        <v>0</v>
      </c>
      <c r="V58" s="1">
        <v>20211</v>
      </c>
      <c r="W58" s="1">
        <f t="shared" si="9"/>
        <v>0</v>
      </c>
      <c r="X58" s="1">
        <v>20211</v>
      </c>
      <c r="Y58" s="1">
        <f t="shared" si="10"/>
        <v>0</v>
      </c>
      <c r="Z58" s="1">
        <v>20211</v>
      </c>
      <c r="AA58" s="1">
        <f t="shared" si="11"/>
        <v>0</v>
      </c>
      <c r="AB58" s="1">
        <v>20211</v>
      </c>
      <c r="AC58" s="1">
        <f t="shared" si="12"/>
        <v>0</v>
      </c>
      <c r="AD58" s="1">
        <v>20211</v>
      </c>
      <c r="AE58" s="1">
        <f t="shared" si="13"/>
        <v>0</v>
      </c>
      <c r="AF58" s="1">
        <v>20211</v>
      </c>
      <c r="AG58" s="1">
        <f t="shared" si="13"/>
        <v>0</v>
      </c>
    </row>
    <row r="59" spans="1:33" x14ac:dyDescent="0.25">
      <c r="A59" s="1" t="s">
        <v>4068</v>
      </c>
      <c r="B59" s="1">
        <v>44863</v>
      </c>
      <c r="C59" s="1">
        <v>0</v>
      </c>
      <c r="D59" s="1">
        <v>44863</v>
      </c>
      <c r="E59" s="1">
        <f t="shared" si="0"/>
        <v>0</v>
      </c>
      <c r="F59" s="1">
        <v>44863</v>
      </c>
      <c r="G59" s="1">
        <f t="shared" si="1"/>
        <v>0</v>
      </c>
      <c r="H59" s="1">
        <v>44863</v>
      </c>
      <c r="I59" s="1">
        <f t="shared" si="2"/>
        <v>0</v>
      </c>
      <c r="J59" s="1">
        <v>44863</v>
      </c>
      <c r="K59" s="1">
        <f t="shared" si="3"/>
        <v>0</v>
      </c>
      <c r="L59" s="1">
        <v>44863</v>
      </c>
      <c r="M59" s="1">
        <f t="shared" si="4"/>
        <v>0</v>
      </c>
      <c r="N59" s="1">
        <v>44863</v>
      </c>
      <c r="O59" s="1">
        <f t="shared" si="5"/>
        <v>0</v>
      </c>
      <c r="P59" s="1">
        <v>44863</v>
      </c>
      <c r="Q59" s="1">
        <f t="shared" si="6"/>
        <v>0</v>
      </c>
      <c r="R59" s="1">
        <v>44863</v>
      </c>
      <c r="S59" s="1">
        <f t="shared" si="7"/>
        <v>0</v>
      </c>
      <c r="T59" s="1">
        <v>44863</v>
      </c>
      <c r="U59" s="1">
        <f t="shared" si="8"/>
        <v>0</v>
      </c>
      <c r="V59" s="1">
        <v>44863</v>
      </c>
      <c r="W59" s="1">
        <f t="shared" si="9"/>
        <v>0</v>
      </c>
      <c r="X59" s="1">
        <v>44863</v>
      </c>
      <c r="Y59" s="1">
        <f t="shared" si="10"/>
        <v>0</v>
      </c>
      <c r="Z59" s="1">
        <v>44863</v>
      </c>
      <c r="AA59" s="1">
        <f t="shared" si="11"/>
        <v>0</v>
      </c>
      <c r="AB59" s="1">
        <v>44863</v>
      </c>
      <c r="AC59" s="1">
        <f t="shared" si="12"/>
        <v>0</v>
      </c>
      <c r="AD59" s="1">
        <v>44863</v>
      </c>
      <c r="AE59" s="1">
        <f t="shared" si="13"/>
        <v>0</v>
      </c>
      <c r="AF59" s="1">
        <v>44863</v>
      </c>
      <c r="AG59" s="1">
        <f t="shared" si="13"/>
        <v>0</v>
      </c>
    </row>
    <row r="60" spans="1:33" x14ac:dyDescent="0.25">
      <c r="A60" s="1" t="s">
        <v>4067</v>
      </c>
      <c r="B60" s="1">
        <v>44902</v>
      </c>
      <c r="C60" s="1">
        <v>0</v>
      </c>
      <c r="D60" s="1">
        <v>44902</v>
      </c>
      <c r="E60" s="1">
        <f t="shared" si="0"/>
        <v>0</v>
      </c>
      <c r="F60" s="1">
        <v>44902</v>
      </c>
      <c r="G60" s="1">
        <f t="shared" si="1"/>
        <v>0</v>
      </c>
      <c r="H60" s="1">
        <v>44902</v>
      </c>
      <c r="I60" s="1">
        <f t="shared" si="2"/>
        <v>0</v>
      </c>
      <c r="J60" s="1">
        <v>44902</v>
      </c>
      <c r="K60" s="1">
        <f t="shared" si="3"/>
        <v>0</v>
      </c>
      <c r="L60" s="1">
        <v>44902</v>
      </c>
      <c r="M60" s="1">
        <f t="shared" si="4"/>
        <v>0</v>
      </c>
      <c r="N60" s="1">
        <v>44902</v>
      </c>
      <c r="O60" s="1">
        <f t="shared" si="5"/>
        <v>0</v>
      </c>
      <c r="P60" s="1">
        <v>44902</v>
      </c>
      <c r="Q60" s="1">
        <f t="shared" si="6"/>
        <v>0</v>
      </c>
      <c r="R60" s="1">
        <v>44902</v>
      </c>
      <c r="S60" s="1">
        <f t="shared" si="7"/>
        <v>0</v>
      </c>
      <c r="T60" s="1">
        <v>44902</v>
      </c>
      <c r="U60" s="1">
        <f t="shared" si="8"/>
        <v>0</v>
      </c>
      <c r="V60" s="1">
        <v>44902</v>
      </c>
      <c r="W60" s="1">
        <f t="shared" si="9"/>
        <v>0</v>
      </c>
      <c r="X60" s="1">
        <v>44902</v>
      </c>
      <c r="Y60" s="1">
        <f t="shared" si="10"/>
        <v>0</v>
      </c>
      <c r="Z60" s="1">
        <v>44902</v>
      </c>
      <c r="AA60" s="1">
        <f t="shared" si="11"/>
        <v>0</v>
      </c>
      <c r="AB60" s="1">
        <v>44902</v>
      </c>
      <c r="AC60" s="1">
        <f t="shared" si="12"/>
        <v>0</v>
      </c>
      <c r="AD60" s="1">
        <v>44902</v>
      </c>
      <c r="AE60" s="1">
        <f t="shared" si="13"/>
        <v>0</v>
      </c>
      <c r="AF60" s="1">
        <v>44902</v>
      </c>
      <c r="AG60" s="1">
        <f t="shared" si="13"/>
        <v>0</v>
      </c>
    </row>
    <row r="61" spans="1:33" x14ac:dyDescent="0.25">
      <c r="A61" s="1" t="s">
        <v>4066</v>
      </c>
      <c r="B61" s="1">
        <v>0</v>
      </c>
      <c r="C61" s="1">
        <v>0</v>
      </c>
      <c r="D61" s="1">
        <v>0</v>
      </c>
      <c r="E61" s="1">
        <f t="shared" si="0"/>
        <v>0</v>
      </c>
      <c r="F61" s="1">
        <v>0</v>
      </c>
      <c r="G61" s="1">
        <f t="shared" si="1"/>
        <v>0</v>
      </c>
      <c r="H61" s="1">
        <v>0</v>
      </c>
      <c r="I61" s="1">
        <f t="shared" si="2"/>
        <v>0</v>
      </c>
      <c r="J61" s="1">
        <v>0</v>
      </c>
      <c r="K61" s="1">
        <f t="shared" si="3"/>
        <v>0</v>
      </c>
      <c r="L61" s="1">
        <v>0</v>
      </c>
      <c r="M61" s="1">
        <f t="shared" si="4"/>
        <v>0</v>
      </c>
      <c r="N61" s="1">
        <v>0</v>
      </c>
      <c r="O61" s="1">
        <f t="shared" si="5"/>
        <v>0</v>
      </c>
      <c r="P61" s="1">
        <v>0</v>
      </c>
      <c r="Q61" s="1">
        <f t="shared" si="6"/>
        <v>0</v>
      </c>
      <c r="R61" s="1">
        <v>0</v>
      </c>
      <c r="S61" s="1">
        <f t="shared" si="7"/>
        <v>0</v>
      </c>
      <c r="T61" s="1">
        <v>0</v>
      </c>
      <c r="U61" s="1">
        <f t="shared" si="8"/>
        <v>0</v>
      </c>
      <c r="V61" s="1">
        <v>0</v>
      </c>
      <c r="W61" s="1">
        <f t="shared" si="9"/>
        <v>0</v>
      </c>
      <c r="X61" s="1">
        <v>0</v>
      </c>
      <c r="Y61" s="1">
        <f t="shared" si="10"/>
        <v>0</v>
      </c>
      <c r="Z61" s="1">
        <v>0</v>
      </c>
      <c r="AA61" s="1">
        <f t="shared" si="11"/>
        <v>0</v>
      </c>
      <c r="AB61" s="1">
        <v>0</v>
      </c>
      <c r="AC61" s="1">
        <f t="shared" si="12"/>
        <v>0</v>
      </c>
      <c r="AD61" s="1">
        <v>0</v>
      </c>
      <c r="AE61" s="1">
        <f t="shared" si="13"/>
        <v>0</v>
      </c>
      <c r="AF61" s="1">
        <v>0</v>
      </c>
      <c r="AG61" s="1">
        <f t="shared" si="13"/>
        <v>0</v>
      </c>
    </row>
    <row r="62" spans="1:33" x14ac:dyDescent="0.25">
      <c r="A62" s="1" t="s">
        <v>4065</v>
      </c>
      <c r="B62" s="1">
        <v>0</v>
      </c>
      <c r="C62" s="1">
        <v>0</v>
      </c>
      <c r="D62" s="1">
        <v>0</v>
      </c>
      <c r="E62" s="1">
        <f t="shared" si="0"/>
        <v>0</v>
      </c>
      <c r="F62" s="1">
        <v>0</v>
      </c>
      <c r="G62" s="1">
        <f t="shared" si="1"/>
        <v>0</v>
      </c>
      <c r="H62" s="1">
        <v>0</v>
      </c>
      <c r="I62" s="1">
        <f t="shared" si="2"/>
        <v>0</v>
      </c>
      <c r="J62" s="1">
        <v>0</v>
      </c>
      <c r="K62" s="1">
        <f t="shared" si="3"/>
        <v>0</v>
      </c>
      <c r="L62" s="1">
        <v>0</v>
      </c>
      <c r="M62" s="1">
        <f t="shared" si="4"/>
        <v>0</v>
      </c>
      <c r="N62" s="1">
        <v>0</v>
      </c>
      <c r="O62" s="1">
        <f t="shared" si="5"/>
        <v>0</v>
      </c>
      <c r="P62" s="1">
        <v>0</v>
      </c>
      <c r="Q62" s="1">
        <f t="shared" si="6"/>
        <v>0</v>
      </c>
      <c r="R62" s="1">
        <v>0</v>
      </c>
      <c r="S62" s="1">
        <f t="shared" si="7"/>
        <v>0</v>
      </c>
      <c r="T62" s="1">
        <v>0</v>
      </c>
      <c r="U62" s="1">
        <f t="shared" si="8"/>
        <v>0</v>
      </c>
      <c r="V62" s="1">
        <v>0</v>
      </c>
      <c r="W62" s="1">
        <f t="shared" si="9"/>
        <v>0</v>
      </c>
      <c r="X62" s="1">
        <v>0</v>
      </c>
      <c r="Y62" s="1">
        <f t="shared" si="10"/>
        <v>0</v>
      </c>
      <c r="Z62" s="1">
        <v>0</v>
      </c>
      <c r="AA62" s="1">
        <f t="shared" si="11"/>
        <v>0</v>
      </c>
      <c r="AB62" s="1">
        <v>0</v>
      </c>
      <c r="AC62" s="1">
        <f t="shared" si="12"/>
        <v>0</v>
      </c>
      <c r="AD62" s="1">
        <v>0</v>
      </c>
      <c r="AE62" s="1">
        <f t="shared" si="13"/>
        <v>0</v>
      </c>
      <c r="AF62" s="1">
        <v>0</v>
      </c>
      <c r="AG62" s="1">
        <f t="shared" si="13"/>
        <v>0</v>
      </c>
    </row>
    <row r="63" spans="1:33" x14ac:dyDescent="0.25">
      <c r="A63" s="1" t="s">
        <v>4064</v>
      </c>
      <c r="B63" s="1">
        <v>0</v>
      </c>
      <c r="C63" s="1">
        <v>0</v>
      </c>
      <c r="D63" s="1">
        <v>0</v>
      </c>
      <c r="E63" s="1">
        <f t="shared" si="0"/>
        <v>0</v>
      </c>
      <c r="F63" s="1">
        <v>0</v>
      </c>
      <c r="G63" s="1">
        <f t="shared" si="1"/>
        <v>0</v>
      </c>
      <c r="H63" s="1">
        <v>0</v>
      </c>
      <c r="I63" s="1">
        <f t="shared" si="2"/>
        <v>0</v>
      </c>
      <c r="J63" s="1">
        <v>0</v>
      </c>
      <c r="K63" s="1">
        <f t="shared" si="3"/>
        <v>0</v>
      </c>
      <c r="L63" s="1">
        <v>0</v>
      </c>
      <c r="M63" s="1">
        <f t="shared" si="4"/>
        <v>0</v>
      </c>
      <c r="N63" s="1">
        <v>0</v>
      </c>
      <c r="O63" s="1">
        <f t="shared" si="5"/>
        <v>0</v>
      </c>
      <c r="P63" s="1">
        <v>0</v>
      </c>
      <c r="Q63" s="1">
        <f t="shared" si="6"/>
        <v>0</v>
      </c>
      <c r="R63" s="1">
        <v>0</v>
      </c>
      <c r="S63" s="1">
        <f t="shared" si="7"/>
        <v>0</v>
      </c>
      <c r="T63" s="1">
        <v>0</v>
      </c>
      <c r="U63" s="1">
        <f t="shared" si="8"/>
        <v>0</v>
      </c>
      <c r="V63" s="1">
        <v>0</v>
      </c>
      <c r="W63" s="1">
        <f t="shared" si="9"/>
        <v>0</v>
      </c>
      <c r="X63" s="1">
        <v>0</v>
      </c>
      <c r="Y63" s="1">
        <f t="shared" si="10"/>
        <v>0</v>
      </c>
      <c r="Z63" s="1">
        <v>0</v>
      </c>
      <c r="AA63" s="1">
        <f t="shared" si="11"/>
        <v>0</v>
      </c>
      <c r="AB63" s="1">
        <v>0</v>
      </c>
      <c r="AC63" s="1">
        <f t="shared" si="12"/>
        <v>0</v>
      </c>
      <c r="AD63" s="1">
        <v>0</v>
      </c>
      <c r="AE63" s="1">
        <f t="shared" si="13"/>
        <v>0</v>
      </c>
      <c r="AF63" s="1">
        <v>0</v>
      </c>
      <c r="AG63" s="1">
        <f t="shared" si="13"/>
        <v>0</v>
      </c>
    </row>
    <row r="64" spans="1:33" x14ac:dyDescent="0.25">
      <c r="A64" s="1" t="s">
        <v>4063</v>
      </c>
      <c r="B64" s="1">
        <v>132413</v>
      </c>
      <c r="C64" s="1">
        <v>0</v>
      </c>
      <c r="D64" s="1">
        <v>132413</v>
      </c>
      <c r="E64" s="1">
        <f t="shared" si="0"/>
        <v>0</v>
      </c>
      <c r="F64" s="1">
        <v>132413</v>
      </c>
      <c r="G64" s="1">
        <f t="shared" si="1"/>
        <v>0</v>
      </c>
      <c r="H64" s="1">
        <v>132413</v>
      </c>
      <c r="I64" s="1">
        <f t="shared" si="2"/>
        <v>0</v>
      </c>
      <c r="J64" s="1">
        <v>132413</v>
      </c>
      <c r="K64" s="1">
        <f t="shared" si="3"/>
        <v>0</v>
      </c>
      <c r="L64" s="1">
        <v>132413</v>
      </c>
      <c r="M64" s="1">
        <f t="shared" si="4"/>
        <v>0</v>
      </c>
      <c r="N64" s="1">
        <v>132413</v>
      </c>
      <c r="O64" s="1">
        <f t="shared" si="5"/>
        <v>0</v>
      </c>
      <c r="P64" s="1">
        <v>132413</v>
      </c>
      <c r="Q64" s="1">
        <f t="shared" si="6"/>
        <v>0</v>
      </c>
      <c r="R64" s="1">
        <v>132413</v>
      </c>
      <c r="S64" s="1">
        <f t="shared" si="7"/>
        <v>0</v>
      </c>
      <c r="T64" s="1">
        <v>132413</v>
      </c>
      <c r="U64" s="1">
        <f t="shared" si="8"/>
        <v>0</v>
      </c>
      <c r="V64" s="1">
        <v>132413</v>
      </c>
      <c r="W64" s="1">
        <f t="shared" si="9"/>
        <v>0</v>
      </c>
      <c r="X64" s="1">
        <v>132413</v>
      </c>
      <c r="Y64" s="1">
        <f t="shared" si="10"/>
        <v>0</v>
      </c>
      <c r="Z64" s="1">
        <v>132413</v>
      </c>
      <c r="AA64" s="1">
        <f t="shared" si="11"/>
        <v>0</v>
      </c>
      <c r="AB64" s="1">
        <v>132413</v>
      </c>
      <c r="AC64" s="1">
        <f t="shared" si="12"/>
        <v>0</v>
      </c>
      <c r="AD64" s="1">
        <v>132413</v>
      </c>
      <c r="AE64" s="1">
        <f t="shared" si="13"/>
        <v>0</v>
      </c>
      <c r="AF64" s="1">
        <v>132413</v>
      </c>
      <c r="AG64" s="1">
        <f t="shared" si="13"/>
        <v>0</v>
      </c>
    </row>
    <row r="65" spans="1:33" x14ac:dyDescent="0.25">
      <c r="A65" s="1" t="s">
        <v>4062</v>
      </c>
      <c r="B65" s="1">
        <v>12404</v>
      </c>
      <c r="C65" s="1">
        <v>0</v>
      </c>
      <c r="D65" s="1">
        <v>12404</v>
      </c>
      <c r="E65" s="1">
        <f t="shared" si="0"/>
        <v>0</v>
      </c>
      <c r="F65" s="1">
        <v>12404</v>
      </c>
      <c r="G65" s="1">
        <f t="shared" si="1"/>
        <v>0</v>
      </c>
      <c r="H65" s="1">
        <v>12404</v>
      </c>
      <c r="I65" s="1">
        <f t="shared" si="2"/>
        <v>0</v>
      </c>
      <c r="J65" s="1">
        <v>12404</v>
      </c>
      <c r="K65" s="1">
        <f t="shared" si="3"/>
        <v>0</v>
      </c>
      <c r="L65" s="1">
        <v>12404</v>
      </c>
      <c r="M65" s="1">
        <f t="shared" si="4"/>
        <v>0</v>
      </c>
      <c r="N65" s="1">
        <v>12404</v>
      </c>
      <c r="O65" s="1">
        <f t="shared" si="5"/>
        <v>0</v>
      </c>
      <c r="P65" s="1">
        <v>12404</v>
      </c>
      <c r="Q65" s="1">
        <f t="shared" si="6"/>
        <v>0</v>
      </c>
      <c r="R65" s="1">
        <v>12404</v>
      </c>
      <c r="S65" s="1">
        <f t="shared" si="7"/>
        <v>0</v>
      </c>
      <c r="T65" s="1">
        <v>12404</v>
      </c>
      <c r="U65" s="1">
        <f t="shared" si="8"/>
        <v>0</v>
      </c>
      <c r="V65" s="1">
        <v>12404</v>
      </c>
      <c r="W65" s="1">
        <f t="shared" si="9"/>
        <v>0</v>
      </c>
      <c r="X65" s="1">
        <v>12404</v>
      </c>
      <c r="Y65" s="1">
        <f t="shared" si="10"/>
        <v>0</v>
      </c>
      <c r="Z65" s="1">
        <v>12404</v>
      </c>
      <c r="AA65" s="1">
        <f t="shared" si="11"/>
        <v>0</v>
      </c>
      <c r="AB65" s="1">
        <v>12404</v>
      </c>
      <c r="AC65" s="1">
        <f t="shared" si="12"/>
        <v>0</v>
      </c>
      <c r="AD65" s="1">
        <v>12404</v>
      </c>
      <c r="AE65" s="1">
        <f t="shared" si="13"/>
        <v>0</v>
      </c>
      <c r="AF65" s="1">
        <v>12404</v>
      </c>
      <c r="AG65" s="1">
        <f t="shared" si="13"/>
        <v>0</v>
      </c>
    </row>
    <row r="66" spans="1:33" x14ac:dyDescent="0.25">
      <c r="A66" s="1" t="s">
        <v>4061</v>
      </c>
      <c r="B66" s="1">
        <v>18215</v>
      </c>
      <c r="C66" s="1">
        <v>0</v>
      </c>
      <c r="D66" s="1">
        <v>18215</v>
      </c>
      <c r="E66" s="1">
        <f t="shared" si="0"/>
        <v>0</v>
      </c>
      <c r="F66" s="1">
        <v>18215</v>
      </c>
      <c r="G66" s="1">
        <f t="shared" si="1"/>
        <v>0</v>
      </c>
      <c r="H66" s="1">
        <v>18215</v>
      </c>
      <c r="I66" s="1">
        <f t="shared" si="2"/>
        <v>0</v>
      </c>
      <c r="J66" s="1">
        <v>18215</v>
      </c>
      <c r="K66" s="1">
        <f t="shared" si="3"/>
        <v>0</v>
      </c>
      <c r="L66" s="1">
        <v>18215</v>
      </c>
      <c r="M66" s="1">
        <f t="shared" si="4"/>
        <v>0</v>
      </c>
      <c r="N66" s="1">
        <v>18215</v>
      </c>
      <c r="O66" s="1">
        <f t="shared" si="5"/>
        <v>0</v>
      </c>
      <c r="P66" s="1">
        <v>18215</v>
      </c>
      <c r="Q66" s="1">
        <f t="shared" si="6"/>
        <v>0</v>
      </c>
      <c r="R66" s="1">
        <v>18215</v>
      </c>
      <c r="S66" s="1">
        <f t="shared" si="7"/>
        <v>0</v>
      </c>
      <c r="T66" s="1">
        <v>18215</v>
      </c>
      <c r="U66" s="1">
        <f t="shared" si="8"/>
        <v>0</v>
      </c>
      <c r="V66" s="1">
        <v>18215</v>
      </c>
      <c r="W66" s="1">
        <f t="shared" si="9"/>
        <v>0</v>
      </c>
      <c r="X66" s="1">
        <v>18215</v>
      </c>
      <c r="Y66" s="1">
        <f t="shared" si="10"/>
        <v>0</v>
      </c>
      <c r="Z66" s="1">
        <v>18215</v>
      </c>
      <c r="AA66" s="1">
        <f t="shared" si="11"/>
        <v>0</v>
      </c>
      <c r="AB66" s="1">
        <v>18215</v>
      </c>
      <c r="AC66" s="1">
        <f t="shared" si="12"/>
        <v>0</v>
      </c>
      <c r="AD66" s="1">
        <v>18215</v>
      </c>
      <c r="AE66" s="1">
        <f t="shared" si="13"/>
        <v>0</v>
      </c>
      <c r="AF66" s="1">
        <v>18215</v>
      </c>
      <c r="AG66" s="1">
        <f t="shared" si="13"/>
        <v>0</v>
      </c>
    </row>
    <row r="67" spans="1:33" x14ac:dyDescent="0.25">
      <c r="A67" s="1" t="s">
        <v>4060</v>
      </c>
      <c r="B67" s="1">
        <v>0</v>
      </c>
      <c r="C67" s="1">
        <v>0</v>
      </c>
      <c r="D67" s="1">
        <v>0</v>
      </c>
      <c r="E67" s="1">
        <f t="shared" ref="E67:E130" si="14">IF(B67&lt;&gt;D67, 1, 0)</f>
        <v>0</v>
      </c>
      <c r="F67" s="1">
        <v>0</v>
      </c>
      <c r="G67" s="1">
        <f t="shared" ref="G67:G130" si="15">IF(D67&lt;&gt;F67, 1, 0)</f>
        <v>0</v>
      </c>
      <c r="H67" s="1">
        <v>0</v>
      </c>
      <c r="I67" s="1">
        <f t="shared" ref="I67:I130" si="16">IF(F67&lt;&gt;H67, 1, 0)</f>
        <v>0</v>
      </c>
      <c r="J67" s="1">
        <v>0</v>
      </c>
      <c r="K67" s="1">
        <f t="shared" ref="K67:K130" si="17">IF(H67&lt;&gt;J67, 1, 0)</f>
        <v>0</v>
      </c>
      <c r="L67" s="1">
        <v>0</v>
      </c>
      <c r="M67" s="1">
        <f t="shared" ref="M67:M130" si="18">IF(J67&lt;&gt;L67, 1, 0)</f>
        <v>0</v>
      </c>
      <c r="N67" s="1">
        <v>0</v>
      </c>
      <c r="O67" s="1">
        <f t="shared" ref="O67:O130" si="19">IF(L67&lt;&gt;N67, 1, 0)</f>
        <v>0</v>
      </c>
      <c r="P67" s="1">
        <v>0</v>
      </c>
      <c r="Q67" s="1">
        <f t="shared" ref="Q67:Q130" si="20">IF(N67&lt;&gt;P67, 1, 0)</f>
        <v>0</v>
      </c>
      <c r="R67" s="1">
        <v>0</v>
      </c>
      <c r="S67" s="1">
        <f t="shared" ref="S67:S130" si="21">IF(P67&lt;&gt;R67, 1, 0)</f>
        <v>0</v>
      </c>
      <c r="T67" s="1">
        <v>0</v>
      </c>
      <c r="U67" s="1">
        <f t="shared" ref="U67:U130" si="22">IF(R67&lt;&gt;T67, 1, 0)</f>
        <v>0</v>
      </c>
      <c r="V67" s="1">
        <v>0</v>
      </c>
      <c r="W67" s="1">
        <f t="shared" ref="W67:W130" si="23">IF(T67&lt;&gt;V67, 1, 0)</f>
        <v>0</v>
      </c>
      <c r="X67" s="1">
        <v>0</v>
      </c>
      <c r="Y67" s="1">
        <f t="shared" ref="Y67:Y130" si="24">IF(V67&lt;&gt;X67, 1, 0)</f>
        <v>0</v>
      </c>
      <c r="Z67" s="1">
        <v>0</v>
      </c>
      <c r="AA67" s="1">
        <f t="shared" ref="AA67:AA130" si="25">IF(X67&lt;&gt;Z67, 1, 0)</f>
        <v>0</v>
      </c>
      <c r="AB67" s="1">
        <v>0</v>
      </c>
      <c r="AC67" s="1">
        <f t="shared" ref="AC67:AC130" si="26">IF(Z67&lt;&gt;AB67, 1, 0)</f>
        <v>0</v>
      </c>
      <c r="AD67" s="1">
        <v>0</v>
      </c>
      <c r="AE67" s="1">
        <f t="shared" ref="AE67:AG130" si="27">IF(AB67&lt;&gt;AD67, 1, 0)</f>
        <v>0</v>
      </c>
      <c r="AF67" s="1">
        <v>0</v>
      </c>
      <c r="AG67" s="1">
        <f t="shared" si="27"/>
        <v>0</v>
      </c>
    </row>
    <row r="68" spans="1:33" x14ac:dyDescent="0.25">
      <c r="A68" s="1" t="s">
        <v>4059</v>
      </c>
      <c r="B68" s="1">
        <v>3105</v>
      </c>
      <c r="C68" s="1">
        <v>0</v>
      </c>
      <c r="D68" s="1">
        <v>3105</v>
      </c>
      <c r="E68" s="1">
        <f t="shared" si="14"/>
        <v>0</v>
      </c>
      <c r="F68" s="1">
        <v>3105</v>
      </c>
      <c r="G68" s="1">
        <f t="shared" si="15"/>
        <v>0</v>
      </c>
      <c r="H68" s="1">
        <v>3105</v>
      </c>
      <c r="I68" s="1">
        <f t="shared" si="16"/>
        <v>0</v>
      </c>
      <c r="J68" s="1">
        <v>3105</v>
      </c>
      <c r="K68" s="1">
        <f t="shared" si="17"/>
        <v>0</v>
      </c>
      <c r="L68" s="1">
        <v>3105</v>
      </c>
      <c r="M68" s="1">
        <f t="shared" si="18"/>
        <v>0</v>
      </c>
      <c r="N68" s="1">
        <v>3105</v>
      </c>
      <c r="O68" s="1">
        <f t="shared" si="19"/>
        <v>0</v>
      </c>
      <c r="P68" s="1">
        <v>3105</v>
      </c>
      <c r="Q68" s="1">
        <f t="shared" si="20"/>
        <v>0</v>
      </c>
      <c r="R68" s="1">
        <v>3105</v>
      </c>
      <c r="S68" s="1">
        <f t="shared" si="21"/>
        <v>0</v>
      </c>
      <c r="T68" s="1">
        <v>3105</v>
      </c>
      <c r="U68" s="1">
        <f t="shared" si="22"/>
        <v>0</v>
      </c>
      <c r="V68" s="1">
        <v>3105</v>
      </c>
      <c r="W68" s="1">
        <f t="shared" si="23"/>
        <v>0</v>
      </c>
      <c r="X68" s="1">
        <v>3105</v>
      </c>
      <c r="Y68" s="1">
        <f t="shared" si="24"/>
        <v>0</v>
      </c>
      <c r="Z68" s="1">
        <v>3105</v>
      </c>
      <c r="AA68" s="1">
        <f t="shared" si="25"/>
        <v>0</v>
      </c>
      <c r="AB68" s="1">
        <v>3105</v>
      </c>
      <c r="AC68" s="1">
        <f t="shared" si="26"/>
        <v>0</v>
      </c>
      <c r="AD68" s="1">
        <v>3105</v>
      </c>
      <c r="AE68" s="1">
        <f t="shared" si="27"/>
        <v>0</v>
      </c>
      <c r="AF68" s="1">
        <v>3105</v>
      </c>
      <c r="AG68" s="1">
        <f t="shared" si="27"/>
        <v>0</v>
      </c>
    </row>
    <row r="69" spans="1:33" x14ac:dyDescent="0.25">
      <c r="A69" s="1" t="s">
        <v>4058</v>
      </c>
      <c r="B69" s="1">
        <v>1098</v>
      </c>
      <c r="C69" s="1">
        <v>0</v>
      </c>
      <c r="D69" s="1">
        <v>1098</v>
      </c>
      <c r="E69" s="1">
        <f t="shared" si="14"/>
        <v>0</v>
      </c>
      <c r="F69" s="1">
        <v>1098</v>
      </c>
      <c r="G69" s="1">
        <f t="shared" si="15"/>
        <v>0</v>
      </c>
      <c r="H69" s="1">
        <v>1098</v>
      </c>
      <c r="I69" s="1">
        <f t="shared" si="16"/>
        <v>0</v>
      </c>
      <c r="J69" s="1">
        <v>1098</v>
      </c>
      <c r="K69" s="1">
        <f t="shared" si="17"/>
        <v>0</v>
      </c>
      <c r="L69" s="1">
        <v>1098</v>
      </c>
      <c r="M69" s="1">
        <f t="shared" si="18"/>
        <v>0</v>
      </c>
      <c r="N69" s="1">
        <v>1098</v>
      </c>
      <c r="O69" s="1">
        <f t="shared" si="19"/>
        <v>0</v>
      </c>
      <c r="P69" s="1">
        <v>1098</v>
      </c>
      <c r="Q69" s="1">
        <f t="shared" si="20"/>
        <v>0</v>
      </c>
      <c r="R69" s="1">
        <v>1098</v>
      </c>
      <c r="S69" s="1">
        <f t="shared" si="21"/>
        <v>0</v>
      </c>
      <c r="T69" s="1">
        <v>1098</v>
      </c>
      <c r="U69" s="1">
        <f t="shared" si="22"/>
        <v>0</v>
      </c>
      <c r="V69" s="1">
        <v>1098</v>
      </c>
      <c r="W69" s="1">
        <f t="shared" si="23"/>
        <v>0</v>
      </c>
      <c r="X69" s="1">
        <v>1098</v>
      </c>
      <c r="Y69" s="1">
        <f t="shared" si="24"/>
        <v>0</v>
      </c>
      <c r="Z69" s="1">
        <v>1098</v>
      </c>
      <c r="AA69" s="1">
        <f t="shared" si="25"/>
        <v>0</v>
      </c>
      <c r="AB69" s="1">
        <v>1098</v>
      </c>
      <c r="AC69" s="1">
        <f t="shared" si="26"/>
        <v>0</v>
      </c>
      <c r="AD69" s="1">
        <v>1098</v>
      </c>
      <c r="AE69" s="1">
        <f t="shared" si="27"/>
        <v>0</v>
      </c>
      <c r="AF69" s="1">
        <v>1098</v>
      </c>
      <c r="AG69" s="1">
        <f t="shared" si="27"/>
        <v>0</v>
      </c>
    </row>
    <row r="70" spans="1:33" x14ac:dyDescent="0.25">
      <c r="A70" s="1" t="s">
        <v>4057</v>
      </c>
      <c r="B70" s="1">
        <v>2163</v>
      </c>
      <c r="C70" s="1">
        <v>0</v>
      </c>
      <c r="D70" s="1">
        <v>2163</v>
      </c>
      <c r="E70" s="1">
        <f t="shared" si="14"/>
        <v>0</v>
      </c>
      <c r="F70" s="1">
        <v>2163</v>
      </c>
      <c r="G70" s="1">
        <f t="shared" si="15"/>
        <v>0</v>
      </c>
      <c r="H70" s="1">
        <v>2163</v>
      </c>
      <c r="I70" s="1">
        <f t="shared" si="16"/>
        <v>0</v>
      </c>
      <c r="J70" s="1">
        <v>2163</v>
      </c>
      <c r="K70" s="1">
        <f t="shared" si="17"/>
        <v>0</v>
      </c>
      <c r="L70" s="1">
        <v>2163</v>
      </c>
      <c r="M70" s="1">
        <f t="shared" si="18"/>
        <v>0</v>
      </c>
      <c r="N70" s="1">
        <v>2163</v>
      </c>
      <c r="O70" s="1">
        <f t="shared" si="19"/>
        <v>0</v>
      </c>
      <c r="P70" s="1">
        <v>2163</v>
      </c>
      <c r="Q70" s="1">
        <f t="shared" si="20"/>
        <v>0</v>
      </c>
      <c r="R70" s="1">
        <v>2163</v>
      </c>
      <c r="S70" s="1">
        <f t="shared" si="21"/>
        <v>0</v>
      </c>
      <c r="T70" s="1">
        <v>2163</v>
      </c>
      <c r="U70" s="1">
        <f t="shared" si="22"/>
        <v>0</v>
      </c>
      <c r="V70" s="1">
        <v>2163</v>
      </c>
      <c r="W70" s="1">
        <f t="shared" si="23"/>
        <v>0</v>
      </c>
      <c r="X70" s="1">
        <v>2163</v>
      </c>
      <c r="Y70" s="1">
        <f t="shared" si="24"/>
        <v>0</v>
      </c>
      <c r="Z70" s="1">
        <v>2163</v>
      </c>
      <c r="AA70" s="1">
        <f t="shared" si="25"/>
        <v>0</v>
      </c>
      <c r="AB70" s="1">
        <v>2163</v>
      </c>
      <c r="AC70" s="1">
        <f t="shared" si="26"/>
        <v>0</v>
      </c>
      <c r="AD70" s="1">
        <v>2163</v>
      </c>
      <c r="AE70" s="1">
        <f t="shared" si="27"/>
        <v>0</v>
      </c>
      <c r="AF70" s="1">
        <v>2163</v>
      </c>
      <c r="AG70" s="1">
        <f t="shared" si="27"/>
        <v>0</v>
      </c>
    </row>
    <row r="71" spans="1:33" x14ac:dyDescent="0.25">
      <c r="A71" s="1" t="s">
        <v>4056</v>
      </c>
      <c r="B71" s="1">
        <v>2170</v>
      </c>
      <c r="C71" s="1">
        <v>0</v>
      </c>
      <c r="D71" s="1">
        <v>2170</v>
      </c>
      <c r="E71" s="1">
        <f t="shared" si="14"/>
        <v>0</v>
      </c>
      <c r="F71" s="1">
        <v>2170</v>
      </c>
      <c r="G71" s="1">
        <f t="shared" si="15"/>
        <v>0</v>
      </c>
      <c r="H71" s="1">
        <v>2170</v>
      </c>
      <c r="I71" s="1">
        <f t="shared" si="16"/>
        <v>0</v>
      </c>
      <c r="J71" s="1">
        <v>2170</v>
      </c>
      <c r="K71" s="1">
        <f t="shared" si="17"/>
        <v>0</v>
      </c>
      <c r="L71" s="1">
        <v>2170</v>
      </c>
      <c r="M71" s="1">
        <f t="shared" si="18"/>
        <v>0</v>
      </c>
      <c r="N71" s="1">
        <v>2170</v>
      </c>
      <c r="O71" s="1">
        <f t="shared" si="19"/>
        <v>0</v>
      </c>
      <c r="P71" s="1">
        <v>2170</v>
      </c>
      <c r="Q71" s="1">
        <f t="shared" si="20"/>
        <v>0</v>
      </c>
      <c r="R71" s="1">
        <v>2170</v>
      </c>
      <c r="S71" s="1">
        <f t="shared" si="21"/>
        <v>0</v>
      </c>
      <c r="T71" s="1">
        <v>2170</v>
      </c>
      <c r="U71" s="1">
        <f t="shared" si="22"/>
        <v>0</v>
      </c>
      <c r="V71" s="1">
        <v>2170</v>
      </c>
      <c r="W71" s="1">
        <f t="shared" si="23"/>
        <v>0</v>
      </c>
      <c r="X71" s="1">
        <v>2170</v>
      </c>
      <c r="Y71" s="1">
        <f t="shared" si="24"/>
        <v>0</v>
      </c>
      <c r="Z71" s="1">
        <v>2170</v>
      </c>
      <c r="AA71" s="1">
        <f t="shared" si="25"/>
        <v>0</v>
      </c>
      <c r="AB71" s="1">
        <v>2170</v>
      </c>
      <c r="AC71" s="1">
        <f t="shared" si="26"/>
        <v>0</v>
      </c>
      <c r="AD71" s="1">
        <v>2170</v>
      </c>
      <c r="AE71" s="1">
        <f t="shared" si="27"/>
        <v>0</v>
      </c>
      <c r="AF71" s="1">
        <v>2170</v>
      </c>
      <c r="AG71" s="1">
        <f t="shared" si="27"/>
        <v>0</v>
      </c>
    </row>
    <row r="72" spans="1:33" x14ac:dyDescent="0.25">
      <c r="A72" s="1" t="s">
        <v>4055</v>
      </c>
      <c r="B72" s="1">
        <v>114297</v>
      </c>
      <c r="C72" s="1">
        <v>0</v>
      </c>
      <c r="D72" s="1">
        <v>114297</v>
      </c>
      <c r="E72" s="1">
        <f t="shared" si="14"/>
        <v>0</v>
      </c>
      <c r="F72" s="1">
        <v>114297</v>
      </c>
      <c r="G72" s="1">
        <f t="shared" si="15"/>
        <v>0</v>
      </c>
      <c r="H72" s="1">
        <v>114297</v>
      </c>
      <c r="I72" s="1">
        <f t="shared" si="16"/>
        <v>0</v>
      </c>
      <c r="J72" s="1">
        <v>114297</v>
      </c>
      <c r="K72" s="1">
        <f t="shared" si="17"/>
        <v>0</v>
      </c>
      <c r="L72" s="1">
        <v>114297</v>
      </c>
      <c r="M72" s="1">
        <f t="shared" si="18"/>
        <v>0</v>
      </c>
      <c r="N72" s="1">
        <v>114297</v>
      </c>
      <c r="O72" s="1">
        <f t="shared" si="19"/>
        <v>0</v>
      </c>
      <c r="P72" s="1">
        <v>114297</v>
      </c>
      <c r="Q72" s="1">
        <f t="shared" si="20"/>
        <v>0</v>
      </c>
      <c r="R72" s="1">
        <v>114297</v>
      </c>
      <c r="S72" s="1">
        <f t="shared" si="21"/>
        <v>0</v>
      </c>
      <c r="T72" s="1">
        <v>114297</v>
      </c>
      <c r="U72" s="1">
        <f t="shared" si="22"/>
        <v>0</v>
      </c>
      <c r="V72" s="1">
        <v>114297</v>
      </c>
      <c r="W72" s="1">
        <f t="shared" si="23"/>
        <v>0</v>
      </c>
      <c r="X72" s="1">
        <v>114297</v>
      </c>
      <c r="Y72" s="1">
        <f t="shared" si="24"/>
        <v>0</v>
      </c>
      <c r="Z72" s="1">
        <v>114297</v>
      </c>
      <c r="AA72" s="1">
        <f t="shared" si="25"/>
        <v>0</v>
      </c>
      <c r="AB72" s="1">
        <v>114297</v>
      </c>
      <c r="AC72" s="1">
        <f t="shared" si="26"/>
        <v>0</v>
      </c>
      <c r="AD72" s="1">
        <v>114297</v>
      </c>
      <c r="AE72" s="1">
        <f t="shared" si="27"/>
        <v>0</v>
      </c>
      <c r="AF72" s="1">
        <v>114297</v>
      </c>
      <c r="AG72" s="1">
        <f t="shared" si="27"/>
        <v>0</v>
      </c>
    </row>
    <row r="73" spans="1:33" x14ac:dyDescent="0.25">
      <c r="A73" s="1" t="s">
        <v>4054</v>
      </c>
      <c r="B73" s="1">
        <v>43519</v>
      </c>
      <c r="C73" s="1">
        <v>0</v>
      </c>
      <c r="D73" s="1">
        <v>43519</v>
      </c>
      <c r="E73" s="1">
        <f t="shared" si="14"/>
        <v>0</v>
      </c>
      <c r="F73" s="1">
        <v>43519</v>
      </c>
      <c r="G73" s="1">
        <f t="shared" si="15"/>
        <v>0</v>
      </c>
      <c r="H73" s="1">
        <v>43519</v>
      </c>
      <c r="I73" s="1">
        <f t="shared" si="16"/>
        <v>0</v>
      </c>
      <c r="J73" s="1">
        <v>43519</v>
      </c>
      <c r="K73" s="1">
        <f t="shared" si="17"/>
        <v>0</v>
      </c>
      <c r="L73" s="1">
        <v>43519</v>
      </c>
      <c r="M73" s="1">
        <f t="shared" si="18"/>
        <v>0</v>
      </c>
      <c r="N73" s="1">
        <v>43519</v>
      </c>
      <c r="O73" s="1">
        <f t="shared" si="19"/>
        <v>0</v>
      </c>
      <c r="P73" s="1">
        <v>43519</v>
      </c>
      <c r="Q73" s="1">
        <f t="shared" si="20"/>
        <v>0</v>
      </c>
      <c r="R73" s="1">
        <v>43519</v>
      </c>
      <c r="S73" s="1">
        <f t="shared" si="21"/>
        <v>0</v>
      </c>
      <c r="T73" s="1">
        <v>43519</v>
      </c>
      <c r="U73" s="1">
        <f t="shared" si="22"/>
        <v>0</v>
      </c>
      <c r="V73" s="1">
        <v>43519</v>
      </c>
      <c r="W73" s="1">
        <f t="shared" si="23"/>
        <v>0</v>
      </c>
      <c r="X73" s="1">
        <v>43519</v>
      </c>
      <c r="Y73" s="1">
        <f t="shared" si="24"/>
        <v>0</v>
      </c>
      <c r="Z73" s="1">
        <v>43519</v>
      </c>
      <c r="AA73" s="1">
        <f t="shared" si="25"/>
        <v>0</v>
      </c>
      <c r="AB73" s="1">
        <v>43519</v>
      </c>
      <c r="AC73" s="1">
        <f t="shared" si="26"/>
        <v>0</v>
      </c>
      <c r="AD73" s="1">
        <v>43519</v>
      </c>
      <c r="AE73" s="1">
        <f t="shared" si="27"/>
        <v>0</v>
      </c>
      <c r="AF73" s="1">
        <v>43519</v>
      </c>
      <c r="AG73" s="1">
        <f t="shared" si="27"/>
        <v>0</v>
      </c>
    </row>
    <row r="74" spans="1:33" x14ac:dyDescent="0.25">
      <c r="A74" s="1" t="s">
        <v>4053</v>
      </c>
      <c r="B74" s="1">
        <v>121795</v>
      </c>
      <c r="C74" s="1">
        <v>0</v>
      </c>
      <c r="D74" s="1">
        <v>121795</v>
      </c>
      <c r="E74" s="1">
        <f t="shared" si="14"/>
        <v>0</v>
      </c>
      <c r="F74" s="1">
        <v>121795</v>
      </c>
      <c r="G74" s="1">
        <f t="shared" si="15"/>
        <v>0</v>
      </c>
      <c r="H74" s="1">
        <v>121795</v>
      </c>
      <c r="I74" s="1">
        <f t="shared" si="16"/>
        <v>0</v>
      </c>
      <c r="J74" s="1">
        <v>121795</v>
      </c>
      <c r="K74" s="1">
        <f t="shared" si="17"/>
        <v>0</v>
      </c>
      <c r="L74" s="1">
        <v>121795</v>
      </c>
      <c r="M74" s="1">
        <f t="shared" si="18"/>
        <v>0</v>
      </c>
      <c r="N74" s="1">
        <v>121795</v>
      </c>
      <c r="O74" s="1">
        <f t="shared" si="19"/>
        <v>0</v>
      </c>
      <c r="P74" s="1">
        <v>121795</v>
      </c>
      <c r="Q74" s="1">
        <f t="shared" si="20"/>
        <v>0</v>
      </c>
      <c r="R74" s="1">
        <v>121795</v>
      </c>
      <c r="S74" s="1">
        <f t="shared" si="21"/>
        <v>0</v>
      </c>
      <c r="T74" s="1">
        <v>121795</v>
      </c>
      <c r="U74" s="1">
        <f t="shared" si="22"/>
        <v>0</v>
      </c>
      <c r="V74" s="1">
        <v>121795</v>
      </c>
      <c r="W74" s="1">
        <f t="shared" si="23"/>
        <v>0</v>
      </c>
      <c r="X74" s="1">
        <v>121795</v>
      </c>
      <c r="Y74" s="1">
        <f t="shared" si="24"/>
        <v>0</v>
      </c>
      <c r="Z74" s="1">
        <v>121795</v>
      </c>
      <c r="AA74" s="1">
        <f t="shared" si="25"/>
        <v>0</v>
      </c>
      <c r="AB74" s="1">
        <v>121795</v>
      </c>
      <c r="AC74" s="1">
        <f t="shared" si="26"/>
        <v>0</v>
      </c>
      <c r="AD74" s="1">
        <v>121795</v>
      </c>
      <c r="AE74" s="1">
        <f t="shared" si="27"/>
        <v>0</v>
      </c>
      <c r="AF74" s="1">
        <v>121795</v>
      </c>
      <c r="AG74" s="1">
        <f t="shared" si="27"/>
        <v>0</v>
      </c>
    </row>
    <row r="75" spans="1:33" x14ac:dyDescent="0.25">
      <c r="A75" s="1" t="s">
        <v>4052</v>
      </c>
      <c r="B75" s="1">
        <v>122744</v>
      </c>
      <c r="C75" s="1">
        <v>0</v>
      </c>
      <c r="D75" s="1">
        <v>122744</v>
      </c>
      <c r="E75" s="1">
        <f t="shared" si="14"/>
        <v>0</v>
      </c>
      <c r="F75" s="1">
        <v>122744</v>
      </c>
      <c r="G75" s="1">
        <f t="shared" si="15"/>
        <v>0</v>
      </c>
      <c r="H75" s="1">
        <v>122744</v>
      </c>
      <c r="I75" s="1">
        <f t="shared" si="16"/>
        <v>0</v>
      </c>
      <c r="J75" s="1">
        <v>122744</v>
      </c>
      <c r="K75" s="1">
        <f t="shared" si="17"/>
        <v>0</v>
      </c>
      <c r="L75" s="1">
        <v>122744</v>
      </c>
      <c r="M75" s="1">
        <f t="shared" si="18"/>
        <v>0</v>
      </c>
      <c r="N75" s="1">
        <v>122744</v>
      </c>
      <c r="O75" s="1">
        <f t="shared" si="19"/>
        <v>0</v>
      </c>
      <c r="P75" s="1">
        <v>122744</v>
      </c>
      <c r="Q75" s="1">
        <f t="shared" si="20"/>
        <v>0</v>
      </c>
      <c r="R75" s="1">
        <v>122744</v>
      </c>
      <c r="S75" s="1">
        <f t="shared" si="21"/>
        <v>0</v>
      </c>
      <c r="T75" s="1">
        <v>122744</v>
      </c>
      <c r="U75" s="1">
        <f t="shared" si="22"/>
        <v>0</v>
      </c>
      <c r="V75" s="1">
        <v>122744</v>
      </c>
      <c r="W75" s="1">
        <f t="shared" si="23"/>
        <v>0</v>
      </c>
      <c r="X75" s="1">
        <v>122744</v>
      </c>
      <c r="Y75" s="1">
        <f t="shared" si="24"/>
        <v>0</v>
      </c>
      <c r="Z75" s="1">
        <v>122744</v>
      </c>
      <c r="AA75" s="1">
        <f t="shared" si="25"/>
        <v>0</v>
      </c>
      <c r="AB75" s="1">
        <v>122744</v>
      </c>
      <c r="AC75" s="1">
        <f t="shared" si="26"/>
        <v>0</v>
      </c>
      <c r="AD75" s="1">
        <v>122744</v>
      </c>
      <c r="AE75" s="1">
        <f t="shared" si="27"/>
        <v>0</v>
      </c>
      <c r="AF75" s="1">
        <v>122744</v>
      </c>
      <c r="AG75" s="1">
        <f t="shared" si="27"/>
        <v>0</v>
      </c>
    </row>
    <row r="76" spans="1:33" x14ac:dyDescent="0.25">
      <c r="A76" s="1" t="s">
        <v>4051</v>
      </c>
      <c r="B76" s="1">
        <v>221</v>
      </c>
      <c r="C76" s="1">
        <v>0</v>
      </c>
      <c r="D76" s="1">
        <v>221</v>
      </c>
      <c r="E76" s="1">
        <f t="shared" si="14"/>
        <v>0</v>
      </c>
      <c r="F76" s="1">
        <v>221</v>
      </c>
      <c r="G76" s="1">
        <f t="shared" si="15"/>
        <v>0</v>
      </c>
      <c r="H76" s="1">
        <v>221</v>
      </c>
      <c r="I76" s="1">
        <f t="shared" si="16"/>
        <v>0</v>
      </c>
      <c r="J76" s="1">
        <v>221</v>
      </c>
      <c r="K76" s="1">
        <f t="shared" si="17"/>
        <v>0</v>
      </c>
      <c r="L76" s="1">
        <v>221</v>
      </c>
      <c r="M76" s="1">
        <f t="shared" si="18"/>
        <v>0</v>
      </c>
      <c r="N76" s="1">
        <v>221</v>
      </c>
      <c r="O76" s="1">
        <f t="shared" si="19"/>
        <v>0</v>
      </c>
      <c r="P76" s="1">
        <v>221</v>
      </c>
      <c r="Q76" s="1">
        <f t="shared" si="20"/>
        <v>0</v>
      </c>
      <c r="R76" s="1">
        <v>221</v>
      </c>
      <c r="S76" s="1">
        <f t="shared" si="21"/>
        <v>0</v>
      </c>
      <c r="T76" s="1">
        <v>221</v>
      </c>
      <c r="U76" s="1">
        <f t="shared" si="22"/>
        <v>0</v>
      </c>
      <c r="V76" s="1">
        <v>221</v>
      </c>
      <c r="W76" s="1">
        <f t="shared" si="23"/>
        <v>0</v>
      </c>
      <c r="X76" s="1">
        <v>221</v>
      </c>
      <c r="Y76" s="1">
        <f t="shared" si="24"/>
        <v>0</v>
      </c>
      <c r="Z76" s="1">
        <v>221</v>
      </c>
      <c r="AA76" s="1">
        <f t="shared" si="25"/>
        <v>0</v>
      </c>
      <c r="AB76" s="1">
        <v>221</v>
      </c>
      <c r="AC76" s="1">
        <f t="shared" si="26"/>
        <v>0</v>
      </c>
      <c r="AD76" s="1">
        <v>221</v>
      </c>
      <c r="AE76" s="1">
        <f t="shared" si="27"/>
        <v>0</v>
      </c>
      <c r="AF76" s="1">
        <v>221</v>
      </c>
      <c r="AG76" s="1">
        <f t="shared" si="27"/>
        <v>0</v>
      </c>
    </row>
    <row r="77" spans="1:33" x14ac:dyDescent="0.25">
      <c r="A77" s="1" t="s">
        <v>4050</v>
      </c>
      <c r="B77" s="1">
        <v>236</v>
      </c>
      <c r="C77" s="1">
        <v>0</v>
      </c>
      <c r="D77" s="1">
        <v>236</v>
      </c>
      <c r="E77" s="1">
        <f t="shared" si="14"/>
        <v>0</v>
      </c>
      <c r="F77" s="1">
        <v>236</v>
      </c>
      <c r="G77" s="1">
        <f t="shared" si="15"/>
        <v>0</v>
      </c>
      <c r="H77" s="1">
        <v>236</v>
      </c>
      <c r="I77" s="1">
        <f t="shared" si="16"/>
        <v>0</v>
      </c>
      <c r="J77" s="1">
        <v>236</v>
      </c>
      <c r="K77" s="1">
        <f t="shared" si="17"/>
        <v>0</v>
      </c>
      <c r="L77" s="1">
        <v>236</v>
      </c>
      <c r="M77" s="1">
        <f t="shared" si="18"/>
        <v>0</v>
      </c>
      <c r="N77" s="1">
        <v>236</v>
      </c>
      <c r="O77" s="1">
        <f t="shared" si="19"/>
        <v>0</v>
      </c>
      <c r="P77" s="1">
        <v>236</v>
      </c>
      <c r="Q77" s="1">
        <f t="shared" si="20"/>
        <v>0</v>
      </c>
      <c r="R77" s="1">
        <v>236</v>
      </c>
      <c r="S77" s="1">
        <f t="shared" si="21"/>
        <v>0</v>
      </c>
      <c r="T77" s="1">
        <v>236</v>
      </c>
      <c r="U77" s="1">
        <f t="shared" si="22"/>
        <v>0</v>
      </c>
      <c r="V77" s="1">
        <v>236</v>
      </c>
      <c r="W77" s="1">
        <f t="shared" si="23"/>
        <v>0</v>
      </c>
      <c r="X77" s="1">
        <v>236</v>
      </c>
      <c r="Y77" s="1">
        <f t="shared" si="24"/>
        <v>0</v>
      </c>
      <c r="Z77" s="1">
        <v>236</v>
      </c>
      <c r="AA77" s="1">
        <f t="shared" si="25"/>
        <v>0</v>
      </c>
      <c r="AB77" s="1">
        <v>236</v>
      </c>
      <c r="AC77" s="1">
        <f t="shared" si="26"/>
        <v>0</v>
      </c>
      <c r="AD77" s="1">
        <v>236</v>
      </c>
      <c r="AE77" s="1">
        <f t="shared" si="27"/>
        <v>0</v>
      </c>
      <c r="AF77" s="1">
        <v>236</v>
      </c>
      <c r="AG77" s="1">
        <f t="shared" si="27"/>
        <v>0</v>
      </c>
    </row>
    <row r="78" spans="1:33" x14ac:dyDescent="0.25">
      <c r="A78" s="1" t="s">
        <v>4049</v>
      </c>
      <c r="B78" s="1">
        <v>0</v>
      </c>
      <c r="C78" s="1">
        <v>0</v>
      </c>
      <c r="D78" s="1">
        <v>0</v>
      </c>
      <c r="E78" s="1">
        <f t="shared" si="14"/>
        <v>0</v>
      </c>
      <c r="F78" s="1">
        <v>0</v>
      </c>
      <c r="G78" s="1">
        <f t="shared" si="15"/>
        <v>0</v>
      </c>
      <c r="H78" s="1">
        <v>0</v>
      </c>
      <c r="I78" s="1">
        <f t="shared" si="16"/>
        <v>0</v>
      </c>
      <c r="J78" s="1">
        <v>0</v>
      </c>
      <c r="K78" s="1">
        <f t="shared" si="17"/>
        <v>0</v>
      </c>
      <c r="L78" s="1">
        <v>0</v>
      </c>
      <c r="M78" s="1">
        <f t="shared" si="18"/>
        <v>0</v>
      </c>
      <c r="N78" s="1">
        <v>0</v>
      </c>
      <c r="O78" s="1">
        <f t="shared" si="19"/>
        <v>0</v>
      </c>
      <c r="P78" s="1">
        <v>0</v>
      </c>
      <c r="Q78" s="1">
        <f t="shared" si="20"/>
        <v>0</v>
      </c>
      <c r="R78" s="1">
        <v>0</v>
      </c>
      <c r="S78" s="1">
        <f t="shared" si="21"/>
        <v>0</v>
      </c>
      <c r="T78" s="1">
        <v>0</v>
      </c>
      <c r="U78" s="1">
        <f t="shared" si="22"/>
        <v>0</v>
      </c>
      <c r="V78" s="1">
        <v>0</v>
      </c>
      <c r="W78" s="1">
        <f t="shared" si="23"/>
        <v>0</v>
      </c>
      <c r="X78" s="1">
        <v>0</v>
      </c>
      <c r="Y78" s="1">
        <f t="shared" si="24"/>
        <v>0</v>
      </c>
      <c r="Z78" s="1">
        <v>0</v>
      </c>
      <c r="AA78" s="1">
        <f t="shared" si="25"/>
        <v>0</v>
      </c>
      <c r="AB78" s="1">
        <v>0</v>
      </c>
      <c r="AC78" s="1">
        <f t="shared" si="26"/>
        <v>0</v>
      </c>
      <c r="AD78" s="1">
        <v>0</v>
      </c>
      <c r="AE78" s="1">
        <f t="shared" si="27"/>
        <v>0</v>
      </c>
      <c r="AF78" s="1">
        <v>0</v>
      </c>
      <c r="AG78" s="1">
        <f t="shared" si="27"/>
        <v>0</v>
      </c>
    </row>
    <row r="79" spans="1:33" x14ac:dyDescent="0.25">
      <c r="A79" s="1" t="s">
        <v>4048</v>
      </c>
      <c r="B79" s="1">
        <v>0</v>
      </c>
      <c r="C79" s="1">
        <v>0</v>
      </c>
      <c r="D79" s="1">
        <v>0</v>
      </c>
      <c r="E79" s="1">
        <f t="shared" si="14"/>
        <v>0</v>
      </c>
      <c r="F79" s="1">
        <v>0</v>
      </c>
      <c r="G79" s="1">
        <f t="shared" si="15"/>
        <v>0</v>
      </c>
      <c r="H79" s="1">
        <v>0</v>
      </c>
      <c r="I79" s="1">
        <f t="shared" si="16"/>
        <v>0</v>
      </c>
      <c r="J79" s="1">
        <v>0</v>
      </c>
      <c r="K79" s="1">
        <f t="shared" si="17"/>
        <v>0</v>
      </c>
      <c r="L79" s="1">
        <v>0</v>
      </c>
      <c r="M79" s="1">
        <f t="shared" si="18"/>
        <v>0</v>
      </c>
      <c r="N79" s="1">
        <v>0</v>
      </c>
      <c r="O79" s="1">
        <f t="shared" si="19"/>
        <v>0</v>
      </c>
      <c r="P79" s="1">
        <v>0</v>
      </c>
      <c r="Q79" s="1">
        <f t="shared" si="20"/>
        <v>0</v>
      </c>
      <c r="R79" s="1">
        <v>0</v>
      </c>
      <c r="S79" s="1">
        <f t="shared" si="21"/>
        <v>0</v>
      </c>
      <c r="T79" s="1">
        <v>0</v>
      </c>
      <c r="U79" s="1">
        <f t="shared" si="22"/>
        <v>0</v>
      </c>
      <c r="V79" s="1">
        <v>0</v>
      </c>
      <c r="W79" s="1">
        <f t="shared" si="23"/>
        <v>0</v>
      </c>
      <c r="X79" s="1">
        <v>0</v>
      </c>
      <c r="Y79" s="1">
        <f t="shared" si="24"/>
        <v>0</v>
      </c>
      <c r="Z79" s="1">
        <v>0</v>
      </c>
      <c r="AA79" s="1">
        <f t="shared" si="25"/>
        <v>0</v>
      </c>
      <c r="AB79" s="1">
        <v>0</v>
      </c>
      <c r="AC79" s="1">
        <f t="shared" si="26"/>
        <v>0</v>
      </c>
      <c r="AD79" s="1">
        <v>0</v>
      </c>
      <c r="AE79" s="1">
        <f t="shared" si="27"/>
        <v>0</v>
      </c>
      <c r="AF79" s="1">
        <v>0</v>
      </c>
      <c r="AG79" s="1">
        <f t="shared" si="27"/>
        <v>0</v>
      </c>
    </row>
    <row r="80" spans="1:33" x14ac:dyDescent="0.25">
      <c r="A80" s="1" t="s">
        <v>4047</v>
      </c>
      <c r="B80" s="1">
        <v>0</v>
      </c>
      <c r="C80" s="1">
        <v>0</v>
      </c>
      <c r="D80" s="1">
        <v>0</v>
      </c>
      <c r="E80" s="1">
        <f t="shared" si="14"/>
        <v>0</v>
      </c>
      <c r="F80" s="1">
        <v>0</v>
      </c>
      <c r="G80" s="1">
        <f t="shared" si="15"/>
        <v>0</v>
      </c>
      <c r="H80" s="1">
        <v>0</v>
      </c>
      <c r="I80" s="1">
        <f t="shared" si="16"/>
        <v>0</v>
      </c>
      <c r="J80" s="1">
        <v>0</v>
      </c>
      <c r="K80" s="1">
        <f t="shared" si="17"/>
        <v>0</v>
      </c>
      <c r="L80" s="1">
        <v>0</v>
      </c>
      <c r="M80" s="1">
        <f t="shared" si="18"/>
        <v>0</v>
      </c>
      <c r="N80" s="1">
        <v>0</v>
      </c>
      <c r="O80" s="1">
        <f t="shared" si="19"/>
        <v>0</v>
      </c>
      <c r="P80" s="1">
        <v>0</v>
      </c>
      <c r="Q80" s="1">
        <f t="shared" si="20"/>
        <v>0</v>
      </c>
      <c r="R80" s="1">
        <v>0</v>
      </c>
      <c r="S80" s="1">
        <f t="shared" si="21"/>
        <v>0</v>
      </c>
      <c r="T80" s="1">
        <v>0</v>
      </c>
      <c r="U80" s="1">
        <f t="shared" si="22"/>
        <v>0</v>
      </c>
      <c r="V80" s="1">
        <v>0</v>
      </c>
      <c r="W80" s="1">
        <f t="shared" si="23"/>
        <v>0</v>
      </c>
      <c r="X80" s="1">
        <v>0</v>
      </c>
      <c r="Y80" s="1">
        <f t="shared" si="24"/>
        <v>0</v>
      </c>
      <c r="Z80" s="1">
        <v>0</v>
      </c>
      <c r="AA80" s="1">
        <f t="shared" si="25"/>
        <v>0</v>
      </c>
      <c r="AB80" s="1">
        <v>0</v>
      </c>
      <c r="AC80" s="1">
        <f t="shared" si="26"/>
        <v>0</v>
      </c>
      <c r="AD80" s="1">
        <v>0</v>
      </c>
      <c r="AE80" s="1">
        <f t="shared" si="27"/>
        <v>0</v>
      </c>
      <c r="AF80" s="1">
        <v>0</v>
      </c>
      <c r="AG80" s="1">
        <f t="shared" si="27"/>
        <v>0</v>
      </c>
    </row>
    <row r="81" spans="1:33" x14ac:dyDescent="0.25">
      <c r="A81" s="1" t="s">
        <v>4046</v>
      </c>
      <c r="B81" s="1">
        <v>0</v>
      </c>
      <c r="C81" s="1">
        <v>0</v>
      </c>
      <c r="D81" s="1">
        <v>0</v>
      </c>
      <c r="E81" s="1">
        <f t="shared" si="14"/>
        <v>0</v>
      </c>
      <c r="F81" s="1">
        <v>0</v>
      </c>
      <c r="G81" s="1">
        <f t="shared" si="15"/>
        <v>0</v>
      </c>
      <c r="H81" s="1">
        <v>0</v>
      </c>
      <c r="I81" s="1">
        <f t="shared" si="16"/>
        <v>0</v>
      </c>
      <c r="J81" s="1">
        <v>0</v>
      </c>
      <c r="K81" s="1">
        <f t="shared" si="17"/>
        <v>0</v>
      </c>
      <c r="L81" s="1">
        <v>0</v>
      </c>
      <c r="M81" s="1">
        <f t="shared" si="18"/>
        <v>0</v>
      </c>
      <c r="N81" s="1">
        <v>0</v>
      </c>
      <c r="O81" s="1">
        <f t="shared" si="19"/>
        <v>0</v>
      </c>
      <c r="P81" s="1">
        <v>0</v>
      </c>
      <c r="Q81" s="1">
        <f t="shared" si="20"/>
        <v>0</v>
      </c>
      <c r="R81" s="1">
        <v>0</v>
      </c>
      <c r="S81" s="1">
        <f t="shared" si="21"/>
        <v>0</v>
      </c>
      <c r="T81" s="1">
        <v>0</v>
      </c>
      <c r="U81" s="1">
        <f t="shared" si="22"/>
        <v>0</v>
      </c>
      <c r="V81" s="1">
        <v>0</v>
      </c>
      <c r="W81" s="1">
        <f t="shared" si="23"/>
        <v>0</v>
      </c>
      <c r="X81" s="1">
        <v>0</v>
      </c>
      <c r="Y81" s="1">
        <f t="shared" si="24"/>
        <v>0</v>
      </c>
      <c r="Z81" s="1">
        <v>0</v>
      </c>
      <c r="AA81" s="1">
        <f t="shared" si="25"/>
        <v>0</v>
      </c>
      <c r="AB81" s="1">
        <v>0</v>
      </c>
      <c r="AC81" s="1">
        <f t="shared" si="26"/>
        <v>0</v>
      </c>
      <c r="AD81" s="1">
        <v>0</v>
      </c>
      <c r="AE81" s="1">
        <f t="shared" si="27"/>
        <v>0</v>
      </c>
      <c r="AF81" s="1">
        <v>0</v>
      </c>
      <c r="AG81" s="1">
        <f t="shared" si="27"/>
        <v>0</v>
      </c>
    </row>
    <row r="82" spans="1:33" x14ac:dyDescent="0.25">
      <c r="A82" s="1" t="s">
        <v>4045</v>
      </c>
      <c r="B82" s="1">
        <v>0</v>
      </c>
      <c r="C82" s="1">
        <v>0</v>
      </c>
      <c r="D82" s="1">
        <v>0</v>
      </c>
      <c r="E82" s="1">
        <f t="shared" si="14"/>
        <v>0</v>
      </c>
      <c r="F82" s="1">
        <v>0</v>
      </c>
      <c r="G82" s="1">
        <f t="shared" si="15"/>
        <v>0</v>
      </c>
      <c r="H82" s="1">
        <v>0</v>
      </c>
      <c r="I82" s="1">
        <f t="shared" si="16"/>
        <v>0</v>
      </c>
      <c r="J82" s="1">
        <v>0</v>
      </c>
      <c r="K82" s="1">
        <f t="shared" si="17"/>
        <v>0</v>
      </c>
      <c r="L82" s="1">
        <v>0</v>
      </c>
      <c r="M82" s="1">
        <f t="shared" si="18"/>
        <v>0</v>
      </c>
      <c r="N82" s="1">
        <v>0</v>
      </c>
      <c r="O82" s="1">
        <f t="shared" si="19"/>
        <v>0</v>
      </c>
      <c r="P82" s="1">
        <v>0</v>
      </c>
      <c r="Q82" s="1">
        <f t="shared" si="20"/>
        <v>0</v>
      </c>
      <c r="R82" s="1">
        <v>0</v>
      </c>
      <c r="S82" s="1">
        <f t="shared" si="21"/>
        <v>0</v>
      </c>
      <c r="T82" s="1">
        <v>0</v>
      </c>
      <c r="U82" s="1">
        <f t="shared" si="22"/>
        <v>0</v>
      </c>
      <c r="V82" s="1">
        <v>0</v>
      </c>
      <c r="W82" s="1">
        <f t="shared" si="23"/>
        <v>0</v>
      </c>
      <c r="X82" s="1">
        <v>0</v>
      </c>
      <c r="Y82" s="1">
        <f t="shared" si="24"/>
        <v>0</v>
      </c>
      <c r="Z82" s="1">
        <v>0</v>
      </c>
      <c r="AA82" s="1">
        <f t="shared" si="25"/>
        <v>0</v>
      </c>
      <c r="AB82" s="1">
        <v>0</v>
      </c>
      <c r="AC82" s="1">
        <f t="shared" si="26"/>
        <v>0</v>
      </c>
      <c r="AD82" s="1">
        <v>0</v>
      </c>
      <c r="AE82" s="1">
        <f t="shared" si="27"/>
        <v>0</v>
      </c>
      <c r="AF82" s="1">
        <v>0</v>
      </c>
      <c r="AG82" s="1">
        <f t="shared" si="27"/>
        <v>0</v>
      </c>
    </row>
    <row r="83" spans="1:33" x14ac:dyDescent="0.25">
      <c r="A83" s="1" t="s">
        <v>4044</v>
      </c>
      <c r="B83" s="1">
        <v>0</v>
      </c>
      <c r="C83" s="1">
        <v>0</v>
      </c>
      <c r="D83" s="1">
        <v>0</v>
      </c>
      <c r="E83" s="1">
        <f t="shared" si="14"/>
        <v>0</v>
      </c>
      <c r="F83" s="1">
        <v>0</v>
      </c>
      <c r="G83" s="1">
        <f t="shared" si="15"/>
        <v>0</v>
      </c>
      <c r="H83" s="1">
        <v>0</v>
      </c>
      <c r="I83" s="1">
        <f t="shared" si="16"/>
        <v>0</v>
      </c>
      <c r="J83" s="1">
        <v>0</v>
      </c>
      <c r="K83" s="1">
        <f t="shared" si="17"/>
        <v>0</v>
      </c>
      <c r="L83" s="1">
        <v>0</v>
      </c>
      <c r="M83" s="1">
        <f t="shared" si="18"/>
        <v>0</v>
      </c>
      <c r="N83" s="1">
        <v>0</v>
      </c>
      <c r="O83" s="1">
        <f t="shared" si="19"/>
        <v>0</v>
      </c>
      <c r="P83" s="1">
        <v>0</v>
      </c>
      <c r="Q83" s="1">
        <f t="shared" si="20"/>
        <v>0</v>
      </c>
      <c r="R83" s="1">
        <v>0</v>
      </c>
      <c r="S83" s="1">
        <f t="shared" si="21"/>
        <v>0</v>
      </c>
      <c r="T83" s="1">
        <v>0</v>
      </c>
      <c r="U83" s="1">
        <f t="shared" si="22"/>
        <v>0</v>
      </c>
      <c r="V83" s="1">
        <v>0</v>
      </c>
      <c r="W83" s="1">
        <f t="shared" si="23"/>
        <v>0</v>
      </c>
      <c r="X83" s="1">
        <v>0</v>
      </c>
      <c r="Y83" s="1">
        <f t="shared" si="24"/>
        <v>0</v>
      </c>
      <c r="Z83" s="1">
        <v>0</v>
      </c>
      <c r="AA83" s="1">
        <f t="shared" si="25"/>
        <v>0</v>
      </c>
      <c r="AB83" s="1">
        <v>0</v>
      </c>
      <c r="AC83" s="1">
        <f t="shared" si="26"/>
        <v>0</v>
      </c>
      <c r="AD83" s="1">
        <v>0</v>
      </c>
      <c r="AE83" s="1">
        <f t="shared" si="27"/>
        <v>0</v>
      </c>
      <c r="AF83" s="1">
        <v>0</v>
      </c>
      <c r="AG83" s="1">
        <f t="shared" si="27"/>
        <v>0</v>
      </c>
    </row>
    <row r="84" spans="1:33" x14ac:dyDescent="0.25">
      <c r="A84" s="1" t="s">
        <v>4043</v>
      </c>
      <c r="B84" s="1">
        <v>0</v>
      </c>
      <c r="C84" s="1">
        <v>0</v>
      </c>
      <c r="D84" s="1">
        <v>0</v>
      </c>
      <c r="E84" s="1">
        <f t="shared" si="14"/>
        <v>0</v>
      </c>
      <c r="F84" s="1">
        <v>0</v>
      </c>
      <c r="G84" s="1">
        <f t="shared" si="15"/>
        <v>0</v>
      </c>
      <c r="H84" s="1">
        <v>0</v>
      </c>
      <c r="I84" s="1">
        <f t="shared" si="16"/>
        <v>0</v>
      </c>
      <c r="J84" s="1">
        <v>0</v>
      </c>
      <c r="K84" s="1">
        <f t="shared" si="17"/>
        <v>0</v>
      </c>
      <c r="L84" s="1">
        <v>0</v>
      </c>
      <c r="M84" s="1">
        <f t="shared" si="18"/>
        <v>0</v>
      </c>
      <c r="N84" s="1">
        <v>0</v>
      </c>
      <c r="O84" s="1">
        <f t="shared" si="19"/>
        <v>0</v>
      </c>
      <c r="P84" s="1">
        <v>0</v>
      </c>
      <c r="Q84" s="1">
        <f t="shared" si="20"/>
        <v>0</v>
      </c>
      <c r="R84" s="1">
        <v>0</v>
      </c>
      <c r="S84" s="1">
        <f t="shared" si="21"/>
        <v>0</v>
      </c>
      <c r="T84" s="1">
        <v>0</v>
      </c>
      <c r="U84" s="1">
        <f t="shared" si="22"/>
        <v>0</v>
      </c>
      <c r="V84" s="1">
        <v>0</v>
      </c>
      <c r="W84" s="1">
        <f t="shared" si="23"/>
        <v>0</v>
      </c>
      <c r="X84" s="1">
        <v>0</v>
      </c>
      <c r="Y84" s="1">
        <f t="shared" si="24"/>
        <v>0</v>
      </c>
      <c r="Z84" s="1">
        <v>0</v>
      </c>
      <c r="AA84" s="1">
        <f t="shared" si="25"/>
        <v>0</v>
      </c>
      <c r="AB84" s="1">
        <v>0</v>
      </c>
      <c r="AC84" s="1">
        <f t="shared" si="26"/>
        <v>0</v>
      </c>
      <c r="AD84" s="1">
        <v>0</v>
      </c>
      <c r="AE84" s="1">
        <f t="shared" si="27"/>
        <v>0</v>
      </c>
      <c r="AF84" s="1">
        <v>0</v>
      </c>
      <c r="AG84" s="1">
        <f t="shared" si="27"/>
        <v>0</v>
      </c>
    </row>
    <row r="85" spans="1:33" x14ac:dyDescent="0.25">
      <c r="A85" s="1" t="s">
        <v>4042</v>
      </c>
      <c r="B85" s="1">
        <v>0</v>
      </c>
      <c r="C85" s="1">
        <v>0</v>
      </c>
      <c r="D85" s="1">
        <v>0</v>
      </c>
      <c r="E85" s="1">
        <f t="shared" si="14"/>
        <v>0</v>
      </c>
      <c r="F85" s="1">
        <v>0</v>
      </c>
      <c r="G85" s="1">
        <f t="shared" si="15"/>
        <v>0</v>
      </c>
      <c r="H85" s="1">
        <v>0</v>
      </c>
      <c r="I85" s="1">
        <f t="shared" si="16"/>
        <v>0</v>
      </c>
      <c r="J85" s="1">
        <v>0</v>
      </c>
      <c r="K85" s="1">
        <f t="shared" si="17"/>
        <v>0</v>
      </c>
      <c r="L85" s="1">
        <v>0</v>
      </c>
      <c r="M85" s="1">
        <f t="shared" si="18"/>
        <v>0</v>
      </c>
      <c r="N85" s="1">
        <v>0</v>
      </c>
      <c r="O85" s="1">
        <f t="shared" si="19"/>
        <v>0</v>
      </c>
      <c r="P85" s="1">
        <v>0</v>
      </c>
      <c r="Q85" s="1">
        <f t="shared" si="20"/>
        <v>0</v>
      </c>
      <c r="R85" s="1">
        <v>0</v>
      </c>
      <c r="S85" s="1">
        <f t="shared" si="21"/>
        <v>0</v>
      </c>
      <c r="T85" s="1">
        <v>0</v>
      </c>
      <c r="U85" s="1">
        <f t="shared" si="22"/>
        <v>0</v>
      </c>
      <c r="V85" s="1">
        <v>0</v>
      </c>
      <c r="W85" s="1">
        <f t="shared" si="23"/>
        <v>0</v>
      </c>
      <c r="X85" s="1">
        <v>0</v>
      </c>
      <c r="Y85" s="1">
        <f t="shared" si="24"/>
        <v>0</v>
      </c>
      <c r="Z85" s="1">
        <v>0</v>
      </c>
      <c r="AA85" s="1">
        <f t="shared" si="25"/>
        <v>0</v>
      </c>
      <c r="AB85" s="1">
        <v>0</v>
      </c>
      <c r="AC85" s="1">
        <f t="shared" si="26"/>
        <v>0</v>
      </c>
      <c r="AD85" s="1">
        <v>0</v>
      </c>
      <c r="AE85" s="1">
        <f t="shared" si="27"/>
        <v>0</v>
      </c>
      <c r="AF85" s="1">
        <v>0</v>
      </c>
      <c r="AG85" s="1">
        <f t="shared" si="27"/>
        <v>0</v>
      </c>
    </row>
    <row r="86" spans="1:33" x14ac:dyDescent="0.25">
      <c r="A86" s="1" t="s">
        <v>4041</v>
      </c>
      <c r="B86" s="1">
        <v>0</v>
      </c>
      <c r="C86" s="1">
        <v>0</v>
      </c>
      <c r="D86" s="1">
        <v>0</v>
      </c>
      <c r="E86" s="1">
        <f t="shared" si="14"/>
        <v>0</v>
      </c>
      <c r="F86" s="1">
        <v>0</v>
      </c>
      <c r="G86" s="1">
        <f t="shared" si="15"/>
        <v>0</v>
      </c>
      <c r="H86" s="1">
        <v>0</v>
      </c>
      <c r="I86" s="1">
        <f t="shared" si="16"/>
        <v>0</v>
      </c>
      <c r="J86" s="1">
        <v>0</v>
      </c>
      <c r="K86" s="1">
        <f t="shared" si="17"/>
        <v>0</v>
      </c>
      <c r="L86" s="1">
        <v>0</v>
      </c>
      <c r="M86" s="1">
        <f t="shared" si="18"/>
        <v>0</v>
      </c>
      <c r="N86" s="1">
        <v>0</v>
      </c>
      <c r="O86" s="1">
        <f t="shared" si="19"/>
        <v>0</v>
      </c>
      <c r="P86" s="1">
        <v>0</v>
      </c>
      <c r="Q86" s="1">
        <f t="shared" si="20"/>
        <v>0</v>
      </c>
      <c r="R86" s="1">
        <v>0</v>
      </c>
      <c r="S86" s="1">
        <f t="shared" si="21"/>
        <v>0</v>
      </c>
      <c r="T86" s="1">
        <v>0</v>
      </c>
      <c r="U86" s="1">
        <f t="shared" si="22"/>
        <v>0</v>
      </c>
      <c r="V86" s="1">
        <v>0</v>
      </c>
      <c r="W86" s="1">
        <f t="shared" si="23"/>
        <v>0</v>
      </c>
      <c r="X86" s="1">
        <v>0</v>
      </c>
      <c r="Y86" s="1">
        <f t="shared" si="24"/>
        <v>0</v>
      </c>
      <c r="Z86" s="1">
        <v>0</v>
      </c>
      <c r="AA86" s="1">
        <f t="shared" si="25"/>
        <v>0</v>
      </c>
      <c r="AB86" s="1">
        <v>0</v>
      </c>
      <c r="AC86" s="1">
        <f t="shared" si="26"/>
        <v>0</v>
      </c>
      <c r="AD86" s="1">
        <v>0</v>
      </c>
      <c r="AE86" s="1">
        <f t="shared" si="27"/>
        <v>0</v>
      </c>
      <c r="AF86" s="1">
        <v>0</v>
      </c>
      <c r="AG86" s="1">
        <f t="shared" si="27"/>
        <v>0</v>
      </c>
    </row>
    <row r="87" spans="1:33" x14ac:dyDescent="0.25">
      <c r="A87" s="1" t="s">
        <v>4040</v>
      </c>
      <c r="B87" s="1">
        <v>0</v>
      </c>
      <c r="C87" s="1">
        <v>0</v>
      </c>
      <c r="D87" s="1">
        <v>0</v>
      </c>
      <c r="E87" s="1">
        <f t="shared" si="14"/>
        <v>0</v>
      </c>
      <c r="F87" s="1">
        <v>0</v>
      </c>
      <c r="G87" s="1">
        <f t="shared" si="15"/>
        <v>0</v>
      </c>
      <c r="H87" s="1">
        <v>0</v>
      </c>
      <c r="I87" s="1">
        <f t="shared" si="16"/>
        <v>0</v>
      </c>
      <c r="J87" s="1">
        <v>0</v>
      </c>
      <c r="K87" s="1">
        <f t="shared" si="17"/>
        <v>0</v>
      </c>
      <c r="L87" s="1">
        <v>0</v>
      </c>
      <c r="M87" s="1">
        <f t="shared" si="18"/>
        <v>0</v>
      </c>
      <c r="N87" s="1">
        <v>0</v>
      </c>
      <c r="O87" s="1">
        <f t="shared" si="19"/>
        <v>0</v>
      </c>
      <c r="P87" s="1">
        <v>0</v>
      </c>
      <c r="Q87" s="1">
        <f t="shared" si="20"/>
        <v>0</v>
      </c>
      <c r="R87" s="1">
        <v>0</v>
      </c>
      <c r="S87" s="1">
        <f t="shared" si="21"/>
        <v>0</v>
      </c>
      <c r="T87" s="1">
        <v>0</v>
      </c>
      <c r="U87" s="1">
        <f t="shared" si="22"/>
        <v>0</v>
      </c>
      <c r="V87" s="1">
        <v>0</v>
      </c>
      <c r="W87" s="1">
        <f t="shared" si="23"/>
        <v>0</v>
      </c>
      <c r="X87" s="1">
        <v>0</v>
      </c>
      <c r="Y87" s="1">
        <f t="shared" si="24"/>
        <v>0</v>
      </c>
      <c r="Z87" s="1">
        <v>0</v>
      </c>
      <c r="AA87" s="1">
        <f t="shared" si="25"/>
        <v>0</v>
      </c>
      <c r="AB87" s="1">
        <v>0</v>
      </c>
      <c r="AC87" s="1">
        <f t="shared" si="26"/>
        <v>0</v>
      </c>
      <c r="AD87" s="1">
        <v>0</v>
      </c>
      <c r="AE87" s="1">
        <f t="shared" si="27"/>
        <v>0</v>
      </c>
      <c r="AF87" s="1">
        <v>0</v>
      </c>
      <c r="AG87" s="1">
        <f t="shared" si="27"/>
        <v>0</v>
      </c>
    </row>
    <row r="88" spans="1:33" x14ac:dyDescent="0.25">
      <c r="A88" s="1" t="s">
        <v>4039</v>
      </c>
      <c r="B88" s="1">
        <v>14</v>
      </c>
      <c r="C88" s="1">
        <v>0</v>
      </c>
      <c r="D88" s="1">
        <v>14</v>
      </c>
      <c r="E88" s="1">
        <f t="shared" si="14"/>
        <v>0</v>
      </c>
      <c r="F88" s="1">
        <v>14</v>
      </c>
      <c r="G88" s="1">
        <f t="shared" si="15"/>
        <v>0</v>
      </c>
      <c r="H88" s="1">
        <v>14</v>
      </c>
      <c r="I88" s="1">
        <f t="shared" si="16"/>
        <v>0</v>
      </c>
      <c r="J88" s="1">
        <v>14</v>
      </c>
      <c r="K88" s="1">
        <f t="shared" si="17"/>
        <v>0</v>
      </c>
      <c r="L88" s="1">
        <v>14</v>
      </c>
      <c r="M88" s="1">
        <f t="shared" si="18"/>
        <v>0</v>
      </c>
      <c r="N88" s="1">
        <v>14</v>
      </c>
      <c r="O88" s="1">
        <f t="shared" si="19"/>
        <v>0</v>
      </c>
      <c r="P88" s="1">
        <v>14</v>
      </c>
      <c r="Q88" s="1">
        <f t="shared" si="20"/>
        <v>0</v>
      </c>
      <c r="R88" s="1">
        <v>14</v>
      </c>
      <c r="S88" s="1">
        <f t="shared" si="21"/>
        <v>0</v>
      </c>
      <c r="T88" s="1">
        <v>14</v>
      </c>
      <c r="U88" s="1">
        <f t="shared" si="22"/>
        <v>0</v>
      </c>
      <c r="V88" s="1">
        <v>14</v>
      </c>
      <c r="W88" s="1">
        <f t="shared" si="23"/>
        <v>0</v>
      </c>
      <c r="X88" s="1">
        <v>14</v>
      </c>
      <c r="Y88" s="1">
        <f t="shared" si="24"/>
        <v>0</v>
      </c>
      <c r="Z88" s="1">
        <v>14</v>
      </c>
      <c r="AA88" s="1">
        <f t="shared" si="25"/>
        <v>0</v>
      </c>
      <c r="AB88" s="1">
        <v>14</v>
      </c>
      <c r="AC88" s="1">
        <f t="shared" si="26"/>
        <v>0</v>
      </c>
      <c r="AD88" s="1">
        <v>14</v>
      </c>
      <c r="AE88" s="1">
        <f t="shared" si="27"/>
        <v>0</v>
      </c>
      <c r="AF88" s="1">
        <v>14</v>
      </c>
      <c r="AG88" s="1">
        <f t="shared" si="27"/>
        <v>0</v>
      </c>
    </row>
    <row r="89" spans="1:33" x14ac:dyDescent="0.25">
      <c r="A89" s="1" t="s">
        <v>4038</v>
      </c>
      <c r="B89" s="1">
        <v>0</v>
      </c>
      <c r="C89" s="1">
        <v>0</v>
      </c>
      <c r="D89" s="1">
        <v>0</v>
      </c>
      <c r="E89" s="1">
        <f t="shared" si="14"/>
        <v>0</v>
      </c>
      <c r="F89" s="1">
        <v>0</v>
      </c>
      <c r="G89" s="1">
        <f t="shared" si="15"/>
        <v>0</v>
      </c>
      <c r="H89" s="1">
        <v>0</v>
      </c>
      <c r="I89" s="1">
        <f t="shared" si="16"/>
        <v>0</v>
      </c>
      <c r="J89" s="1">
        <v>0</v>
      </c>
      <c r="K89" s="1">
        <f t="shared" si="17"/>
        <v>0</v>
      </c>
      <c r="L89" s="1">
        <v>0</v>
      </c>
      <c r="M89" s="1">
        <f t="shared" si="18"/>
        <v>0</v>
      </c>
      <c r="N89" s="1">
        <v>0</v>
      </c>
      <c r="O89" s="1">
        <f t="shared" si="19"/>
        <v>0</v>
      </c>
      <c r="P89" s="1">
        <v>0</v>
      </c>
      <c r="Q89" s="1">
        <f t="shared" si="20"/>
        <v>0</v>
      </c>
      <c r="R89" s="1">
        <v>0</v>
      </c>
      <c r="S89" s="1">
        <f t="shared" si="21"/>
        <v>0</v>
      </c>
      <c r="T89" s="1">
        <v>0</v>
      </c>
      <c r="U89" s="1">
        <f t="shared" si="22"/>
        <v>0</v>
      </c>
      <c r="V89" s="1">
        <v>0</v>
      </c>
      <c r="W89" s="1">
        <f t="shared" si="23"/>
        <v>0</v>
      </c>
      <c r="X89" s="1">
        <v>0</v>
      </c>
      <c r="Y89" s="1">
        <f t="shared" si="24"/>
        <v>0</v>
      </c>
      <c r="Z89" s="1">
        <v>0</v>
      </c>
      <c r="AA89" s="1">
        <f t="shared" si="25"/>
        <v>0</v>
      </c>
      <c r="AB89" s="1">
        <v>0</v>
      </c>
      <c r="AC89" s="1">
        <f t="shared" si="26"/>
        <v>0</v>
      </c>
      <c r="AD89" s="1">
        <v>0</v>
      </c>
      <c r="AE89" s="1">
        <f t="shared" si="27"/>
        <v>0</v>
      </c>
      <c r="AF89" s="1">
        <v>0</v>
      </c>
      <c r="AG89" s="1">
        <f t="shared" si="27"/>
        <v>0</v>
      </c>
    </row>
    <row r="90" spans="1:33" x14ac:dyDescent="0.25">
      <c r="A90" s="1" t="s">
        <v>4037</v>
      </c>
      <c r="B90" s="1">
        <v>0</v>
      </c>
      <c r="C90" s="1">
        <v>0</v>
      </c>
      <c r="D90" s="1">
        <v>0</v>
      </c>
      <c r="E90" s="1">
        <f t="shared" si="14"/>
        <v>0</v>
      </c>
      <c r="F90" s="1">
        <v>0</v>
      </c>
      <c r="G90" s="1">
        <f t="shared" si="15"/>
        <v>0</v>
      </c>
      <c r="H90" s="1">
        <v>0</v>
      </c>
      <c r="I90" s="1">
        <f t="shared" si="16"/>
        <v>0</v>
      </c>
      <c r="J90" s="1">
        <v>0</v>
      </c>
      <c r="K90" s="1">
        <f t="shared" si="17"/>
        <v>0</v>
      </c>
      <c r="L90" s="1">
        <v>0</v>
      </c>
      <c r="M90" s="1">
        <f t="shared" si="18"/>
        <v>0</v>
      </c>
      <c r="N90" s="1">
        <v>0</v>
      </c>
      <c r="O90" s="1">
        <f t="shared" si="19"/>
        <v>0</v>
      </c>
      <c r="P90" s="1">
        <v>0</v>
      </c>
      <c r="Q90" s="1">
        <f t="shared" si="20"/>
        <v>0</v>
      </c>
      <c r="R90" s="1">
        <v>0</v>
      </c>
      <c r="S90" s="1">
        <f t="shared" si="21"/>
        <v>0</v>
      </c>
      <c r="T90" s="1">
        <v>0</v>
      </c>
      <c r="U90" s="1">
        <f t="shared" si="22"/>
        <v>0</v>
      </c>
      <c r="V90" s="1">
        <v>0</v>
      </c>
      <c r="W90" s="1">
        <f t="shared" si="23"/>
        <v>0</v>
      </c>
      <c r="X90" s="1">
        <v>0</v>
      </c>
      <c r="Y90" s="1">
        <f t="shared" si="24"/>
        <v>0</v>
      </c>
      <c r="Z90" s="1">
        <v>0</v>
      </c>
      <c r="AA90" s="1">
        <f t="shared" si="25"/>
        <v>0</v>
      </c>
      <c r="AB90" s="1">
        <v>0</v>
      </c>
      <c r="AC90" s="1">
        <f t="shared" si="26"/>
        <v>0</v>
      </c>
      <c r="AD90" s="1">
        <v>0</v>
      </c>
      <c r="AE90" s="1">
        <f t="shared" si="27"/>
        <v>0</v>
      </c>
      <c r="AF90" s="1">
        <v>0</v>
      </c>
      <c r="AG90" s="1">
        <f t="shared" si="27"/>
        <v>0</v>
      </c>
    </row>
    <row r="91" spans="1:33" x14ac:dyDescent="0.25">
      <c r="A91" s="1" t="s">
        <v>4036</v>
      </c>
      <c r="B91" s="1">
        <v>0</v>
      </c>
      <c r="C91" s="1">
        <v>0</v>
      </c>
      <c r="D91" s="1">
        <v>0</v>
      </c>
      <c r="E91" s="1">
        <f t="shared" si="14"/>
        <v>0</v>
      </c>
      <c r="F91" s="1">
        <v>0</v>
      </c>
      <c r="G91" s="1">
        <f t="shared" si="15"/>
        <v>0</v>
      </c>
      <c r="H91" s="1">
        <v>0</v>
      </c>
      <c r="I91" s="1">
        <f t="shared" si="16"/>
        <v>0</v>
      </c>
      <c r="J91" s="1">
        <v>0</v>
      </c>
      <c r="K91" s="1">
        <f t="shared" si="17"/>
        <v>0</v>
      </c>
      <c r="L91" s="1">
        <v>0</v>
      </c>
      <c r="M91" s="1">
        <f t="shared" si="18"/>
        <v>0</v>
      </c>
      <c r="N91" s="1">
        <v>0</v>
      </c>
      <c r="O91" s="1">
        <f t="shared" si="19"/>
        <v>0</v>
      </c>
      <c r="P91" s="1">
        <v>0</v>
      </c>
      <c r="Q91" s="1">
        <f t="shared" si="20"/>
        <v>0</v>
      </c>
      <c r="R91" s="1">
        <v>0</v>
      </c>
      <c r="S91" s="1">
        <f t="shared" si="21"/>
        <v>0</v>
      </c>
      <c r="T91" s="1">
        <v>0</v>
      </c>
      <c r="U91" s="1">
        <f t="shared" si="22"/>
        <v>0</v>
      </c>
      <c r="V91" s="1">
        <v>0</v>
      </c>
      <c r="W91" s="1">
        <f t="shared" si="23"/>
        <v>0</v>
      </c>
      <c r="X91" s="1">
        <v>0</v>
      </c>
      <c r="Y91" s="1">
        <f t="shared" si="24"/>
        <v>0</v>
      </c>
      <c r="Z91" s="1">
        <v>0</v>
      </c>
      <c r="AA91" s="1">
        <f t="shared" si="25"/>
        <v>0</v>
      </c>
      <c r="AB91" s="1">
        <v>0</v>
      </c>
      <c r="AC91" s="1">
        <f t="shared" si="26"/>
        <v>0</v>
      </c>
      <c r="AD91" s="1">
        <v>0</v>
      </c>
      <c r="AE91" s="1">
        <f t="shared" si="27"/>
        <v>0</v>
      </c>
      <c r="AF91" s="1">
        <v>0</v>
      </c>
      <c r="AG91" s="1">
        <f t="shared" si="27"/>
        <v>0</v>
      </c>
    </row>
    <row r="92" spans="1:33" x14ac:dyDescent="0.25">
      <c r="A92" s="1" t="s">
        <v>4035</v>
      </c>
      <c r="B92" s="1">
        <v>0</v>
      </c>
      <c r="C92" s="1">
        <v>0</v>
      </c>
      <c r="D92" s="1">
        <v>0</v>
      </c>
      <c r="E92" s="1">
        <f t="shared" si="14"/>
        <v>0</v>
      </c>
      <c r="F92" s="1">
        <v>0</v>
      </c>
      <c r="G92" s="1">
        <f t="shared" si="15"/>
        <v>0</v>
      </c>
      <c r="H92" s="1">
        <v>0</v>
      </c>
      <c r="I92" s="1">
        <f t="shared" si="16"/>
        <v>0</v>
      </c>
      <c r="J92" s="1">
        <v>0</v>
      </c>
      <c r="K92" s="1">
        <f t="shared" si="17"/>
        <v>0</v>
      </c>
      <c r="L92" s="1">
        <v>0</v>
      </c>
      <c r="M92" s="1">
        <f t="shared" si="18"/>
        <v>0</v>
      </c>
      <c r="N92" s="1">
        <v>0</v>
      </c>
      <c r="O92" s="1">
        <f t="shared" si="19"/>
        <v>0</v>
      </c>
      <c r="P92" s="1">
        <v>0</v>
      </c>
      <c r="Q92" s="1">
        <f t="shared" si="20"/>
        <v>0</v>
      </c>
      <c r="R92" s="1">
        <v>0</v>
      </c>
      <c r="S92" s="1">
        <f t="shared" si="21"/>
        <v>0</v>
      </c>
      <c r="T92" s="1">
        <v>0</v>
      </c>
      <c r="U92" s="1">
        <f t="shared" si="22"/>
        <v>0</v>
      </c>
      <c r="V92" s="1">
        <v>0</v>
      </c>
      <c r="W92" s="1">
        <f t="shared" si="23"/>
        <v>0</v>
      </c>
      <c r="X92" s="1">
        <v>0</v>
      </c>
      <c r="Y92" s="1">
        <f t="shared" si="24"/>
        <v>0</v>
      </c>
      <c r="Z92" s="1">
        <v>0</v>
      </c>
      <c r="AA92" s="1">
        <f t="shared" si="25"/>
        <v>0</v>
      </c>
      <c r="AB92" s="1">
        <v>0</v>
      </c>
      <c r="AC92" s="1">
        <f t="shared" si="26"/>
        <v>0</v>
      </c>
      <c r="AD92" s="1">
        <v>0</v>
      </c>
      <c r="AE92" s="1">
        <f t="shared" si="27"/>
        <v>0</v>
      </c>
      <c r="AF92" s="1">
        <v>0</v>
      </c>
      <c r="AG92" s="1">
        <f t="shared" si="27"/>
        <v>0</v>
      </c>
    </row>
    <row r="93" spans="1:33" x14ac:dyDescent="0.25">
      <c r="A93" s="1" t="s">
        <v>4034</v>
      </c>
      <c r="B93" s="1">
        <v>0</v>
      </c>
      <c r="C93" s="1">
        <v>0</v>
      </c>
      <c r="D93" s="1">
        <v>0</v>
      </c>
      <c r="E93" s="1">
        <f t="shared" si="14"/>
        <v>0</v>
      </c>
      <c r="F93" s="1">
        <v>0</v>
      </c>
      <c r="G93" s="1">
        <f t="shared" si="15"/>
        <v>0</v>
      </c>
      <c r="H93" s="1">
        <v>0</v>
      </c>
      <c r="I93" s="1">
        <f t="shared" si="16"/>
        <v>0</v>
      </c>
      <c r="J93" s="1">
        <v>0</v>
      </c>
      <c r="K93" s="1">
        <f t="shared" si="17"/>
        <v>0</v>
      </c>
      <c r="L93" s="1">
        <v>0</v>
      </c>
      <c r="M93" s="1">
        <f t="shared" si="18"/>
        <v>0</v>
      </c>
      <c r="N93" s="1">
        <v>0</v>
      </c>
      <c r="O93" s="1">
        <f t="shared" si="19"/>
        <v>0</v>
      </c>
      <c r="P93" s="1">
        <v>0</v>
      </c>
      <c r="Q93" s="1">
        <f t="shared" si="20"/>
        <v>0</v>
      </c>
      <c r="R93" s="1">
        <v>0</v>
      </c>
      <c r="S93" s="1">
        <f t="shared" si="21"/>
        <v>0</v>
      </c>
      <c r="T93" s="1">
        <v>0</v>
      </c>
      <c r="U93" s="1">
        <f t="shared" si="22"/>
        <v>0</v>
      </c>
      <c r="V93" s="1">
        <v>0</v>
      </c>
      <c r="W93" s="1">
        <f t="shared" si="23"/>
        <v>0</v>
      </c>
      <c r="X93" s="1">
        <v>0</v>
      </c>
      <c r="Y93" s="1">
        <f t="shared" si="24"/>
        <v>0</v>
      </c>
      <c r="Z93" s="1">
        <v>0</v>
      </c>
      <c r="AA93" s="1">
        <f t="shared" si="25"/>
        <v>0</v>
      </c>
      <c r="AB93" s="1">
        <v>0</v>
      </c>
      <c r="AC93" s="1">
        <f t="shared" si="26"/>
        <v>0</v>
      </c>
      <c r="AD93" s="1">
        <v>0</v>
      </c>
      <c r="AE93" s="1">
        <f t="shared" si="27"/>
        <v>0</v>
      </c>
      <c r="AF93" s="1">
        <v>0</v>
      </c>
      <c r="AG93" s="1">
        <f t="shared" si="27"/>
        <v>0</v>
      </c>
    </row>
    <row r="94" spans="1:33" x14ac:dyDescent="0.25">
      <c r="A94" s="1" t="s">
        <v>4033</v>
      </c>
      <c r="B94" s="1">
        <v>0</v>
      </c>
      <c r="C94" s="1">
        <v>0</v>
      </c>
      <c r="D94" s="1">
        <v>0</v>
      </c>
      <c r="E94" s="1">
        <f t="shared" si="14"/>
        <v>0</v>
      </c>
      <c r="F94" s="1">
        <v>0</v>
      </c>
      <c r="G94" s="1">
        <f t="shared" si="15"/>
        <v>0</v>
      </c>
      <c r="H94" s="1">
        <v>0</v>
      </c>
      <c r="I94" s="1">
        <f t="shared" si="16"/>
        <v>0</v>
      </c>
      <c r="J94" s="1">
        <v>0</v>
      </c>
      <c r="K94" s="1">
        <f t="shared" si="17"/>
        <v>0</v>
      </c>
      <c r="L94" s="1">
        <v>0</v>
      </c>
      <c r="M94" s="1">
        <f t="shared" si="18"/>
        <v>0</v>
      </c>
      <c r="N94" s="1">
        <v>0</v>
      </c>
      <c r="O94" s="1">
        <f t="shared" si="19"/>
        <v>0</v>
      </c>
      <c r="P94" s="1">
        <v>0</v>
      </c>
      <c r="Q94" s="1">
        <f t="shared" si="20"/>
        <v>0</v>
      </c>
      <c r="R94" s="1">
        <v>0</v>
      </c>
      <c r="S94" s="1">
        <f t="shared" si="21"/>
        <v>0</v>
      </c>
      <c r="T94" s="1">
        <v>0</v>
      </c>
      <c r="U94" s="1">
        <f t="shared" si="22"/>
        <v>0</v>
      </c>
      <c r="V94" s="1">
        <v>0</v>
      </c>
      <c r="W94" s="1">
        <f t="shared" si="23"/>
        <v>0</v>
      </c>
      <c r="X94" s="1">
        <v>0</v>
      </c>
      <c r="Y94" s="1">
        <f t="shared" si="24"/>
        <v>0</v>
      </c>
      <c r="Z94" s="1">
        <v>0</v>
      </c>
      <c r="AA94" s="1">
        <f t="shared" si="25"/>
        <v>0</v>
      </c>
      <c r="AB94" s="1">
        <v>0</v>
      </c>
      <c r="AC94" s="1">
        <f t="shared" si="26"/>
        <v>0</v>
      </c>
      <c r="AD94" s="1">
        <v>0</v>
      </c>
      <c r="AE94" s="1">
        <f t="shared" si="27"/>
        <v>0</v>
      </c>
      <c r="AF94" s="1">
        <v>0</v>
      </c>
      <c r="AG94" s="1">
        <f t="shared" si="27"/>
        <v>0</v>
      </c>
    </row>
    <row r="95" spans="1:33" x14ac:dyDescent="0.25">
      <c r="A95" s="1" t="s">
        <v>4032</v>
      </c>
      <c r="B95" s="1">
        <v>1654</v>
      </c>
      <c r="C95" s="1">
        <v>0</v>
      </c>
      <c r="D95" s="1">
        <v>1654</v>
      </c>
      <c r="E95" s="1">
        <f t="shared" si="14"/>
        <v>0</v>
      </c>
      <c r="F95" s="1">
        <v>1654</v>
      </c>
      <c r="G95" s="1">
        <f t="shared" si="15"/>
        <v>0</v>
      </c>
      <c r="H95" s="1">
        <v>1654</v>
      </c>
      <c r="I95" s="1">
        <f t="shared" si="16"/>
        <v>0</v>
      </c>
      <c r="J95" s="1">
        <v>1654</v>
      </c>
      <c r="K95" s="1">
        <f t="shared" si="17"/>
        <v>0</v>
      </c>
      <c r="L95" s="1">
        <v>1654</v>
      </c>
      <c r="M95" s="1">
        <f t="shared" si="18"/>
        <v>0</v>
      </c>
      <c r="N95" s="1">
        <v>1654</v>
      </c>
      <c r="O95" s="1">
        <f t="shared" si="19"/>
        <v>0</v>
      </c>
      <c r="P95" s="1">
        <v>1654</v>
      </c>
      <c r="Q95" s="1">
        <f t="shared" si="20"/>
        <v>0</v>
      </c>
      <c r="R95" s="1">
        <v>1654</v>
      </c>
      <c r="S95" s="1">
        <f t="shared" si="21"/>
        <v>0</v>
      </c>
      <c r="T95" s="1">
        <v>1654</v>
      </c>
      <c r="U95" s="1">
        <f t="shared" si="22"/>
        <v>0</v>
      </c>
      <c r="V95" s="1">
        <v>1654</v>
      </c>
      <c r="W95" s="1">
        <f t="shared" si="23"/>
        <v>0</v>
      </c>
      <c r="X95" s="1">
        <v>1654</v>
      </c>
      <c r="Y95" s="1">
        <f t="shared" si="24"/>
        <v>0</v>
      </c>
      <c r="Z95" s="1">
        <v>1654</v>
      </c>
      <c r="AA95" s="1">
        <f t="shared" si="25"/>
        <v>0</v>
      </c>
      <c r="AB95" s="1">
        <v>1654</v>
      </c>
      <c r="AC95" s="1">
        <f t="shared" si="26"/>
        <v>0</v>
      </c>
      <c r="AD95" s="1">
        <v>1654</v>
      </c>
      <c r="AE95" s="1">
        <f t="shared" si="27"/>
        <v>0</v>
      </c>
      <c r="AF95" s="1">
        <v>1654</v>
      </c>
      <c r="AG95" s="1">
        <f t="shared" si="27"/>
        <v>0</v>
      </c>
    </row>
    <row r="96" spans="1:33" x14ac:dyDescent="0.25">
      <c r="A96" s="1" t="s">
        <v>4031</v>
      </c>
      <c r="B96" s="1">
        <v>3026</v>
      </c>
      <c r="C96" s="1">
        <v>0</v>
      </c>
      <c r="D96" s="1">
        <v>3026</v>
      </c>
      <c r="E96" s="1">
        <f t="shared" si="14"/>
        <v>0</v>
      </c>
      <c r="F96" s="1">
        <v>3026</v>
      </c>
      <c r="G96" s="1">
        <f t="shared" si="15"/>
        <v>0</v>
      </c>
      <c r="H96" s="1">
        <v>3026</v>
      </c>
      <c r="I96" s="1">
        <f t="shared" si="16"/>
        <v>0</v>
      </c>
      <c r="J96" s="1">
        <v>3026</v>
      </c>
      <c r="K96" s="1">
        <f t="shared" si="17"/>
        <v>0</v>
      </c>
      <c r="L96" s="1">
        <v>3026</v>
      </c>
      <c r="M96" s="1">
        <f t="shared" si="18"/>
        <v>0</v>
      </c>
      <c r="N96" s="1">
        <v>3026</v>
      </c>
      <c r="O96" s="1">
        <f t="shared" si="19"/>
        <v>0</v>
      </c>
      <c r="P96" s="1">
        <v>3026</v>
      </c>
      <c r="Q96" s="1">
        <f t="shared" si="20"/>
        <v>0</v>
      </c>
      <c r="R96" s="1">
        <v>3026</v>
      </c>
      <c r="S96" s="1">
        <f t="shared" si="21"/>
        <v>0</v>
      </c>
      <c r="T96" s="1">
        <v>3026</v>
      </c>
      <c r="U96" s="1">
        <f t="shared" si="22"/>
        <v>0</v>
      </c>
      <c r="V96" s="1">
        <v>3026</v>
      </c>
      <c r="W96" s="1">
        <f t="shared" si="23"/>
        <v>0</v>
      </c>
      <c r="X96" s="1">
        <v>3026</v>
      </c>
      <c r="Y96" s="1">
        <f t="shared" si="24"/>
        <v>0</v>
      </c>
      <c r="Z96" s="1">
        <v>3026</v>
      </c>
      <c r="AA96" s="1">
        <f t="shared" si="25"/>
        <v>0</v>
      </c>
      <c r="AB96" s="1">
        <v>3026</v>
      </c>
      <c r="AC96" s="1">
        <f t="shared" si="26"/>
        <v>0</v>
      </c>
      <c r="AD96" s="1">
        <v>3026</v>
      </c>
      <c r="AE96" s="1">
        <f t="shared" si="27"/>
        <v>0</v>
      </c>
      <c r="AF96" s="1">
        <v>3026</v>
      </c>
      <c r="AG96" s="1">
        <f t="shared" si="27"/>
        <v>0</v>
      </c>
    </row>
    <row r="97" spans="1:33" x14ac:dyDescent="0.25">
      <c r="A97" s="1" t="s">
        <v>4030</v>
      </c>
      <c r="B97" s="1">
        <v>1080</v>
      </c>
      <c r="C97" s="1">
        <v>0</v>
      </c>
      <c r="D97" s="1">
        <v>1080</v>
      </c>
      <c r="E97" s="1">
        <f t="shared" si="14"/>
        <v>0</v>
      </c>
      <c r="F97" s="1">
        <v>1080</v>
      </c>
      <c r="G97" s="1">
        <f t="shared" si="15"/>
        <v>0</v>
      </c>
      <c r="H97" s="1">
        <v>1080</v>
      </c>
      <c r="I97" s="1">
        <f t="shared" si="16"/>
        <v>0</v>
      </c>
      <c r="J97" s="1">
        <v>1080</v>
      </c>
      <c r="K97" s="1">
        <f t="shared" si="17"/>
        <v>0</v>
      </c>
      <c r="L97" s="1">
        <v>1080</v>
      </c>
      <c r="M97" s="1">
        <f t="shared" si="18"/>
        <v>0</v>
      </c>
      <c r="N97" s="1">
        <v>1080</v>
      </c>
      <c r="O97" s="1">
        <f t="shared" si="19"/>
        <v>0</v>
      </c>
      <c r="P97" s="1">
        <v>1080</v>
      </c>
      <c r="Q97" s="1">
        <f t="shared" si="20"/>
        <v>0</v>
      </c>
      <c r="R97" s="1">
        <v>1080</v>
      </c>
      <c r="S97" s="1">
        <f t="shared" si="21"/>
        <v>0</v>
      </c>
      <c r="T97" s="1">
        <v>1080</v>
      </c>
      <c r="U97" s="1">
        <f t="shared" si="22"/>
        <v>0</v>
      </c>
      <c r="V97" s="1">
        <v>1080</v>
      </c>
      <c r="W97" s="1">
        <f t="shared" si="23"/>
        <v>0</v>
      </c>
      <c r="X97" s="1">
        <v>1080</v>
      </c>
      <c r="Y97" s="1">
        <f t="shared" si="24"/>
        <v>0</v>
      </c>
      <c r="Z97" s="1">
        <v>1080</v>
      </c>
      <c r="AA97" s="1">
        <f t="shared" si="25"/>
        <v>0</v>
      </c>
      <c r="AB97" s="1">
        <v>1080</v>
      </c>
      <c r="AC97" s="1">
        <f t="shared" si="26"/>
        <v>0</v>
      </c>
      <c r="AD97" s="1">
        <v>1080</v>
      </c>
      <c r="AE97" s="1">
        <f t="shared" si="27"/>
        <v>0</v>
      </c>
      <c r="AF97" s="1">
        <v>1080</v>
      </c>
      <c r="AG97" s="1">
        <f t="shared" si="27"/>
        <v>0</v>
      </c>
    </row>
    <row r="98" spans="1:33" x14ac:dyDescent="0.25">
      <c r="A98" s="1" t="s">
        <v>4029</v>
      </c>
      <c r="B98" s="1">
        <v>662</v>
      </c>
      <c r="C98" s="1">
        <v>0</v>
      </c>
      <c r="D98" s="1">
        <v>662</v>
      </c>
      <c r="E98" s="1">
        <f t="shared" si="14"/>
        <v>0</v>
      </c>
      <c r="F98" s="1">
        <v>662</v>
      </c>
      <c r="G98" s="1">
        <f t="shared" si="15"/>
        <v>0</v>
      </c>
      <c r="H98" s="1">
        <v>662</v>
      </c>
      <c r="I98" s="1">
        <f t="shared" si="16"/>
        <v>0</v>
      </c>
      <c r="J98" s="1">
        <v>662</v>
      </c>
      <c r="K98" s="1">
        <f t="shared" si="17"/>
        <v>0</v>
      </c>
      <c r="L98" s="1">
        <v>662</v>
      </c>
      <c r="M98" s="1">
        <f t="shared" si="18"/>
        <v>0</v>
      </c>
      <c r="N98" s="1">
        <v>662</v>
      </c>
      <c r="O98" s="1">
        <f t="shared" si="19"/>
        <v>0</v>
      </c>
      <c r="P98" s="1">
        <v>662</v>
      </c>
      <c r="Q98" s="1">
        <f t="shared" si="20"/>
        <v>0</v>
      </c>
      <c r="R98" s="1">
        <v>662</v>
      </c>
      <c r="S98" s="1">
        <f t="shared" si="21"/>
        <v>0</v>
      </c>
      <c r="T98" s="1">
        <v>662</v>
      </c>
      <c r="U98" s="1">
        <f t="shared" si="22"/>
        <v>0</v>
      </c>
      <c r="V98" s="1">
        <v>662</v>
      </c>
      <c r="W98" s="1">
        <f t="shared" si="23"/>
        <v>0</v>
      </c>
      <c r="X98" s="1">
        <v>662</v>
      </c>
      <c r="Y98" s="1">
        <f t="shared" si="24"/>
        <v>0</v>
      </c>
      <c r="Z98" s="1">
        <v>662</v>
      </c>
      <c r="AA98" s="1">
        <f t="shared" si="25"/>
        <v>0</v>
      </c>
      <c r="AB98" s="1">
        <v>662</v>
      </c>
      <c r="AC98" s="1">
        <f t="shared" si="26"/>
        <v>0</v>
      </c>
      <c r="AD98" s="1">
        <v>662</v>
      </c>
      <c r="AE98" s="1">
        <f t="shared" si="27"/>
        <v>0</v>
      </c>
      <c r="AF98" s="1">
        <v>662</v>
      </c>
      <c r="AG98" s="1">
        <f t="shared" si="27"/>
        <v>0</v>
      </c>
    </row>
    <row r="99" spans="1:33" x14ac:dyDescent="0.25">
      <c r="A99" s="1" t="s">
        <v>4028</v>
      </c>
      <c r="B99" s="1">
        <v>1481</v>
      </c>
      <c r="C99" s="1">
        <v>0</v>
      </c>
      <c r="D99" s="1">
        <v>1481</v>
      </c>
      <c r="E99" s="1">
        <f t="shared" si="14"/>
        <v>0</v>
      </c>
      <c r="F99" s="1">
        <v>1481</v>
      </c>
      <c r="G99" s="1">
        <f t="shared" si="15"/>
        <v>0</v>
      </c>
      <c r="H99" s="1">
        <v>1481</v>
      </c>
      <c r="I99" s="1">
        <f t="shared" si="16"/>
        <v>0</v>
      </c>
      <c r="J99" s="1">
        <v>1481</v>
      </c>
      <c r="K99" s="1">
        <f t="shared" si="17"/>
        <v>0</v>
      </c>
      <c r="L99" s="1">
        <v>1481</v>
      </c>
      <c r="M99" s="1">
        <f t="shared" si="18"/>
        <v>0</v>
      </c>
      <c r="N99" s="1">
        <v>1481</v>
      </c>
      <c r="O99" s="1">
        <f t="shared" si="19"/>
        <v>0</v>
      </c>
      <c r="P99" s="1">
        <v>1481</v>
      </c>
      <c r="Q99" s="1">
        <f t="shared" si="20"/>
        <v>0</v>
      </c>
      <c r="R99" s="1">
        <v>1481</v>
      </c>
      <c r="S99" s="1">
        <f t="shared" si="21"/>
        <v>0</v>
      </c>
      <c r="T99" s="1">
        <v>1481</v>
      </c>
      <c r="U99" s="1">
        <f t="shared" si="22"/>
        <v>0</v>
      </c>
      <c r="V99" s="1">
        <v>1481</v>
      </c>
      <c r="W99" s="1">
        <f t="shared" si="23"/>
        <v>0</v>
      </c>
      <c r="X99" s="1">
        <v>1481</v>
      </c>
      <c r="Y99" s="1">
        <f t="shared" si="24"/>
        <v>0</v>
      </c>
      <c r="Z99" s="1">
        <v>1481</v>
      </c>
      <c r="AA99" s="1">
        <f t="shared" si="25"/>
        <v>0</v>
      </c>
      <c r="AB99" s="1">
        <v>1481</v>
      </c>
      <c r="AC99" s="1">
        <f t="shared" si="26"/>
        <v>0</v>
      </c>
      <c r="AD99" s="1">
        <v>1481</v>
      </c>
      <c r="AE99" s="1">
        <f t="shared" si="27"/>
        <v>0</v>
      </c>
      <c r="AF99" s="1">
        <v>1481</v>
      </c>
      <c r="AG99" s="1">
        <f t="shared" si="27"/>
        <v>0</v>
      </c>
    </row>
    <row r="100" spans="1:33" x14ac:dyDescent="0.25">
      <c r="A100" s="1" t="s">
        <v>4027</v>
      </c>
      <c r="B100" s="1">
        <v>452</v>
      </c>
      <c r="C100" s="1">
        <v>0</v>
      </c>
      <c r="D100" s="1">
        <v>452</v>
      </c>
      <c r="E100" s="1">
        <f t="shared" si="14"/>
        <v>0</v>
      </c>
      <c r="F100" s="1">
        <v>452</v>
      </c>
      <c r="G100" s="1">
        <f t="shared" si="15"/>
        <v>0</v>
      </c>
      <c r="H100" s="1">
        <v>452</v>
      </c>
      <c r="I100" s="1">
        <f t="shared" si="16"/>
        <v>0</v>
      </c>
      <c r="J100" s="1">
        <v>452</v>
      </c>
      <c r="K100" s="1">
        <f t="shared" si="17"/>
        <v>0</v>
      </c>
      <c r="L100" s="1">
        <v>452</v>
      </c>
      <c r="M100" s="1">
        <f t="shared" si="18"/>
        <v>0</v>
      </c>
      <c r="N100" s="1">
        <v>452</v>
      </c>
      <c r="O100" s="1">
        <f t="shared" si="19"/>
        <v>0</v>
      </c>
      <c r="P100" s="1">
        <v>452</v>
      </c>
      <c r="Q100" s="1">
        <f t="shared" si="20"/>
        <v>0</v>
      </c>
      <c r="R100" s="1">
        <v>452</v>
      </c>
      <c r="S100" s="1">
        <f t="shared" si="21"/>
        <v>0</v>
      </c>
      <c r="T100" s="1">
        <v>452</v>
      </c>
      <c r="U100" s="1">
        <f t="shared" si="22"/>
        <v>0</v>
      </c>
      <c r="V100" s="1">
        <v>452</v>
      </c>
      <c r="W100" s="1">
        <f t="shared" si="23"/>
        <v>0</v>
      </c>
      <c r="X100" s="1">
        <v>452</v>
      </c>
      <c r="Y100" s="1">
        <f t="shared" si="24"/>
        <v>0</v>
      </c>
      <c r="Z100" s="1">
        <v>452</v>
      </c>
      <c r="AA100" s="1">
        <f t="shared" si="25"/>
        <v>0</v>
      </c>
      <c r="AB100" s="1">
        <v>452</v>
      </c>
      <c r="AC100" s="1">
        <f t="shared" si="26"/>
        <v>0</v>
      </c>
      <c r="AD100" s="1">
        <v>452</v>
      </c>
      <c r="AE100" s="1">
        <f t="shared" si="27"/>
        <v>0</v>
      </c>
      <c r="AF100" s="1">
        <v>452</v>
      </c>
      <c r="AG100" s="1">
        <f t="shared" si="27"/>
        <v>0</v>
      </c>
    </row>
    <row r="101" spans="1:33" x14ac:dyDescent="0.25">
      <c r="A101" s="1" t="s">
        <v>4026</v>
      </c>
      <c r="B101" s="1">
        <v>2915</v>
      </c>
      <c r="C101" s="1">
        <v>0</v>
      </c>
      <c r="D101" s="1">
        <v>2915</v>
      </c>
      <c r="E101" s="1">
        <f t="shared" si="14"/>
        <v>0</v>
      </c>
      <c r="F101" s="1">
        <v>2915</v>
      </c>
      <c r="G101" s="1">
        <f t="shared" si="15"/>
        <v>0</v>
      </c>
      <c r="H101" s="1">
        <v>2915</v>
      </c>
      <c r="I101" s="1">
        <f t="shared" si="16"/>
        <v>0</v>
      </c>
      <c r="J101" s="1">
        <v>2915</v>
      </c>
      <c r="K101" s="1">
        <f t="shared" si="17"/>
        <v>0</v>
      </c>
      <c r="L101" s="1">
        <v>2915</v>
      </c>
      <c r="M101" s="1">
        <f t="shared" si="18"/>
        <v>0</v>
      </c>
      <c r="N101" s="1">
        <v>2915</v>
      </c>
      <c r="O101" s="1">
        <f t="shared" si="19"/>
        <v>0</v>
      </c>
      <c r="P101" s="1">
        <v>2915</v>
      </c>
      <c r="Q101" s="1">
        <f t="shared" si="20"/>
        <v>0</v>
      </c>
      <c r="R101" s="1">
        <v>2915</v>
      </c>
      <c r="S101" s="1">
        <f t="shared" si="21"/>
        <v>0</v>
      </c>
      <c r="T101" s="1">
        <v>2915</v>
      </c>
      <c r="U101" s="1">
        <f t="shared" si="22"/>
        <v>0</v>
      </c>
      <c r="V101" s="1">
        <v>2915</v>
      </c>
      <c r="W101" s="1">
        <f t="shared" si="23"/>
        <v>0</v>
      </c>
      <c r="X101" s="1">
        <v>2915</v>
      </c>
      <c r="Y101" s="1">
        <f t="shared" si="24"/>
        <v>0</v>
      </c>
      <c r="Z101" s="1">
        <v>2915</v>
      </c>
      <c r="AA101" s="1">
        <f t="shared" si="25"/>
        <v>0</v>
      </c>
      <c r="AB101" s="1">
        <v>2915</v>
      </c>
      <c r="AC101" s="1">
        <f t="shared" si="26"/>
        <v>0</v>
      </c>
      <c r="AD101" s="1">
        <v>2915</v>
      </c>
      <c r="AE101" s="1">
        <f t="shared" si="27"/>
        <v>0</v>
      </c>
      <c r="AF101" s="1">
        <v>2915</v>
      </c>
      <c r="AG101" s="1">
        <f t="shared" si="27"/>
        <v>0</v>
      </c>
    </row>
    <row r="102" spans="1:33" x14ac:dyDescent="0.25">
      <c r="A102" s="1" t="s">
        <v>4025</v>
      </c>
      <c r="B102" s="1">
        <v>4</v>
      </c>
      <c r="C102" s="1">
        <v>0</v>
      </c>
      <c r="D102" s="1">
        <v>4</v>
      </c>
      <c r="E102" s="1">
        <f t="shared" si="14"/>
        <v>0</v>
      </c>
      <c r="F102" s="1">
        <v>4</v>
      </c>
      <c r="G102" s="1">
        <f t="shared" si="15"/>
        <v>0</v>
      </c>
      <c r="H102" s="1">
        <v>4</v>
      </c>
      <c r="I102" s="1">
        <f t="shared" si="16"/>
        <v>0</v>
      </c>
      <c r="J102" s="1">
        <v>4</v>
      </c>
      <c r="K102" s="1">
        <f t="shared" si="17"/>
        <v>0</v>
      </c>
      <c r="L102" s="1">
        <v>4</v>
      </c>
      <c r="M102" s="1">
        <f t="shared" si="18"/>
        <v>0</v>
      </c>
      <c r="N102" s="1">
        <v>4</v>
      </c>
      <c r="O102" s="1">
        <f t="shared" si="19"/>
        <v>0</v>
      </c>
      <c r="P102" s="1">
        <v>4</v>
      </c>
      <c r="Q102" s="1">
        <f t="shared" si="20"/>
        <v>0</v>
      </c>
      <c r="R102" s="1">
        <v>4</v>
      </c>
      <c r="S102" s="1">
        <f t="shared" si="21"/>
        <v>0</v>
      </c>
      <c r="T102" s="1">
        <v>4</v>
      </c>
      <c r="U102" s="1">
        <f t="shared" si="22"/>
        <v>0</v>
      </c>
      <c r="V102" s="1">
        <v>4</v>
      </c>
      <c r="W102" s="1">
        <f t="shared" si="23"/>
        <v>0</v>
      </c>
      <c r="X102" s="1">
        <v>4</v>
      </c>
      <c r="Y102" s="1">
        <f t="shared" si="24"/>
        <v>0</v>
      </c>
      <c r="Z102" s="1">
        <v>4</v>
      </c>
      <c r="AA102" s="1">
        <f t="shared" si="25"/>
        <v>0</v>
      </c>
      <c r="AB102" s="1">
        <v>4</v>
      </c>
      <c r="AC102" s="1">
        <f t="shared" si="26"/>
        <v>0</v>
      </c>
      <c r="AD102" s="1">
        <v>4</v>
      </c>
      <c r="AE102" s="1">
        <f t="shared" si="27"/>
        <v>0</v>
      </c>
      <c r="AF102" s="1">
        <v>4</v>
      </c>
      <c r="AG102" s="1">
        <f t="shared" si="27"/>
        <v>0</v>
      </c>
    </row>
    <row r="103" spans="1:33" x14ac:dyDescent="0.25">
      <c r="A103" s="1" t="s">
        <v>4024</v>
      </c>
      <c r="B103" s="1">
        <v>6397</v>
      </c>
      <c r="C103" s="1">
        <v>0</v>
      </c>
      <c r="D103" s="1">
        <v>6397</v>
      </c>
      <c r="E103" s="1">
        <f t="shared" si="14"/>
        <v>0</v>
      </c>
      <c r="F103" s="1">
        <v>6397</v>
      </c>
      <c r="G103" s="1">
        <f t="shared" si="15"/>
        <v>0</v>
      </c>
      <c r="H103" s="1">
        <v>6397</v>
      </c>
      <c r="I103" s="1">
        <f t="shared" si="16"/>
        <v>0</v>
      </c>
      <c r="J103" s="1">
        <v>6397</v>
      </c>
      <c r="K103" s="1">
        <f t="shared" si="17"/>
        <v>0</v>
      </c>
      <c r="L103" s="1">
        <v>6397</v>
      </c>
      <c r="M103" s="1">
        <f t="shared" si="18"/>
        <v>0</v>
      </c>
      <c r="N103" s="1">
        <v>6397</v>
      </c>
      <c r="O103" s="1">
        <f t="shared" si="19"/>
        <v>0</v>
      </c>
      <c r="P103" s="1">
        <v>6397</v>
      </c>
      <c r="Q103" s="1">
        <f t="shared" si="20"/>
        <v>0</v>
      </c>
      <c r="R103" s="1">
        <v>6397</v>
      </c>
      <c r="S103" s="1">
        <f t="shared" si="21"/>
        <v>0</v>
      </c>
      <c r="T103" s="1">
        <v>6397</v>
      </c>
      <c r="U103" s="1">
        <f t="shared" si="22"/>
        <v>0</v>
      </c>
      <c r="V103" s="1">
        <v>6397</v>
      </c>
      <c r="W103" s="1">
        <f t="shared" si="23"/>
        <v>0</v>
      </c>
      <c r="X103" s="1">
        <v>6397</v>
      </c>
      <c r="Y103" s="1">
        <f t="shared" si="24"/>
        <v>0</v>
      </c>
      <c r="Z103" s="1">
        <v>6397</v>
      </c>
      <c r="AA103" s="1">
        <f t="shared" si="25"/>
        <v>0</v>
      </c>
      <c r="AB103" s="1">
        <v>6397</v>
      </c>
      <c r="AC103" s="1">
        <f t="shared" si="26"/>
        <v>0</v>
      </c>
      <c r="AD103" s="1">
        <v>6397</v>
      </c>
      <c r="AE103" s="1">
        <f t="shared" si="27"/>
        <v>0</v>
      </c>
      <c r="AF103" s="1">
        <v>6397</v>
      </c>
      <c r="AG103" s="1">
        <f t="shared" si="27"/>
        <v>0</v>
      </c>
    </row>
    <row r="104" spans="1:33" x14ac:dyDescent="0.25">
      <c r="A104" s="1" t="s">
        <v>4023</v>
      </c>
      <c r="B104" s="1">
        <v>0</v>
      </c>
      <c r="C104" s="1">
        <v>0</v>
      </c>
      <c r="D104" s="1">
        <v>0</v>
      </c>
      <c r="E104" s="1">
        <f t="shared" si="14"/>
        <v>0</v>
      </c>
      <c r="F104" s="1">
        <v>0</v>
      </c>
      <c r="G104" s="1">
        <f t="shared" si="15"/>
        <v>0</v>
      </c>
      <c r="H104" s="1">
        <v>0</v>
      </c>
      <c r="I104" s="1">
        <f t="shared" si="16"/>
        <v>0</v>
      </c>
      <c r="J104" s="1">
        <v>0</v>
      </c>
      <c r="K104" s="1">
        <f t="shared" si="17"/>
        <v>0</v>
      </c>
      <c r="L104" s="1">
        <v>0</v>
      </c>
      <c r="M104" s="1">
        <f t="shared" si="18"/>
        <v>0</v>
      </c>
      <c r="N104" s="1">
        <v>0</v>
      </c>
      <c r="O104" s="1">
        <f t="shared" si="19"/>
        <v>0</v>
      </c>
      <c r="P104" s="1">
        <v>0</v>
      </c>
      <c r="Q104" s="1">
        <f t="shared" si="20"/>
        <v>0</v>
      </c>
      <c r="R104" s="1">
        <v>0</v>
      </c>
      <c r="S104" s="1">
        <f t="shared" si="21"/>
        <v>0</v>
      </c>
      <c r="T104" s="1">
        <v>0</v>
      </c>
      <c r="U104" s="1">
        <f t="shared" si="22"/>
        <v>0</v>
      </c>
      <c r="V104" s="1">
        <v>0</v>
      </c>
      <c r="W104" s="1">
        <f t="shared" si="23"/>
        <v>0</v>
      </c>
      <c r="X104" s="1">
        <v>0</v>
      </c>
      <c r="Y104" s="1">
        <f t="shared" si="24"/>
        <v>0</v>
      </c>
      <c r="Z104" s="1">
        <v>0</v>
      </c>
      <c r="AA104" s="1">
        <f t="shared" si="25"/>
        <v>0</v>
      </c>
      <c r="AB104" s="1">
        <v>0</v>
      </c>
      <c r="AC104" s="1">
        <f t="shared" si="26"/>
        <v>0</v>
      </c>
      <c r="AD104" s="1">
        <v>0</v>
      </c>
      <c r="AE104" s="1">
        <f t="shared" si="27"/>
        <v>0</v>
      </c>
      <c r="AF104" s="1">
        <v>0</v>
      </c>
      <c r="AG104" s="1">
        <f t="shared" si="27"/>
        <v>0</v>
      </c>
    </row>
    <row r="105" spans="1:33" x14ac:dyDescent="0.25">
      <c r="A105" s="1" t="s">
        <v>4022</v>
      </c>
      <c r="B105" s="1">
        <v>0</v>
      </c>
      <c r="C105" s="1">
        <v>0</v>
      </c>
      <c r="D105" s="1">
        <v>0</v>
      </c>
      <c r="E105" s="1">
        <f t="shared" si="14"/>
        <v>0</v>
      </c>
      <c r="F105" s="1">
        <v>0</v>
      </c>
      <c r="G105" s="1">
        <f t="shared" si="15"/>
        <v>0</v>
      </c>
      <c r="H105" s="1">
        <v>0</v>
      </c>
      <c r="I105" s="1">
        <f t="shared" si="16"/>
        <v>0</v>
      </c>
      <c r="J105" s="1">
        <v>0</v>
      </c>
      <c r="K105" s="1">
        <f t="shared" si="17"/>
        <v>0</v>
      </c>
      <c r="L105" s="1">
        <v>0</v>
      </c>
      <c r="M105" s="1">
        <f t="shared" si="18"/>
        <v>0</v>
      </c>
      <c r="N105" s="1">
        <v>0</v>
      </c>
      <c r="O105" s="1">
        <f t="shared" si="19"/>
        <v>0</v>
      </c>
      <c r="P105" s="1">
        <v>0</v>
      </c>
      <c r="Q105" s="1">
        <f t="shared" si="20"/>
        <v>0</v>
      </c>
      <c r="R105" s="1">
        <v>0</v>
      </c>
      <c r="S105" s="1">
        <f t="shared" si="21"/>
        <v>0</v>
      </c>
      <c r="T105" s="1">
        <v>0</v>
      </c>
      <c r="U105" s="1">
        <f t="shared" si="22"/>
        <v>0</v>
      </c>
      <c r="V105" s="1">
        <v>0</v>
      </c>
      <c r="W105" s="1">
        <f t="shared" si="23"/>
        <v>0</v>
      </c>
      <c r="X105" s="1">
        <v>0</v>
      </c>
      <c r="Y105" s="1">
        <f t="shared" si="24"/>
        <v>0</v>
      </c>
      <c r="Z105" s="1">
        <v>0</v>
      </c>
      <c r="AA105" s="1">
        <f t="shared" si="25"/>
        <v>0</v>
      </c>
      <c r="AB105" s="1">
        <v>0</v>
      </c>
      <c r="AC105" s="1">
        <f t="shared" si="26"/>
        <v>0</v>
      </c>
      <c r="AD105" s="1">
        <v>0</v>
      </c>
      <c r="AE105" s="1">
        <f t="shared" si="27"/>
        <v>0</v>
      </c>
      <c r="AF105" s="1">
        <v>0</v>
      </c>
      <c r="AG105" s="1">
        <f t="shared" si="27"/>
        <v>0</v>
      </c>
    </row>
    <row r="106" spans="1:33" x14ac:dyDescent="0.25">
      <c r="A106" s="1" t="s">
        <v>4021</v>
      </c>
      <c r="B106" s="1">
        <v>0</v>
      </c>
      <c r="C106" s="1">
        <v>0</v>
      </c>
      <c r="D106" s="1">
        <v>0</v>
      </c>
      <c r="E106" s="1">
        <f t="shared" si="14"/>
        <v>0</v>
      </c>
      <c r="F106" s="1">
        <v>0</v>
      </c>
      <c r="G106" s="1">
        <f t="shared" si="15"/>
        <v>0</v>
      </c>
      <c r="H106" s="1">
        <v>0</v>
      </c>
      <c r="I106" s="1">
        <f t="shared" si="16"/>
        <v>0</v>
      </c>
      <c r="J106" s="1">
        <v>0</v>
      </c>
      <c r="K106" s="1">
        <f t="shared" si="17"/>
        <v>0</v>
      </c>
      <c r="L106" s="1">
        <v>0</v>
      </c>
      <c r="M106" s="1">
        <f t="shared" si="18"/>
        <v>0</v>
      </c>
      <c r="N106" s="1">
        <v>0</v>
      </c>
      <c r="O106" s="1">
        <f t="shared" si="19"/>
        <v>0</v>
      </c>
      <c r="P106" s="1">
        <v>0</v>
      </c>
      <c r="Q106" s="1">
        <f t="shared" si="20"/>
        <v>0</v>
      </c>
      <c r="R106" s="1">
        <v>0</v>
      </c>
      <c r="S106" s="1">
        <f t="shared" si="21"/>
        <v>0</v>
      </c>
      <c r="T106" s="1">
        <v>0</v>
      </c>
      <c r="U106" s="1">
        <f t="shared" si="22"/>
        <v>0</v>
      </c>
      <c r="V106" s="1">
        <v>0</v>
      </c>
      <c r="W106" s="1">
        <f t="shared" si="23"/>
        <v>0</v>
      </c>
      <c r="X106" s="1">
        <v>0</v>
      </c>
      <c r="Y106" s="1">
        <f t="shared" si="24"/>
        <v>0</v>
      </c>
      <c r="Z106" s="1">
        <v>0</v>
      </c>
      <c r="AA106" s="1">
        <f t="shared" si="25"/>
        <v>0</v>
      </c>
      <c r="AB106" s="1">
        <v>0</v>
      </c>
      <c r="AC106" s="1">
        <f t="shared" si="26"/>
        <v>0</v>
      </c>
      <c r="AD106" s="1">
        <v>0</v>
      </c>
      <c r="AE106" s="1">
        <f t="shared" si="27"/>
        <v>0</v>
      </c>
      <c r="AF106" s="1">
        <v>0</v>
      </c>
      <c r="AG106" s="1">
        <f t="shared" si="27"/>
        <v>0</v>
      </c>
    </row>
    <row r="107" spans="1:33" x14ac:dyDescent="0.25">
      <c r="A107" s="1" t="s">
        <v>4020</v>
      </c>
      <c r="B107" s="1">
        <v>4465</v>
      </c>
      <c r="C107" s="1">
        <v>0</v>
      </c>
      <c r="D107" s="1">
        <v>4465</v>
      </c>
      <c r="E107" s="1">
        <f t="shared" si="14"/>
        <v>0</v>
      </c>
      <c r="F107" s="1">
        <v>4465</v>
      </c>
      <c r="G107" s="1">
        <f t="shared" si="15"/>
        <v>0</v>
      </c>
      <c r="H107" s="1">
        <v>4465</v>
      </c>
      <c r="I107" s="1">
        <f t="shared" si="16"/>
        <v>0</v>
      </c>
      <c r="J107" s="1">
        <v>4465</v>
      </c>
      <c r="K107" s="1">
        <f t="shared" si="17"/>
        <v>0</v>
      </c>
      <c r="L107" s="1">
        <v>4465</v>
      </c>
      <c r="M107" s="1">
        <f t="shared" si="18"/>
        <v>0</v>
      </c>
      <c r="N107" s="1">
        <v>4465</v>
      </c>
      <c r="O107" s="1">
        <f t="shared" si="19"/>
        <v>0</v>
      </c>
      <c r="P107" s="1">
        <v>4465</v>
      </c>
      <c r="Q107" s="1">
        <f t="shared" si="20"/>
        <v>0</v>
      </c>
      <c r="R107" s="1">
        <v>4465</v>
      </c>
      <c r="S107" s="1">
        <f t="shared" si="21"/>
        <v>0</v>
      </c>
      <c r="T107" s="1">
        <v>4465</v>
      </c>
      <c r="U107" s="1">
        <f t="shared" si="22"/>
        <v>0</v>
      </c>
      <c r="V107" s="1">
        <v>4465</v>
      </c>
      <c r="W107" s="1">
        <f t="shared" si="23"/>
        <v>0</v>
      </c>
      <c r="X107" s="1">
        <v>4465</v>
      </c>
      <c r="Y107" s="1">
        <f t="shared" si="24"/>
        <v>0</v>
      </c>
      <c r="Z107" s="1">
        <v>4465</v>
      </c>
      <c r="AA107" s="1">
        <f t="shared" si="25"/>
        <v>0</v>
      </c>
      <c r="AB107" s="1">
        <v>4465</v>
      </c>
      <c r="AC107" s="1">
        <f t="shared" si="26"/>
        <v>0</v>
      </c>
      <c r="AD107" s="1">
        <v>4465</v>
      </c>
      <c r="AE107" s="1">
        <f t="shared" si="27"/>
        <v>0</v>
      </c>
      <c r="AF107" s="1">
        <v>4465</v>
      </c>
      <c r="AG107" s="1">
        <f t="shared" si="27"/>
        <v>0</v>
      </c>
    </row>
    <row r="108" spans="1:33" x14ac:dyDescent="0.25">
      <c r="A108" s="1" t="s">
        <v>4019</v>
      </c>
      <c r="B108" s="1">
        <v>0</v>
      </c>
      <c r="C108" s="1">
        <v>0</v>
      </c>
      <c r="D108" s="1">
        <v>0</v>
      </c>
      <c r="E108" s="1">
        <f t="shared" si="14"/>
        <v>0</v>
      </c>
      <c r="F108" s="1">
        <v>0</v>
      </c>
      <c r="G108" s="1">
        <f t="shared" si="15"/>
        <v>0</v>
      </c>
      <c r="H108" s="1">
        <v>0</v>
      </c>
      <c r="I108" s="1">
        <f t="shared" si="16"/>
        <v>0</v>
      </c>
      <c r="J108" s="1">
        <v>0</v>
      </c>
      <c r="K108" s="1">
        <f t="shared" si="17"/>
        <v>0</v>
      </c>
      <c r="L108" s="1">
        <v>0</v>
      </c>
      <c r="M108" s="1">
        <f t="shared" si="18"/>
        <v>0</v>
      </c>
      <c r="N108" s="1">
        <v>0</v>
      </c>
      <c r="O108" s="1">
        <f t="shared" si="19"/>
        <v>0</v>
      </c>
      <c r="P108" s="1">
        <v>0</v>
      </c>
      <c r="Q108" s="1">
        <f t="shared" si="20"/>
        <v>0</v>
      </c>
      <c r="R108" s="1">
        <v>0</v>
      </c>
      <c r="S108" s="1">
        <f t="shared" si="21"/>
        <v>0</v>
      </c>
      <c r="T108" s="1">
        <v>0</v>
      </c>
      <c r="U108" s="1">
        <f t="shared" si="22"/>
        <v>0</v>
      </c>
      <c r="V108" s="1">
        <v>0</v>
      </c>
      <c r="W108" s="1">
        <f t="shared" si="23"/>
        <v>0</v>
      </c>
      <c r="X108" s="1">
        <v>0</v>
      </c>
      <c r="Y108" s="1">
        <f t="shared" si="24"/>
        <v>0</v>
      </c>
      <c r="Z108" s="1">
        <v>0</v>
      </c>
      <c r="AA108" s="1">
        <f t="shared" si="25"/>
        <v>0</v>
      </c>
      <c r="AB108" s="1">
        <v>0</v>
      </c>
      <c r="AC108" s="1">
        <f t="shared" si="26"/>
        <v>0</v>
      </c>
      <c r="AD108" s="1">
        <v>0</v>
      </c>
      <c r="AE108" s="1">
        <f t="shared" si="27"/>
        <v>0</v>
      </c>
      <c r="AF108" s="1">
        <v>0</v>
      </c>
      <c r="AG108" s="1">
        <f t="shared" si="27"/>
        <v>0</v>
      </c>
    </row>
    <row r="109" spans="1:33" x14ac:dyDescent="0.25">
      <c r="A109" s="1" t="s">
        <v>4018</v>
      </c>
      <c r="B109" s="1">
        <v>1</v>
      </c>
      <c r="C109" s="1">
        <v>0</v>
      </c>
      <c r="D109" s="1">
        <v>1</v>
      </c>
      <c r="E109" s="1">
        <f t="shared" si="14"/>
        <v>0</v>
      </c>
      <c r="F109" s="1">
        <v>1</v>
      </c>
      <c r="G109" s="1">
        <f t="shared" si="15"/>
        <v>0</v>
      </c>
      <c r="H109" s="1">
        <v>1</v>
      </c>
      <c r="I109" s="1">
        <f t="shared" si="16"/>
        <v>0</v>
      </c>
      <c r="J109" s="1">
        <v>1</v>
      </c>
      <c r="K109" s="1">
        <f t="shared" si="17"/>
        <v>0</v>
      </c>
      <c r="L109" s="1">
        <v>1</v>
      </c>
      <c r="M109" s="1">
        <f t="shared" si="18"/>
        <v>0</v>
      </c>
      <c r="N109" s="1">
        <v>1</v>
      </c>
      <c r="O109" s="1">
        <f t="shared" si="19"/>
        <v>0</v>
      </c>
      <c r="P109" s="1">
        <v>1</v>
      </c>
      <c r="Q109" s="1">
        <f t="shared" si="20"/>
        <v>0</v>
      </c>
      <c r="R109" s="1">
        <v>1</v>
      </c>
      <c r="S109" s="1">
        <f t="shared" si="21"/>
        <v>0</v>
      </c>
      <c r="T109" s="1">
        <v>1</v>
      </c>
      <c r="U109" s="1">
        <f t="shared" si="22"/>
        <v>0</v>
      </c>
      <c r="V109" s="1">
        <v>1</v>
      </c>
      <c r="W109" s="1">
        <f t="shared" si="23"/>
        <v>0</v>
      </c>
      <c r="X109" s="1">
        <v>1</v>
      </c>
      <c r="Y109" s="1">
        <f t="shared" si="24"/>
        <v>0</v>
      </c>
      <c r="Z109" s="1">
        <v>1</v>
      </c>
      <c r="AA109" s="1">
        <f t="shared" si="25"/>
        <v>0</v>
      </c>
      <c r="AB109" s="1">
        <v>1</v>
      </c>
      <c r="AC109" s="1">
        <f t="shared" si="26"/>
        <v>0</v>
      </c>
      <c r="AD109" s="1">
        <v>1</v>
      </c>
      <c r="AE109" s="1">
        <f t="shared" si="27"/>
        <v>0</v>
      </c>
      <c r="AF109" s="1">
        <v>1</v>
      </c>
      <c r="AG109" s="1">
        <f t="shared" si="27"/>
        <v>0</v>
      </c>
    </row>
    <row r="110" spans="1:33" x14ac:dyDescent="0.25">
      <c r="A110" s="1" t="s">
        <v>4017</v>
      </c>
      <c r="B110" s="1">
        <v>3</v>
      </c>
      <c r="C110" s="1">
        <v>0</v>
      </c>
      <c r="D110" s="1">
        <v>3</v>
      </c>
      <c r="E110" s="1">
        <f t="shared" si="14"/>
        <v>0</v>
      </c>
      <c r="F110" s="1">
        <v>3</v>
      </c>
      <c r="G110" s="1">
        <f t="shared" si="15"/>
        <v>0</v>
      </c>
      <c r="H110" s="1">
        <v>3</v>
      </c>
      <c r="I110" s="1">
        <f t="shared" si="16"/>
        <v>0</v>
      </c>
      <c r="J110" s="1">
        <v>3</v>
      </c>
      <c r="K110" s="1">
        <f t="shared" si="17"/>
        <v>0</v>
      </c>
      <c r="L110" s="1">
        <v>3</v>
      </c>
      <c r="M110" s="1">
        <f t="shared" si="18"/>
        <v>0</v>
      </c>
      <c r="N110" s="1">
        <v>3</v>
      </c>
      <c r="O110" s="1">
        <f t="shared" si="19"/>
        <v>0</v>
      </c>
      <c r="P110" s="1">
        <v>3</v>
      </c>
      <c r="Q110" s="1">
        <f t="shared" si="20"/>
        <v>0</v>
      </c>
      <c r="R110" s="1">
        <v>3</v>
      </c>
      <c r="S110" s="1">
        <f t="shared" si="21"/>
        <v>0</v>
      </c>
      <c r="T110" s="1">
        <v>3</v>
      </c>
      <c r="U110" s="1">
        <f t="shared" si="22"/>
        <v>0</v>
      </c>
      <c r="V110" s="1">
        <v>3</v>
      </c>
      <c r="W110" s="1">
        <f t="shared" si="23"/>
        <v>0</v>
      </c>
      <c r="X110" s="1">
        <v>3</v>
      </c>
      <c r="Y110" s="1">
        <f t="shared" si="24"/>
        <v>0</v>
      </c>
      <c r="Z110" s="1">
        <v>3</v>
      </c>
      <c r="AA110" s="1">
        <f t="shared" si="25"/>
        <v>0</v>
      </c>
      <c r="AB110" s="1">
        <v>3</v>
      </c>
      <c r="AC110" s="1">
        <f t="shared" si="26"/>
        <v>0</v>
      </c>
      <c r="AD110" s="1">
        <v>3</v>
      </c>
      <c r="AE110" s="1">
        <f t="shared" si="27"/>
        <v>0</v>
      </c>
      <c r="AF110" s="1">
        <v>3</v>
      </c>
      <c r="AG110" s="1">
        <f t="shared" si="27"/>
        <v>0</v>
      </c>
    </row>
    <row r="111" spans="1:33" x14ac:dyDescent="0.25">
      <c r="A111" s="1" t="s">
        <v>4016</v>
      </c>
      <c r="B111" s="1">
        <v>3</v>
      </c>
      <c r="C111" s="1">
        <v>0</v>
      </c>
      <c r="D111" s="1">
        <v>3</v>
      </c>
      <c r="E111" s="1">
        <f t="shared" si="14"/>
        <v>0</v>
      </c>
      <c r="F111" s="1">
        <v>3</v>
      </c>
      <c r="G111" s="1">
        <f t="shared" si="15"/>
        <v>0</v>
      </c>
      <c r="H111" s="1">
        <v>3</v>
      </c>
      <c r="I111" s="1">
        <f t="shared" si="16"/>
        <v>0</v>
      </c>
      <c r="J111" s="1">
        <v>3</v>
      </c>
      <c r="K111" s="1">
        <f t="shared" si="17"/>
        <v>0</v>
      </c>
      <c r="L111" s="1">
        <v>3</v>
      </c>
      <c r="M111" s="1">
        <f t="shared" si="18"/>
        <v>0</v>
      </c>
      <c r="N111" s="1">
        <v>3</v>
      </c>
      <c r="O111" s="1">
        <f t="shared" si="19"/>
        <v>0</v>
      </c>
      <c r="P111" s="1">
        <v>3</v>
      </c>
      <c r="Q111" s="1">
        <f t="shared" si="20"/>
        <v>0</v>
      </c>
      <c r="R111" s="1">
        <v>3</v>
      </c>
      <c r="S111" s="1">
        <f t="shared" si="21"/>
        <v>0</v>
      </c>
      <c r="T111" s="1">
        <v>3</v>
      </c>
      <c r="U111" s="1">
        <f t="shared" si="22"/>
        <v>0</v>
      </c>
      <c r="V111" s="1">
        <v>3</v>
      </c>
      <c r="W111" s="1">
        <f t="shared" si="23"/>
        <v>0</v>
      </c>
      <c r="X111" s="1">
        <v>3</v>
      </c>
      <c r="Y111" s="1">
        <f t="shared" si="24"/>
        <v>0</v>
      </c>
      <c r="Z111" s="1">
        <v>3</v>
      </c>
      <c r="AA111" s="1">
        <f t="shared" si="25"/>
        <v>0</v>
      </c>
      <c r="AB111" s="1">
        <v>3</v>
      </c>
      <c r="AC111" s="1">
        <f t="shared" si="26"/>
        <v>0</v>
      </c>
      <c r="AD111" s="1">
        <v>3</v>
      </c>
      <c r="AE111" s="1">
        <f t="shared" si="27"/>
        <v>0</v>
      </c>
      <c r="AF111" s="1">
        <v>3</v>
      </c>
      <c r="AG111" s="1">
        <f t="shared" si="27"/>
        <v>0</v>
      </c>
    </row>
    <row r="112" spans="1:33" x14ac:dyDescent="0.25">
      <c r="A112" s="1" t="s">
        <v>4015</v>
      </c>
      <c r="B112" s="1">
        <v>171258</v>
      </c>
      <c r="C112" s="1">
        <v>0</v>
      </c>
      <c r="D112" s="1">
        <v>171258</v>
      </c>
      <c r="E112" s="1">
        <f t="shared" si="14"/>
        <v>0</v>
      </c>
      <c r="F112" s="1">
        <v>171258</v>
      </c>
      <c r="G112" s="1">
        <f t="shared" si="15"/>
        <v>0</v>
      </c>
      <c r="H112" s="1">
        <v>171258</v>
      </c>
      <c r="I112" s="1">
        <f t="shared" si="16"/>
        <v>0</v>
      </c>
      <c r="J112" s="1">
        <v>171258</v>
      </c>
      <c r="K112" s="1">
        <f t="shared" si="17"/>
        <v>0</v>
      </c>
      <c r="L112" s="1">
        <v>171258</v>
      </c>
      <c r="M112" s="1">
        <f t="shared" si="18"/>
        <v>0</v>
      </c>
      <c r="N112" s="1">
        <v>171258</v>
      </c>
      <c r="O112" s="1">
        <f t="shared" si="19"/>
        <v>0</v>
      </c>
      <c r="P112" s="1">
        <v>171258</v>
      </c>
      <c r="Q112" s="1">
        <f t="shared" si="20"/>
        <v>0</v>
      </c>
      <c r="R112" s="1">
        <v>171258</v>
      </c>
      <c r="S112" s="1">
        <f t="shared" si="21"/>
        <v>0</v>
      </c>
      <c r="T112" s="1">
        <v>171258</v>
      </c>
      <c r="U112" s="1">
        <f t="shared" si="22"/>
        <v>0</v>
      </c>
      <c r="V112" s="1">
        <v>171258</v>
      </c>
      <c r="W112" s="1">
        <f t="shared" si="23"/>
        <v>0</v>
      </c>
      <c r="X112" s="1">
        <v>171258</v>
      </c>
      <c r="Y112" s="1">
        <f t="shared" si="24"/>
        <v>0</v>
      </c>
      <c r="Z112" s="1">
        <v>171258</v>
      </c>
      <c r="AA112" s="1">
        <f t="shared" si="25"/>
        <v>0</v>
      </c>
      <c r="AB112" s="1">
        <v>171258</v>
      </c>
      <c r="AC112" s="1">
        <f t="shared" si="26"/>
        <v>0</v>
      </c>
      <c r="AD112" s="1">
        <v>171258</v>
      </c>
      <c r="AE112" s="1">
        <f t="shared" si="27"/>
        <v>0</v>
      </c>
      <c r="AF112" s="1">
        <v>171258</v>
      </c>
      <c r="AG112" s="1">
        <f t="shared" si="27"/>
        <v>0</v>
      </c>
    </row>
    <row r="113" spans="1:33" x14ac:dyDescent="0.25">
      <c r="A113" s="1" t="s">
        <v>4014</v>
      </c>
      <c r="B113" s="1">
        <v>172</v>
      </c>
      <c r="C113" s="1">
        <v>0</v>
      </c>
      <c r="D113" s="1">
        <v>172</v>
      </c>
      <c r="E113" s="1">
        <f t="shared" si="14"/>
        <v>0</v>
      </c>
      <c r="F113" s="1">
        <v>172</v>
      </c>
      <c r="G113" s="1">
        <f t="shared" si="15"/>
        <v>0</v>
      </c>
      <c r="H113" s="1">
        <v>172</v>
      </c>
      <c r="I113" s="1">
        <f t="shared" si="16"/>
        <v>0</v>
      </c>
      <c r="J113" s="1">
        <v>172</v>
      </c>
      <c r="K113" s="1">
        <f t="shared" si="17"/>
        <v>0</v>
      </c>
      <c r="L113" s="1">
        <v>172</v>
      </c>
      <c r="M113" s="1">
        <f t="shared" si="18"/>
        <v>0</v>
      </c>
      <c r="N113" s="1">
        <v>172</v>
      </c>
      <c r="O113" s="1">
        <f t="shared" si="19"/>
        <v>0</v>
      </c>
      <c r="P113" s="1">
        <v>172</v>
      </c>
      <c r="Q113" s="1">
        <f t="shared" si="20"/>
        <v>0</v>
      </c>
      <c r="R113" s="1">
        <v>172</v>
      </c>
      <c r="S113" s="1">
        <f t="shared" si="21"/>
        <v>0</v>
      </c>
      <c r="T113" s="1">
        <v>172</v>
      </c>
      <c r="U113" s="1">
        <f t="shared" si="22"/>
        <v>0</v>
      </c>
      <c r="V113" s="1">
        <v>172</v>
      </c>
      <c r="W113" s="1">
        <f t="shared" si="23"/>
        <v>0</v>
      </c>
      <c r="X113" s="1">
        <v>172</v>
      </c>
      <c r="Y113" s="1">
        <f t="shared" si="24"/>
        <v>0</v>
      </c>
      <c r="Z113" s="1">
        <v>172</v>
      </c>
      <c r="AA113" s="1">
        <f t="shared" si="25"/>
        <v>0</v>
      </c>
      <c r="AB113" s="1">
        <v>172</v>
      </c>
      <c r="AC113" s="1">
        <f t="shared" si="26"/>
        <v>0</v>
      </c>
      <c r="AD113" s="1">
        <v>172</v>
      </c>
      <c r="AE113" s="1">
        <f t="shared" si="27"/>
        <v>0</v>
      </c>
      <c r="AF113" s="1">
        <v>172</v>
      </c>
      <c r="AG113" s="1">
        <f t="shared" si="27"/>
        <v>0</v>
      </c>
    </row>
    <row r="114" spans="1:33" x14ac:dyDescent="0.25">
      <c r="A114" s="1" t="s">
        <v>4013</v>
      </c>
      <c r="B114" s="1">
        <v>492</v>
      </c>
      <c r="C114" s="1">
        <v>0</v>
      </c>
      <c r="D114" s="1">
        <v>492</v>
      </c>
      <c r="E114" s="1">
        <f t="shared" si="14"/>
        <v>0</v>
      </c>
      <c r="F114" s="1">
        <v>492</v>
      </c>
      <c r="G114" s="1">
        <f t="shared" si="15"/>
        <v>0</v>
      </c>
      <c r="H114" s="1">
        <v>492</v>
      </c>
      <c r="I114" s="1">
        <f t="shared" si="16"/>
        <v>0</v>
      </c>
      <c r="J114" s="1">
        <v>492</v>
      </c>
      <c r="K114" s="1">
        <f t="shared" si="17"/>
        <v>0</v>
      </c>
      <c r="L114" s="1">
        <v>492</v>
      </c>
      <c r="M114" s="1">
        <f t="shared" si="18"/>
        <v>0</v>
      </c>
      <c r="N114" s="1">
        <v>492</v>
      </c>
      <c r="O114" s="1">
        <f t="shared" si="19"/>
        <v>0</v>
      </c>
      <c r="P114" s="1">
        <v>492</v>
      </c>
      <c r="Q114" s="1">
        <f t="shared" si="20"/>
        <v>0</v>
      </c>
      <c r="R114" s="1">
        <v>492</v>
      </c>
      <c r="S114" s="1">
        <f t="shared" si="21"/>
        <v>0</v>
      </c>
      <c r="T114" s="1">
        <v>492</v>
      </c>
      <c r="U114" s="1">
        <f t="shared" si="22"/>
        <v>0</v>
      </c>
      <c r="V114" s="1">
        <v>492</v>
      </c>
      <c r="W114" s="1">
        <f t="shared" si="23"/>
        <v>0</v>
      </c>
      <c r="X114" s="1">
        <v>492</v>
      </c>
      <c r="Y114" s="1">
        <f t="shared" si="24"/>
        <v>0</v>
      </c>
      <c r="Z114" s="1">
        <v>492</v>
      </c>
      <c r="AA114" s="1">
        <f t="shared" si="25"/>
        <v>0</v>
      </c>
      <c r="AB114" s="1">
        <v>492</v>
      </c>
      <c r="AC114" s="1">
        <f t="shared" si="26"/>
        <v>0</v>
      </c>
      <c r="AD114" s="1">
        <v>492</v>
      </c>
      <c r="AE114" s="1">
        <f t="shared" si="27"/>
        <v>0</v>
      </c>
      <c r="AF114" s="1">
        <v>492</v>
      </c>
      <c r="AG114" s="1">
        <f t="shared" si="27"/>
        <v>0</v>
      </c>
    </row>
    <row r="115" spans="1:33" x14ac:dyDescent="0.25">
      <c r="A115" s="1" t="s">
        <v>4012</v>
      </c>
      <c r="B115" s="1">
        <v>492</v>
      </c>
      <c r="C115" s="1">
        <v>0</v>
      </c>
      <c r="D115" s="1">
        <v>492</v>
      </c>
      <c r="E115" s="1">
        <f t="shared" si="14"/>
        <v>0</v>
      </c>
      <c r="F115" s="1">
        <v>492</v>
      </c>
      <c r="G115" s="1">
        <f t="shared" si="15"/>
        <v>0</v>
      </c>
      <c r="H115" s="1">
        <v>492</v>
      </c>
      <c r="I115" s="1">
        <f t="shared" si="16"/>
        <v>0</v>
      </c>
      <c r="J115" s="1">
        <v>492</v>
      </c>
      <c r="K115" s="1">
        <f t="shared" si="17"/>
        <v>0</v>
      </c>
      <c r="L115" s="1">
        <v>492</v>
      </c>
      <c r="M115" s="1">
        <f t="shared" si="18"/>
        <v>0</v>
      </c>
      <c r="N115" s="1">
        <v>492</v>
      </c>
      <c r="O115" s="1">
        <f t="shared" si="19"/>
        <v>0</v>
      </c>
      <c r="P115" s="1">
        <v>492</v>
      </c>
      <c r="Q115" s="1">
        <f t="shared" si="20"/>
        <v>0</v>
      </c>
      <c r="R115" s="1">
        <v>492</v>
      </c>
      <c r="S115" s="1">
        <f t="shared" si="21"/>
        <v>0</v>
      </c>
      <c r="T115" s="1">
        <v>492</v>
      </c>
      <c r="U115" s="1">
        <f t="shared" si="22"/>
        <v>0</v>
      </c>
      <c r="V115" s="1">
        <v>492</v>
      </c>
      <c r="W115" s="1">
        <f t="shared" si="23"/>
        <v>0</v>
      </c>
      <c r="X115" s="1">
        <v>492</v>
      </c>
      <c r="Y115" s="1">
        <f t="shared" si="24"/>
        <v>0</v>
      </c>
      <c r="Z115" s="1">
        <v>492</v>
      </c>
      <c r="AA115" s="1">
        <f t="shared" si="25"/>
        <v>0</v>
      </c>
      <c r="AB115" s="1">
        <v>492</v>
      </c>
      <c r="AC115" s="1">
        <f t="shared" si="26"/>
        <v>0</v>
      </c>
      <c r="AD115" s="1">
        <v>492</v>
      </c>
      <c r="AE115" s="1">
        <f t="shared" si="27"/>
        <v>0</v>
      </c>
      <c r="AF115" s="1">
        <v>492</v>
      </c>
      <c r="AG115" s="1">
        <f t="shared" si="27"/>
        <v>0</v>
      </c>
    </row>
    <row r="116" spans="1:33" x14ac:dyDescent="0.25">
      <c r="A116" s="1" t="s">
        <v>4011</v>
      </c>
      <c r="B116" s="1">
        <v>10896</v>
      </c>
      <c r="C116" s="1">
        <v>0</v>
      </c>
      <c r="D116" s="1">
        <v>10896</v>
      </c>
      <c r="E116" s="1">
        <f t="shared" si="14"/>
        <v>0</v>
      </c>
      <c r="F116" s="1">
        <v>10896</v>
      </c>
      <c r="G116" s="1">
        <f t="shared" si="15"/>
        <v>0</v>
      </c>
      <c r="H116" s="1">
        <v>10896</v>
      </c>
      <c r="I116" s="1">
        <f t="shared" si="16"/>
        <v>0</v>
      </c>
      <c r="J116" s="1">
        <v>10896</v>
      </c>
      <c r="K116" s="1">
        <f t="shared" si="17"/>
        <v>0</v>
      </c>
      <c r="L116" s="1">
        <v>10896</v>
      </c>
      <c r="M116" s="1">
        <f t="shared" si="18"/>
        <v>0</v>
      </c>
      <c r="N116" s="1">
        <v>10896</v>
      </c>
      <c r="O116" s="1">
        <f t="shared" si="19"/>
        <v>0</v>
      </c>
      <c r="P116" s="1">
        <v>10896</v>
      </c>
      <c r="Q116" s="1">
        <f t="shared" si="20"/>
        <v>0</v>
      </c>
      <c r="R116" s="1">
        <v>10896</v>
      </c>
      <c r="S116" s="1">
        <f t="shared" si="21"/>
        <v>0</v>
      </c>
      <c r="T116" s="1">
        <v>10896</v>
      </c>
      <c r="U116" s="1">
        <f t="shared" si="22"/>
        <v>0</v>
      </c>
      <c r="V116" s="1">
        <v>10896</v>
      </c>
      <c r="W116" s="1">
        <f t="shared" si="23"/>
        <v>0</v>
      </c>
      <c r="X116" s="1">
        <v>10896</v>
      </c>
      <c r="Y116" s="1">
        <f t="shared" si="24"/>
        <v>0</v>
      </c>
      <c r="Z116" s="1">
        <v>10896</v>
      </c>
      <c r="AA116" s="1">
        <f t="shared" si="25"/>
        <v>0</v>
      </c>
      <c r="AB116" s="1">
        <v>10896</v>
      </c>
      <c r="AC116" s="1">
        <f t="shared" si="26"/>
        <v>0</v>
      </c>
      <c r="AD116" s="1">
        <v>10896</v>
      </c>
      <c r="AE116" s="1">
        <f t="shared" si="27"/>
        <v>0</v>
      </c>
      <c r="AF116" s="1">
        <v>10896</v>
      </c>
      <c r="AG116" s="1">
        <f t="shared" si="27"/>
        <v>0</v>
      </c>
    </row>
    <row r="117" spans="1:33" x14ac:dyDescent="0.25">
      <c r="A117" s="1" t="s">
        <v>4010</v>
      </c>
      <c r="B117" s="1">
        <v>7391</v>
      </c>
      <c r="C117" s="1">
        <v>0</v>
      </c>
      <c r="D117" s="1">
        <v>7391</v>
      </c>
      <c r="E117" s="1">
        <f t="shared" si="14"/>
        <v>0</v>
      </c>
      <c r="F117" s="1">
        <v>7391</v>
      </c>
      <c r="G117" s="1">
        <f t="shared" si="15"/>
        <v>0</v>
      </c>
      <c r="H117" s="1">
        <v>7391</v>
      </c>
      <c r="I117" s="1">
        <f t="shared" si="16"/>
        <v>0</v>
      </c>
      <c r="J117" s="1">
        <v>7391</v>
      </c>
      <c r="K117" s="1">
        <f t="shared" si="17"/>
        <v>0</v>
      </c>
      <c r="L117" s="1">
        <v>7391</v>
      </c>
      <c r="M117" s="1">
        <f t="shared" si="18"/>
        <v>0</v>
      </c>
      <c r="N117" s="1">
        <v>7391</v>
      </c>
      <c r="O117" s="1">
        <f t="shared" si="19"/>
        <v>0</v>
      </c>
      <c r="P117" s="1">
        <v>7391</v>
      </c>
      <c r="Q117" s="1">
        <f t="shared" si="20"/>
        <v>0</v>
      </c>
      <c r="R117" s="1">
        <v>7391</v>
      </c>
      <c r="S117" s="1">
        <f t="shared" si="21"/>
        <v>0</v>
      </c>
      <c r="T117" s="1">
        <v>7391</v>
      </c>
      <c r="U117" s="1">
        <f t="shared" si="22"/>
        <v>0</v>
      </c>
      <c r="V117" s="1">
        <v>7391</v>
      </c>
      <c r="W117" s="1">
        <f t="shared" si="23"/>
        <v>0</v>
      </c>
      <c r="X117" s="1">
        <v>7391</v>
      </c>
      <c r="Y117" s="1">
        <f t="shared" si="24"/>
        <v>0</v>
      </c>
      <c r="Z117" s="1">
        <v>7391</v>
      </c>
      <c r="AA117" s="1">
        <f t="shared" si="25"/>
        <v>0</v>
      </c>
      <c r="AB117" s="1">
        <v>7391</v>
      </c>
      <c r="AC117" s="1">
        <f t="shared" si="26"/>
        <v>0</v>
      </c>
      <c r="AD117" s="1">
        <v>7391</v>
      </c>
      <c r="AE117" s="1">
        <f t="shared" si="27"/>
        <v>0</v>
      </c>
      <c r="AF117" s="1">
        <v>7391</v>
      </c>
      <c r="AG117" s="1">
        <f t="shared" si="27"/>
        <v>0</v>
      </c>
    </row>
    <row r="118" spans="1:33" x14ac:dyDescent="0.25">
      <c r="A118" s="1" t="s">
        <v>4009</v>
      </c>
      <c r="B118" s="1">
        <v>14365</v>
      </c>
      <c r="C118" s="1">
        <v>0</v>
      </c>
      <c r="D118" s="1">
        <v>14365</v>
      </c>
      <c r="E118" s="1">
        <f t="shared" si="14"/>
        <v>0</v>
      </c>
      <c r="F118" s="1">
        <v>14365</v>
      </c>
      <c r="G118" s="1">
        <f t="shared" si="15"/>
        <v>0</v>
      </c>
      <c r="H118" s="1">
        <v>14365</v>
      </c>
      <c r="I118" s="1">
        <f t="shared" si="16"/>
        <v>0</v>
      </c>
      <c r="J118" s="1">
        <v>14365</v>
      </c>
      <c r="K118" s="1">
        <f t="shared" si="17"/>
        <v>0</v>
      </c>
      <c r="L118" s="1">
        <v>14365</v>
      </c>
      <c r="M118" s="1">
        <f t="shared" si="18"/>
        <v>0</v>
      </c>
      <c r="N118" s="1">
        <v>14365</v>
      </c>
      <c r="O118" s="1">
        <f t="shared" si="19"/>
        <v>0</v>
      </c>
      <c r="P118" s="1">
        <v>14365</v>
      </c>
      <c r="Q118" s="1">
        <f t="shared" si="20"/>
        <v>0</v>
      </c>
      <c r="R118" s="1">
        <v>14365</v>
      </c>
      <c r="S118" s="1">
        <f t="shared" si="21"/>
        <v>0</v>
      </c>
      <c r="T118" s="1">
        <v>14365</v>
      </c>
      <c r="U118" s="1">
        <f t="shared" si="22"/>
        <v>0</v>
      </c>
      <c r="V118" s="1">
        <v>14365</v>
      </c>
      <c r="W118" s="1">
        <f t="shared" si="23"/>
        <v>0</v>
      </c>
      <c r="X118" s="1">
        <v>14365</v>
      </c>
      <c r="Y118" s="1">
        <f t="shared" si="24"/>
        <v>0</v>
      </c>
      <c r="Z118" s="1">
        <v>14365</v>
      </c>
      <c r="AA118" s="1">
        <f t="shared" si="25"/>
        <v>0</v>
      </c>
      <c r="AB118" s="1">
        <v>14365</v>
      </c>
      <c r="AC118" s="1">
        <f t="shared" si="26"/>
        <v>0</v>
      </c>
      <c r="AD118" s="1">
        <v>14365</v>
      </c>
      <c r="AE118" s="1">
        <f t="shared" si="27"/>
        <v>0</v>
      </c>
      <c r="AF118" s="1">
        <v>14365</v>
      </c>
      <c r="AG118" s="1">
        <f t="shared" si="27"/>
        <v>0</v>
      </c>
    </row>
    <row r="119" spans="1:33" x14ac:dyDescent="0.25">
      <c r="A119" s="1" t="s">
        <v>4008</v>
      </c>
      <c r="B119" s="1">
        <v>14365</v>
      </c>
      <c r="C119" s="1">
        <v>0</v>
      </c>
      <c r="D119" s="1">
        <v>14365</v>
      </c>
      <c r="E119" s="1">
        <f t="shared" si="14"/>
        <v>0</v>
      </c>
      <c r="F119" s="1">
        <v>14365</v>
      </c>
      <c r="G119" s="1">
        <f t="shared" si="15"/>
        <v>0</v>
      </c>
      <c r="H119" s="1">
        <v>14365</v>
      </c>
      <c r="I119" s="1">
        <f t="shared" si="16"/>
        <v>0</v>
      </c>
      <c r="J119" s="1">
        <v>14365</v>
      </c>
      <c r="K119" s="1">
        <f t="shared" si="17"/>
        <v>0</v>
      </c>
      <c r="L119" s="1">
        <v>14365</v>
      </c>
      <c r="M119" s="1">
        <f t="shared" si="18"/>
        <v>0</v>
      </c>
      <c r="N119" s="1">
        <v>14365</v>
      </c>
      <c r="O119" s="1">
        <f t="shared" si="19"/>
        <v>0</v>
      </c>
      <c r="P119" s="1">
        <v>14365</v>
      </c>
      <c r="Q119" s="1">
        <f t="shared" si="20"/>
        <v>0</v>
      </c>
      <c r="R119" s="1">
        <v>14365</v>
      </c>
      <c r="S119" s="1">
        <f t="shared" si="21"/>
        <v>0</v>
      </c>
      <c r="T119" s="1">
        <v>14365</v>
      </c>
      <c r="U119" s="1">
        <f t="shared" si="22"/>
        <v>0</v>
      </c>
      <c r="V119" s="1">
        <v>14365</v>
      </c>
      <c r="W119" s="1">
        <f t="shared" si="23"/>
        <v>0</v>
      </c>
      <c r="X119" s="1">
        <v>14365</v>
      </c>
      <c r="Y119" s="1">
        <f t="shared" si="24"/>
        <v>0</v>
      </c>
      <c r="Z119" s="1">
        <v>14365</v>
      </c>
      <c r="AA119" s="1">
        <f t="shared" si="25"/>
        <v>0</v>
      </c>
      <c r="AB119" s="1">
        <v>14365</v>
      </c>
      <c r="AC119" s="1">
        <f t="shared" si="26"/>
        <v>0</v>
      </c>
      <c r="AD119" s="1">
        <v>14365</v>
      </c>
      <c r="AE119" s="1">
        <f t="shared" si="27"/>
        <v>0</v>
      </c>
      <c r="AF119" s="1">
        <v>14365</v>
      </c>
      <c r="AG119" s="1">
        <f t="shared" si="27"/>
        <v>0</v>
      </c>
    </row>
    <row r="120" spans="1:33" x14ac:dyDescent="0.25">
      <c r="A120" s="1" t="s">
        <v>4007</v>
      </c>
      <c r="B120" s="1">
        <v>11990</v>
      </c>
      <c r="C120" s="1">
        <v>0</v>
      </c>
      <c r="D120" s="1">
        <v>11990</v>
      </c>
      <c r="E120" s="1">
        <f t="shared" si="14"/>
        <v>0</v>
      </c>
      <c r="F120" s="1">
        <v>11990</v>
      </c>
      <c r="G120" s="1">
        <f t="shared" si="15"/>
        <v>0</v>
      </c>
      <c r="H120" s="1">
        <v>11990</v>
      </c>
      <c r="I120" s="1">
        <f t="shared" si="16"/>
        <v>0</v>
      </c>
      <c r="J120" s="1">
        <v>11990</v>
      </c>
      <c r="K120" s="1">
        <f t="shared" si="17"/>
        <v>0</v>
      </c>
      <c r="L120" s="1">
        <v>11990</v>
      </c>
      <c r="M120" s="1">
        <f t="shared" si="18"/>
        <v>0</v>
      </c>
      <c r="N120" s="1">
        <v>11990</v>
      </c>
      <c r="O120" s="1">
        <f t="shared" si="19"/>
        <v>0</v>
      </c>
      <c r="P120" s="1">
        <v>11990</v>
      </c>
      <c r="Q120" s="1">
        <f t="shared" si="20"/>
        <v>0</v>
      </c>
      <c r="R120" s="1">
        <v>11990</v>
      </c>
      <c r="S120" s="1">
        <f t="shared" si="21"/>
        <v>0</v>
      </c>
      <c r="T120" s="1">
        <v>11990</v>
      </c>
      <c r="U120" s="1">
        <f t="shared" si="22"/>
        <v>0</v>
      </c>
      <c r="V120" s="1">
        <v>11990</v>
      </c>
      <c r="W120" s="1">
        <f t="shared" si="23"/>
        <v>0</v>
      </c>
      <c r="X120" s="1">
        <v>11990</v>
      </c>
      <c r="Y120" s="1">
        <f t="shared" si="24"/>
        <v>0</v>
      </c>
      <c r="Z120" s="1">
        <v>11990</v>
      </c>
      <c r="AA120" s="1">
        <f t="shared" si="25"/>
        <v>0</v>
      </c>
      <c r="AB120" s="1">
        <v>11990</v>
      </c>
      <c r="AC120" s="1">
        <f t="shared" si="26"/>
        <v>0</v>
      </c>
      <c r="AD120" s="1">
        <v>11990</v>
      </c>
      <c r="AE120" s="1">
        <f t="shared" si="27"/>
        <v>0</v>
      </c>
      <c r="AF120" s="1">
        <v>11990</v>
      </c>
      <c r="AG120" s="1">
        <f t="shared" si="27"/>
        <v>0</v>
      </c>
    </row>
    <row r="121" spans="1:33" x14ac:dyDescent="0.25">
      <c r="A121" s="1" t="s">
        <v>4006</v>
      </c>
      <c r="B121" s="1">
        <v>9631</v>
      </c>
      <c r="C121" s="1">
        <v>0</v>
      </c>
      <c r="D121" s="1">
        <v>9631</v>
      </c>
      <c r="E121" s="1">
        <f t="shared" si="14"/>
        <v>0</v>
      </c>
      <c r="F121" s="1">
        <v>9631</v>
      </c>
      <c r="G121" s="1">
        <f t="shared" si="15"/>
        <v>0</v>
      </c>
      <c r="H121" s="1">
        <v>9631</v>
      </c>
      <c r="I121" s="1">
        <f t="shared" si="16"/>
        <v>0</v>
      </c>
      <c r="J121" s="1">
        <v>9631</v>
      </c>
      <c r="K121" s="1">
        <f t="shared" si="17"/>
        <v>0</v>
      </c>
      <c r="L121" s="1">
        <v>9631</v>
      </c>
      <c r="M121" s="1">
        <f t="shared" si="18"/>
        <v>0</v>
      </c>
      <c r="N121" s="1">
        <v>9631</v>
      </c>
      <c r="O121" s="1">
        <f t="shared" si="19"/>
        <v>0</v>
      </c>
      <c r="P121" s="1">
        <v>9631</v>
      </c>
      <c r="Q121" s="1">
        <f t="shared" si="20"/>
        <v>0</v>
      </c>
      <c r="R121" s="1">
        <v>9631</v>
      </c>
      <c r="S121" s="1">
        <f t="shared" si="21"/>
        <v>0</v>
      </c>
      <c r="T121" s="1">
        <v>9631</v>
      </c>
      <c r="U121" s="1">
        <f t="shared" si="22"/>
        <v>0</v>
      </c>
      <c r="V121" s="1">
        <v>9631</v>
      </c>
      <c r="W121" s="1">
        <f t="shared" si="23"/>
        <v>0</v>
      </c>
      <c r="X121" s="1">
        <v>9631</v>
      </c>
      <c r="Y121" s="1">
        <f t="shared" si="24"/>
        <v>0</v>
      </c>
      <c r="Z121" s="1">
        <v>9631</v>
      </c>
      <c r="AA121" s="1">
        <f t="shared" si="25"/>
        <v>0</v>
      </c>
      <c r="AB121" s="1">
        <v>9631</v>
      </c>
      <c r="AC121" s="1">
        <f t="shared" si="26"/>
        <v>0</v>
      </c>
      <c r="AD121" s="1">
        <v>9631</v>
      </c>
      <c r="AE121" s="1">
        <f t="shared" si="27"/>
        <v>0</v>
      </c>
      <c r="AF121" s="1">
        <v>9631</v>
      </c>
      <c r="AG121" s="1">
        <f t="shared" si="27"/>
        <v>0</v>
      </c>
    </row>
    <row r="122" spans="1:33" x14ac:dyDescent="0.25">
      <c r="A122" s="1" t="s">
        <v>4005</v>
      </c>
      <c r="B122" s="1">
        <v>22927</v>
      </c>
      <c r="C122" s="1">
        <v>0</v>
      </c>
      <c r="D122" s="1">
        <v>22927</v>
      </c>
      <c r="E122" s="1">
        <f t="shared" si="14"/>
        <v>0</v>
      </c>
      <c r="F122" s="1">
        <v>22927</v>
      </c>
      <c r="G122" s="1">
        <f t="shared" si="15"/>
        <v>0</v>
      </c>
      <c r="H122" s="1">
        <v>22927</v>
      </c>
      <c r="I122" s="1">
        <f t="shared" si="16"/>
        <v>0</v>
      </c>
      <c r="J122" s="1">
        <v>22927</v>
      </c>
      <c r="K122" s="1">
        <f t="shared" si="17"/>
        <v>0</v>
      </c>
      <c r="L122" s="1">
        <v>22927</v>
      </c>
      <c r="M122" s="1">
        <f t="shared" si="18"/>
        <v>0</v>
      </c>
      <c r="N122" s="1">
        <v>22927</v>
      </c>
      <c r="O122" s="1">
        <f t="shared" si="19"/>
        <v>0</v>
      </c>
      <c r="P122" s="1">
        <v>22927</v>
      </c>
      <c r="Q122" s="1">
        <f t="shared" si="20"/>
        <v>0</v>
      </c>
      <c r="R122" s="1">
        <v>22927</v>
      </c>
      <c r="S122" s="1">
        <f t="shared" si="21"/>
        <v>0</v>
      </c>
      <c r="T122" s="1">
        <v>22927</v>
      </c>
      <c r="U122" s="1">
        <f t="shared" si="22"/>
        <v>0</v>
      </c>
      <c r="V122" s="1">
        <v>22927</v>
      </c>
      <c r="W122" s="1">
        <f t="shared" si="23"/>
        <v>0</v>
      </c>
      <c r="X122" s="1">
        <v>22927</v>
      </c>
      <c r="Y122" s="1">
        <f t="shared" si="24"/>
        <v>0</v>
      </c>
      <c r="Z122" s="1">
        <v>22927</v>
      </c>
      <c r="AA122" s="1">
        <f t="shared" si="25"/>
        <v>0</v>
      </c>
      <c r="AB122" s="1">
        <v>22927</v>
      </c>
      <c r="AC122" s="1">
        <f t="shared" si="26"/>
        <v>0</v>
      </c>
      <c r="AD122" s="1">
        <v>22927</v>
      </c>
      <c r="AE122" s="1">
        <f t="shared" si="27"/>
        <v>0</v>
      </c>
      <c r="AF122" s="1">
        <v>22927</v>
      </c>
      <c r="AG122" s="1">
        <f t="shared" si="27"/>
        <v>0</v>
      </c>
    </row>
    <row r="123" spans="1:33" x14ac:dyDescent="0.25">
      <c r="A123" s="1" t="s">
        <v>4004</v>
      </c>
      <c r="B123" s="1">
        <v>24526</v>
      </c>
      <c r="C123" s="1">
        <v>0</v>
      </c>
      <c r="D123" s="1">
        <v>24526</v>
      </c>
      <c r="E123" s="1">
        <f t="shared" si="14"/>
        <v>0</v>
      </c>
      <c r="F123" s="1">
        <v>24526</v>
      </c>
      <c r="G123" s="1">
        <f t="shared" si="15"/>
        <v>0</v>
      </c>
      <c r="H123" s="1">
        <v>24526</v>
      </c>
      <c r="I123" s="1">
        <f t="shared" si="16"/>
        <v>0</v>
      </c>
      <c r="J123" s="1">
        <v>24526</v>
      </c>
      <c r="K123" s="1">
        <f t="shared" si="17"/>
        <v>0</v>
      </c>
      <c r="L123" s="1">
        <v>24526</v>
      </c>
      <c r="M123" s="1">
        <f t="shared" si="18"/>
        <v>0</v>
      </c>
      <c r="N123" s="1">
        <v>24526</v>
      </c>
      <c r="O123" s="1">
        <f t="shared" si="19"/>
        <v>0</v>
      </c>
      <c r="P123" s="1">
        <v>24526</v>
      </c>
      <c r="Q123" s="1">
        <f t="shared" si="20"/>
        <v>0</v>
      </c>
      <c r="R123" s="1">
        <v>24526</v>
      </c>
      <c r="S123" s="1">
        <f t="shared" si="21"/>
        <v>0</v>
      </c>
      <c r="T123" s="1">
        <v>24526</v>
      </c>
      <c r="U123" s="1">
        <f t="shared" si="22"/>
        <v>0</v>
      </c>
      <c r="V123" s="1">
        <v>24526</v>
      </c>
      <c r="W123" s="1">
        <f t="shared" si="23"/>
        <v>0</v>
      </c>
      <c r="X123" s="1">
        <v>24526</v>
      </c>
      <c r="Y123" s="1">
        <f t="shared" si="24"/>
        <v>0</v>
      </c>
      <c r="Z123" s="1">
        <v>24526</v>
      </c>
      <c r="AA123" s="1">
        <f t="shared" si="25"/>
        <v>0</v>
      </c>
      <c r="AB123" s="1">
        <v>24526</v>
      </c>
      <c r="AC123" s="1">
        <f t="shared" si="26"/>
        <v>0</v>
      </c>
      <c r="AD123" s="1">
        <v>24526</v>
      </c>
      <c r="AE123" s="1">
        <f t="shared" si="27"/>
        <v>0</v>
      </c>
      <c r="AF123" s="1">
        <v>24526</v>
      </c>
      <c r="AG123" s="1">
        <f t="shared" si="27"/>
        <v>0</v>
      </c>
    </row>
    <row r="124" spans="1:33" x14ac:dyDescent="0.25">
      <c r="A124" s="1" t="s">
        <v>4003</v>
      </c>
      <c r="B124" s="1">
        <v>0</v>
      </c>
      <c r="C124" s="1">
        <v>0</v>
      </c>
      <c r="D124" s="1">
        <v>0</v>
      </c>
      <c r="E124" s="1">
        <f t="shared" si="14"/>
        <v>0</v>
      </c>
      <c r="F124" s="1">
        <v>0</v>
      </c>
      <c r="G124" s="1">
        <f t="shared" si="15"/>
        <v>0</v>
      </c>
      <c r="H124" s="1">
        <v>0</v>
      </c>
      <c r="I124" s="1">
        <f t="shared" si="16"/>
        <v>0</v>
      </c>
      <c r="J124" s="1">
        <v>0</v>
      </c>
      <c r="K124" s="1">
        <f t="shared" si="17"/>
        <v>0</v>
      </c>
      <c r="L124" s="1">
        <v>0</v>
      </c>
      <c r="M124" s="1">
        <f t="shared" si="18"/>
        <v>0</v>
      </c>
      <c r="N124" s="1">
        <v>0</v>
      </c>
      <c r="O124" s="1">
        <f t="shared" si="19"/>
        <v>0</v>
      </c>
      <c r="P124" s="1">
        <v>0</v>
      </c>
      <c r="Q124" s="1">
        <f t="shared" si="20"/>
        <v>0</v>
      </c>
      <c r="R124" s="1">
        <v>0</v>
      </c>
      <c r="S124" s="1">
        <f t="shared" si="21"/>
        <v>0</v>
      </c>
      <c r="T124" s="1">
        <v>0</v>
      </c>
      <c r="U124" s="1">
        <f t="shared" si="22"/>
        <v>0</v>
      </c>
      <c r="V124" s="1">
        <v>0</v>
      </c>
      <c r="W124" s="1">
        <f t="shared" si="23"/>
        <v>0</v>
      </c>
      <c r="X124" s="1">
        <v>0</v>
      </c>
      <c r="Y124" s="1">
        <f t="shared" si="24"/>
        <v>0</v>
      </c>
      <c r="Z124" s="1">
        <v>0</v>
      </c>
      <c r="AA124" s="1">
        <f t="shared" si="25"/>
        <v>0</v>
      </c>
      <c r="AB124" s="1">
        <v>0</v>
      </c>
      <c r="AC124" s="1">
        <f t="shared" si="26"/>
        <v>0</v>
      </c>
      <c r="AD124" s="1">
        <v>0</v>
      </c>
      <c r="AE124" s="1">
        <f t="shared" si="27"/>
        <v>0</v>
      </c>
      <c r="AF124" s="1">
        <v>0</v>
      </c>
      <c r="AG124" s="1">
        <f t="shared" si="27"/>
        <v>0</v>
      </c>
    </row>
    <row r="125" spans="1:33" x14ac:dyDescent="0.25">
      <c r="A125" s="1" t="s">
        <v>4002</v>
      </c>
      <c r="B125" s="1">
        <v>41</v>
      </c>
      <c r="C125" s="1">
        <v>0</v>
      </c>
      <c r="D125" s="1">
        <v>41</v>
      </c>
      <c r="E125" s="1">
        <f t="shared" si="14"/>
        <v>0</v>
      </c>
      <c r="F125" s="1">
        <v>41</v>
      </c>
      <c r="G125" s="1">
        <f t="shared" si="15"/>
        <v>0</v>
      </c>
      <c r="H125" s="1">
        <v>41</v>
      </c>
      <c r="I125" s="1">
        <f t="shared" si="16"/>
        <v>0</v>
      </c>
      <c r="J125" s="1">
        <v>41</v>
      </c>
      <c r="K125" s="1">
        <f t="shared" si="17"/>
        <v>0</v>
      </c>
      <c r="L125" s="1">
        <v>41</v>
      </c>
      <c r="M125" s="1">
        <f t="shared" si="18"/>
        <v>0</v>
      </c>
      <c r="N125" s="1">
        <v>41</v>
      </c>
      <c r="O125" s="1">
        <f t="shared" si="19"/>
        <v>0</v>
      </c>
      <c r="P125" s="1">
        <v>41</v>
      </c>
      <c r="Q125" s="1">
        <f t="shared" si="20"/>
        <v>0</v>
      </c>
      <c r="R125" s="1">
        <v>41</v>
      </c>
      <c r="S125" s="1">
        <f t="shared" si="21"/>
        <v>0</v>
      </c>
      <c r="T125" s="1">
        <v>41</v>
      </c>
      <c r="U125" s="1">
        <f t="shared" si="22"/>
        <v>0</v>
      </c>
      <c r="V125" s="1">
        <v>41</v>
      </c>
      <c r="W125" s="1">
        <f t="shared" si="23"/>
        <v>0</v>
      </c>
      <c r="X125" s="1">
        <v>41</v>
      </c>
      <c r="Y125" s="1">
        <f t="shared" si="24"/>
        <v>0</v>
      </c>
      <c r="Z125" s="1">
        <v>41</v>
      </c>
      <c r="AA125" s="1">
        <f t="shared" si="25"/>
        <v>0</v>
      </c>
      <c r="AB125" s="1">
        <v>41</v>
      </c>
      <c r="AC125" s="1">
        <f t="shared" si="26"/>
        <v>0</v>
      </c>
      <c r="AD125" s="1">
        <v>41</v>
      </c>
      <c r="AE125" s="1">
        <f t="shared" si="27"/>
        <v>0</v>
      </c>
      <c r="AF125" s="1">
        <v>41</v>
      </c>
      <c r="AG125" s="1">
        <f t="shared" si="27"/>
        <v>0</v>
      </c>
    </row>
    <row r="126" spans="1:33" x14ac:dyDescent="0.25">
      <c r="A126" s="1" t="s">
        <v>4001</v>
      </c>
      <c r="B126" s="1">
        <v>170</v>
      </c>
      <c r="C126" s="1">
        <v>0</v>
      </c>
      <c r="D126" s="1">
        <v>170</v>
      </c>
      <c r="E126" s="1">
        <f t="shared" si="14"/>
        <v>0</v>
      </c>
      <c r="F126" s="1">
        <v>170</v>
      </c>
      <c r="G126" s="1">
        <f t="shared" si="15"/>
        <v>0</v>
      </c>
      <c r="H126" s="1">
        <v>170</v>
      </c>
      <c r="I126" s="1">
        <f t="shared" si="16"/>
        <v>0</v>
      </c>
      <c r="J126" s="1">
        <v>170</v>
      </c>
      <c r="K126" s="1">
        <f t="shared" si="17"/>
        <v>0</v>
      </c>
      <c r="L126" s="1">
        <v>170</v>
      </c>
      <c r="M126" s="1">
        <f t="shared" si="18"/>
        <v>0</v>
      </c>
      <c r="N126" s="1">
        <v>170</v>
      </c>
      <c r="O126" s="1">
        <f t="shared" si="19"/>
        <v>0</v>
      </c>
      <c r="P126" s="1">
        <v>170</v>
      </c>
      <c r="Q126" s="1">
        <f t="shared" si="20"/>
        <v>0</v>
      </c>
      <c r="R126" s="1">
        <v>170</v>
      </c>
      <c r="S126" s="1">
        <f t="shared" si="21"/>
        <v>0</v>
      </c>
      <c r="T126" s="1">
        <v>170</v>
      </c>
      <c r="U126" s="1">
        <f t="shared" si="22"/>
        <v>0</v>
      </c>
      <c r="V126" s="1">
        <v>170</v>
      </c>
      <c r="W126" s="1">
        <f t="shared" si="23"/>
        <v>0</v>
      </c>
      <c r="X126" s="1">
        <v>170</v>
      </c>
      <c r="Y126" s="1">
        <f t="shared" si="24"/>
        <v>0</v>
      </c>
      <c r="Z126" s="1">
        <v>170</v>
      </c>
      <c r="AA126" s="1">
        <f t="shared" si="25"/>
        <v>0</v>
      </c>
      <c r="AB126" s="1">
        <v>170</v>
      </c>
      <c r="AC126" s="1">
        <f t="shared" si="26"/>
        <v>0</v>
      </c>
      <c r="AD126" s="1">
        <v>170</v>
      </c>
      <c r="AE126" s="1">
        <f t="shared" si="27"/>
        <v>0</v>
      </c>
      <c r="AF126" s="1">
        <v>170</v>
      </c>
      <c r="AG126" s="1">
        <f t="shared" si="27"/>
        <v>0</v>
      </c>
    </row>
    <row r="127" spans="1:33" x14ac:dyDescent="0.25">
      <c r="A127" s="1" t="s">
        <v>4000</v>
      </c>
      <c r="B127" s="1">
        <v>4752</v>
      </c>
      <c r="C127" s="1">
        <v>0</v>
      </c>
      <c r="D127" s="1">
        <v>4752</v>
      </c>
      <c r="E127" s="1">
        <f t="shared" si="14"/>
        <v>0</v>
      </c>
      <c r="F127" s="1">
        <v>4752</v>
      </c>
      <c r="G127" s="1">
        <f t="shared" si="15"/>
        <v>0</v>
      </c>
      <c r="H127" s="1">
        <v>4752</v>
      </c>
      <c r="I127" s="1">
        <f t="shared" si="16"/>
        <v>0</v>
      </c>
      <c r="J127" s="1">
        <v>4752</v>
      </c>
      <c r="K127" s="1">
        <f t="shared" si="17"/>
        <v>0</v>
      </c>
      <c r="L127" s="1">
        <v>4752</v>
      </c>
      <c r="M127" s="1">
        <f t="shared" si="18"/>
        <v>0</v>
      </c>
      <c r="N127" s="1">
        <v>4752</v>
      </c>
      <c r="O127" s="1">
        <f t="shared" si="19"/>
        <v>0</v>
      </c>
      <c r="P127" s="1">
        <v>4752</v>
      </c>
      <c r="Q127" s="1">
        <f t="shared" si="20"/>
        <v>0</v>
      </c>
      <c r="R127" s="1">
        <v>4752</v>
      </c>
      <c r="S127" s="1">
        <f t="shared" si="21"/>
        <v>0</v>
      </c>
      <c r="T127" s="1">
        <v>4752</v>
      </c>
      <c r="U127" s="1">
        <f t="shared" si="22"/>
        <v>0</v>
      </c>
      <c r="V127" s="1">
        <v>4752</v>
      </c>
      <c r="W127" s="1">
        <f t="shared" si="23"/>
        <v>0</v>
      </c>
      <c r="X127" s="1">
        <v>4752</v>
      </c>
      <c r="Y127" s="1">
        <f t="shared" si="24"/>
        <v>0</v>
      </c>
      <c r="Z127" s="1">
        <v>4752</v>
      </c>
      <c r="AA127" s="1">
        <f t="shared" si="25"/>
        <v>0</v>
      </c>
      <c r="AB127" s="1">
        <v>4752</v>
      </c>
      <c r="AC127" s="1">
        <f t="shared" si="26"/>
        <v>0</v>
      </c>
      <c r="AD127" s="1">
        <v>4752</v>
      </c>
      <c r="AE127" s="1">
        <f t="shared" si="27"/>
        <v>0</v>
      </c>
      <c r="AF127" s="1">
        <v>4752</v>
      </c>
      <c r="AG127" s="1">
        <f t="shared" si="27"/>
        <v>0</v>
      </c>
    </row>
    <row r="128" spans="1:33" x14ac:dyDescent="0.25">
      <c r="A128" s="1" t="s">
        <v>3999</v>
      </c>
      <c r="B128" s="1">
        <v>14290</v>
      </c>
      <c r="C128" s="1">
        <v>0</v>
      </c>
      <c r="D128" s="1">
        <v>14290</v>
      </c>
      <c r="E128" s="1">
        <f t="shared" si="14"/>
        <v>0</v>
      </c>
      <c r="F128" s="1">
        <v>14290</v>
      </c>
      <c r="G128" s="1">
        <f t="shared" si="15"/>
        <v>0</v>
      </c>
      <c r="H128" s="1">
        <v>14290</v>
      </c>
      <c r="I128" s="1">
        <f t="shared" si="16"/>
        <v>0</v>
      </c>
      <c r="J128" s="1">
        <v>14290</v>
      </c>
      <c r="K128" s="1">
        <f t="shared" si="17"/>
        <v>0</v>
      </c>
      <c r="L128" s="1">
        <v>14290</v>
      </c>
      <c r="M128" s="1">
        <f t="shared" si="18"/>
        <v>0</v>
      </c>
      <c r="N128" s="1">
        <v>14290</v>
      </c>
      <c r="O128" s="1">
        <f t="shared" si="19"/>
        <v>0</v>
      </c>
      <c r="P128" s="1">
        <v>14290</v>
      </c>
      <c r="Q128" s="1">
        <f t="shared" si="20"/>
        <v>0</v>
      </c>
      <c r="R128" s="1">
        <v>14290</v>
      </c>
      <c r="S128" s="1">
        <f t="shared" si="21"/>
        <v>0</v>
      </c>
      <c r="T128" s="1">
        <v>14290</v>
      </c>
      <c r="U128" s="1">
        <f t="shared" si="22"/>
        <v>0</v>
      </c>
      <c r="V128" s="1">
        <v>14290</v>
      </c>
      <c r="W128" s="1">
        <f t="shared" si="23"/>
        <v>0</v>
      </c>
      <c r="X128" s="1">
        <v>14290</v>
      </c>
      <c r="Y128" s="1">
        <f t="shared" si="24"/>
        <v>0</v>
      </c>
      <c r="Z128" s="1">
        <v>14290</v>
      </c>
      <c r="AA128" s="1">
        <f t="shared" si="25"/>
        <v>0</v>
      </c>
      <c r="AB128" s="1">
        <v>14290</v>
      </c>
      <c r="AC128" s="1">
        <f t="shared" si="26"/>
        <v>0</v>
      </c>
      <c r="AD128" s="1">
        <v>14290</v>
      </c>
      <c r="AE128" s="1">
        <f t="shared" si="27"/>
        <v>0</v>
      </c>
      <c r="AF128" s="1">
        <v>14290</v>
      </c>
      <c r="AG128" s="1">
        <f t="shared" si="27"/>
        <v>0</v>
      </c>
    </row>
    <row r="129" spans="1:33" x14ac:dyDescent="0.25">
      <c r="A129" s="1" t="s">
        <v>3998</v>
      </c>
      <c r="B129" s="1">
        <v>60568</v>
      </c>
      <c r="C129" s="1">
        <v>0</v>
      </c>
      <c r="D129" s="1">
        <v>60568</v>
      </c>
      <c r="E129" s="1">
        <f t="shared" si="14"/>
        <v>0</v>
      </c>
      <c r="F129" s="1">
        <v>60568</v>
      </c>
      <c r="G129" s="1">
        <f t="shared" si="15"/>
        <v>0</v>
      </c>
      <c r="H129" s="1">
        <v>60568</v>
      </c>
      <c r="I129" s="1">
        <f t="shared" si="16"/>
        <v>0</v>
      </c>
      <c r="J129" s="1">
        <v>60568</v>
      </c>
      <c r="K129" s="1">
        <f t="shared" si="17"/>
        <v>0</v>
      </c>
      <c r="L129" s="1">
        <v>60568</v>
      </c>
      <c r="M129" s="1">
        <f t="shared" si="18"/>
        <v>0</v>
      </c>
      <c r="N129" s="1">
        <v>60568</v>
      </c>
      <c r="O129" s="1">
        <f t="shared" si="19"/>
        <v>0</v>
      </c>
      <c r="P129" s="1">
        <v>60568</v>
      </c>
      <c r="Q129" s="1">
        <f t="shared" si="20"/>
        <v>0</v>
      </c>
      <c r="R129" s="1">
        <v>60568</v>
      </c>
      <c r="S129" s="1">
        <f t="shared" si="21"/>
        <v>0</v>
      </c>
      <c r="T129" s="1">
        <v>60568</v>
      </c>
      <c r="U129" s="1">
        <f t="shared" si="22"/>
        <v>0</v>
      </c>
      <c r="V129" s="1">
        <v>60568</v>
      </c>
      <c r="W129" s="1">
        <f t="shared" si="23"/>
        <v>0</v>
      </c>
      <c r="X129" s="1">
        <v>60568</v>
      </c>
      <c r="Y129" s="1">
        <f t="shared" si="24"/>
        <v>0</v>
      </c>
      <c r="Z129" s="1">
        <v>60568</v>
      </c>
      <c r="AA129" s="1">
        <f t="shared" si="25"/>
        <v>0</v>
      </c>
      <c r="AB129" s="1">
        <v>60568</v>
      </c>
      <c r="AC129" s="1">
        <f t="shared" si="26"/>
        <v>0</v>
      </c>
      <c r="AD129" s="1">
        <v>60568</v>
      </c>
      <c r="AE129" s="1">
        <f t="shared" si="27"/>
        <v>0</v>
      </c>
      <c r="AF129" s="1">
        <v>60568</v>
      </c>
      <c r="AG129" s="1">
        <f t="shared" si="27"/>
        <v>0</v>
      </c>
    </row>
    <row r="130" spans="1:33" x14ac:dyDescent="0.25">
      <c r="A130" s="1" t="s">
        <v>3997</v>
      </c>
      <c r="B130" s="1">
        <v>18601</v>
      </c>
      <c r="C130" s="1">
        <v>0</v>
      </c>
      <c r="D130" s="1">
        <v>18601</v>
      </c>
      <c r="E130" s="1">
        <f t="shared" si="14"/>
        <v>0</v>
      </c>
      <c r="F130" s="1">
        <v>18601</v>
      </c>
      <c r="G130" s="1">
        <f t="shared" si="15"/>
        <v>0</v>
      </c>
      <c r="H130" s="1">
        <v>18601</v>
      </c>
      <c r="I130" s="1">
        <f t="shared" si="16"/>
        <v>0</v>
      </c>
      <c r="J130" s="1">
        <v>18601</v>
      </c>
      <c r="K130" s="1">
        <f t="shared" si="17"/>
        <v>0</v>
      </c>
      <c r="L130" s="1">
        <v>18601</v>
      </c>
      <c r="M130" s="1">
        <f t="shared" si="18"/>
        <v>0</v>
      </c>
      <c r="N130" s="1">
        <v>18601</v>
      </c>
      <c r="O130" s="1">
        <f t="shared" si="19"/>
        <v>0</v>
      </c>
      <c r="P130" s="1">
        <v>18601</v>
      </c>
      <c r="Q130" s="1">
        <f t="shared" si="20"/>
        <v>0</v>
      </c>
      <c r="R130" s="1">
        <v>18601</v>
      </c>
      <c r="S130" s="1">
        <f t="shared" si="21"/>
        <v>0</v>
      </c>
      <c r="T130" s="1">
        <v>18601</v>
      </c>
      <c r="U130" s="1">
        <f t="shared" si="22"/>
        <v>0</v>
      </c>
      <c r="V130" s="1">
        <v>18601</v>
      </c>
      <c r="W130" s="1">
        <f t="shared" si="23"/>
        <v>0</v>
      </c>
      <c r="X130" s="1">
        <v>18601</v>
      </c>
      <c r="Y130" s="1">
        <f t="shared" si="24"/>
        <v>0</v>
      </c>
      <c r="Z130" s="1">
        <v>18601</v>
      </c>
      <c r="AA130" s="1">
        <f t="shared" si="25"/>
        <v>0</v>
      </c>
      <c r="AB130" s="1">
        <v>18601</v>
      </c>
      <c r="AC130" s="1">
        <f t="shared" si="26"/>
        <v>0</v>
      </c>
      <c r="AD130" s="1">
        <v>18601</v>
      </c>
      <c r="AE130" s="1">
        <f t="shared" si="27"/>
        <v>0</v>
      </c>
      <c r="AF130" s="1">
        <v>18601</v>
      </c>
      <c r="AG130" s="1">
        <f t="shared" si="27"/>
        <v>0</v>
      </c>
    </row>
    <row r="131" spans="1:33" x14ac:dyDescent="0.25">
      <c r="A131" s="1" t="s">
        <v>3996</v>
      </c>
      <c r="B131" s="1">
        <v>3253</v>
      </c>
      <c r="C131" s="1">
        <v>0</v>
      </c>
      <c r="D131" s="1">
        <v>3253</v>
      </c>
      <c r="E131" s="1">
        <f t="shared" ref="E131:E194" si="28">IF(B131&lt;&gt;D131, 1, 0)</f>
        <v>0</v>
      </c>
      <c r="F131" s="1">
        <v>3253</v>
      </c>
      <c r="G131" s="1">
        <f t="shared" ref="G131:G194" si="29">IF(D131&lt;&gt;F131, 1, 0)</f>
        <v>0</v>
      </c>
      <c r="H131" s="1">
        <v>3253</v>
      </c>
      <c r="I131" s="1">
        <f t="shared" ref="I131:I194" si="30">IF(F131&lt;&gt;H131, 1, 0)</f>
        <v>0</v>
      </c>
      <c r="J131" s="1">
        <v>3253</v>
      </c>
      <c r="K131" s="1">
        <f t="shared" ref="K131:K194" si="31">IF(H131&lt;&gt;J131, 1, 0)</f>
        <v>0</v>
      </c>
      <c r="L131" s="1">
        <v>3253</v>
      </c>
      <c r="M131" s="1">
        <f t="shared" ref="M131:M194" si="32">IF(J131&lt;&gt;L131, 1, 0)</f>
        <v>0</v>
      </c>
      <c r="N131" s="1">
        <v>3253</v>
      </c>
      <c r="O131" s="1">
        <f t="shared" ref="O131:O194" si="33">IF(L131&lt;&gt;N131, 1, 0)</f>
        <v>0</v>
      </c>
      <c r="P131" s="1">
        <v>3253</v>
      </c>
      <c r="Q131" s="1">
        <f t="shared" ref="Q131:Q194" si="34">IF(N131&lt;&gt;P131, 1, 0)</f>
        <v>0</v>
      </c>
      <c r="R131" s="1">
        <v>3253</v>
      </c>
      <c r="S131" s="1">
        <f t="shared" ref="S131:S194" si="35">IF(P131&lt;&gt;R131, 1, 0)</f>
        <v>0</v>
      </c>
      <c r="T131" s="1">
        <v>3253</v>
      </c>
      <c r="U131" s="1">
        <f t="shared" ref="U131:U194" si="36">IF(R131&lt;&gt;T131, 1, 0)</f>
        <v>0</v>
      </c>
      <c r="V131" s="1">
        <v>3253</v>
      </c>
      <c r="W131" s="1">
        <f t="shared" ref="W131:W194" si="37">IF(T131&lt;&gt;V131, 1, 0)</f>
        <v>0</v>
      </c>
      <c r="X131" s="1">
        <v>3253</v>
      </c>
      <c r="Y131" s="1">
        <f t="shared" ref="Y131:Y194" si="38">IF(V131&lt;&gt;X131, 1, 0)</f>
        <v>0</v>
      </c>
      <c r="Z131" s="1">
        <v>3253</v>
      </c>
      <c r="AA131" s="1">
        <f t="shared" ref="AA131:AA194" si="39">IF(X131&lt;&gt;Z131, 1, 0)</f>
        <v>0</v>
      </c>
      <c r="AB131" s="1">
        <v>3253</v>
      </c>
      <c r="AC131" s="1">
        <f t="shared" ref="AC131:AC194" si="40">IF(Z131&lt;&gt;AB131, 1, 0)</f>
        <v>0</v>
      </c>
      <c r="AD131" s="1">
        <v>3253</v>
      </c>
      <c r="AE131" s="1">
        <f t="shared" ref="AE131:AG194" si="41">IF(AB131&lt;&gt;AD131, 1, 0)</f>
        <v>0</v>
      </c>
      <c r="AF131" s="1">
        <v>3253</v>
      </c>
      <c r="AG131" s="1">
        <f t="shared" si="41"/>
        <v>0</v>
      </c>
    </row>
    <row r="132" spans="1:33" x14ac:dyDescent="0.25">
      <c r="A132" s="1" t="s">
        <v>3995</v>
      </c>
      <c r="B132" s="1">
        <v>6339</v>
      </c>
      <c r="C132" s="1">
        <v>0</v>
      </c>
      <c r="D132" s="1">
        <v>6339</v>
      </c>
      <c r="E132" s="1">
        <f t="shared" si="28"/>
        <v>0</v>
      </c>
      <c r="F132" s="1">
        <v>6339</v>
      </c>
      <c r="G132" s="1">
        <f t="shared" si="29"/>
        <v>0</v>
      </c>
      <c r="H132" s="1">
        <v>6339</v>
      </c>
      <c r="I132" s="1">
        <f t="shared" si="30"/>
        <v>0</v>
      </c>
      <c r="J132" s="1">
        <v>6339</v>
      </c>
      <c r="K132" s="1">
        <f t="shared" si="31"/>
        <v>0</v>
      </c>
      <c r="L132" s="1">
        <v>6339</v>
      </c>
      <c r="M132" s="1">
        <f t="shared" si="32"/>
        <v>0</v>
      </c>
      <c r="N132" s="1">
        <v>6339</v>
      </c>
      <c r="O132" s="1">
        <f t="shared" si="33"/>
        <v>0</v>
      </c>
      <c r="P132" s="1">
        <v>6339</v>
      </c>
      <c r="Q132" s="1">
        <f t="shared" si="34"/>
        <v>0</v>
      </c>
      <c r="R132" s="1">
        <v>6339</v>
      </c>
      <c r="S132" s="1">
        <f t="shared" si="35"/>
        <v>0</v>
      </c>
      <c r="T132" s="1">
        <v>6339</v>
      </c>
      <c r="U132" s="1">
        <f t="shared" si="36"/>
        <v>0</v>
      </c>
      <c r="V132" s="1">
        <v>6339</v>
      </c>
      <c r="W132" s="1">
        <f t="shared" si="37"/>
        <v>0</v>
      </c>
      <c r="X132" s="1">
        <v>6339</v>
      </c>
      <c r="Y132" s="1">
        <f t="shared" si="38"/>
        <v>0</v>
      </c>
      <c r="Z132" s="1">
        <v>6339</v>
      </c>
      <c r="AA132" s="1">
        <f t="shared" si="39"/>
        <v>0</v>
      </c>
      <c r="AB132" s="1">
        <v>6339</v>
      </c>
      <c r="AC132" s="1">
        <f t="shared" si="40"/>
        <v>0</v>
      </c>
      <c r="AD132" s="1">
        <v>6339</v>
      </c>
      <c r="AE132" s="1">
        <f t="shared" si="41"/>
        <v>0</v>
      </c>
      <c r="AF132" s="1">
        <v>6339</v>
      </c>
      <c r="AG132" s="1">
        <f t="shared" si="41"/>
        <v>0</v>
      </c>
    </row>
    <row r="133" spans="1:33" x14ac:dyDescent="0.25">
      <c r="A133" s="1" t="s">
        <v>3994</v>
      </c>
      <c r="B133" s="1">
        <v>6355</v>
      </c>
      <c r="C133" s="1">
        <v>0</v>
      </c>
      <c r="D133" s="1">
        <v>6355</v>
      </c>
      <c r="E133" s="1">
        <f t="shared" si="28"/>
        <v>0</v>
      </c>
      <c r="F133" s="1">
        <v>6355</v>
      </c>
      <c r="G133" s="1">
        <f t="shared" si="29"/>
        <v>0</v>
      </c>
      <c r="H133" s="1">
        <v>6355</v>
      </c>
      <c r="I133" s="1">
        <f t="shared" si="30"/>
        <v>0</v>
      </c>
      <c r="J133" s="1">
        <v>6355</v>
      </c>
      <c r="K133" s="1">
        <f t="shared" si="31"/>
        <v>0</v>
      </c>
      <c r="L133" s="1">
        <v>6355</v>
      </c>
      <c r="M133" s="1">
        <f t="shared" si="32"/>
        <v>0</v>
      </c>
      <c r="N133" s="1">
        <v>6355</v>
      </c>
      <c r="O133" s="1">
        <f t="shared" si="33"/>
        <v>0</v>
      </c>
      <c r="P133" s="1">
        <v>6355</v>
      </c>
      <c r="Q133" s="1">
        <f t="shared" si="34"/>
        <v>0</v>
      </c>
      <c r="R133" s="1">
        <v>6355</v>
      </c>
      <c r="S133" s="1">
        <f t="shared" si="35"/>
        <v>0</v>
      </c>
      <c r="T133" s="1">
        <v>6355</v>
      </c>
      <c r="U133" s="1">
        <f t="shared" si="36"/>
        <v>0</v>
      </c>
      <c r="V133" s="1">
        <v>6355</v>
      </c>
      <c r="W133" s="1">
        <f t="shared" si="37"/>
        <v>0</v>
      </c>
      <c r="X133" s="1">
        <v>6355</v>
      </c>
      <c r="Y133" s="1">
        <f t="shared" si="38"/>
        <v>0</v>
      </c>
      <c r="Z133" s="1">
        <v>6355</v>
      </c>
      <c r="AA133" s="1">
        <f t="shared" si="39"/>
        <v>0</v>
      </c>
      <c r="AB133" s="1">
        <v>6355</v>
      </c>
      <c r="AC133" s="1">
        <f t="shared" si="40"/>
        <v>0</v>
      </c>
      <c r="AD133" s="1">
        <v>6355</v>
      </c>
      <c r="AE133" s="1">
        <f t="shared" si="41"/>
        <v>0</v>
      </c>
      <c r="AF133" s="1">
        <v>6355</v>
      </c>
      <c r="AG133" s="1">
        <f t="shared" si="41"/>
        <v>0</v>
      </c>
    </row>
    <row r="134" spans="1:33" x14ac:dyDescent="0.25">
      <c r="A134" s="1" t="s">
        <v>3993</v>
      </c>
      <c r="B134" s="1">
        <v>3264</v>
      </c>
      <c r="C134" s="1">
        <v>0</v>
      </c>
      <c r="D134" s="1">
        <v>3264</v>
      </c>
      <c r="E134" s="1">
        <f t="shared" si="28"/>
        <v>0</v>
      </c>
      <c r="F134" s="1">
        <v>3264</v>
      </c>
      <c r="G134" s="1">
        <f t="shared" si="29"/>
        <v>0</v>
      </c>
      <c r="H134" s="1">
        <v>3264</v>
      </c>
      <c r="I134" s="1">
        <f t="shared" si="30"/>
        <v>0</v>
      </c>
      <c r="J134" s="1">
        <v>3264</v>
      </c>
      <c r="K134" s="1">
        <f t="shared" si="31"/>
        <v>0</v>
      </c>
      <c r="L134" s="1">
        <v>3264</v>
      </c>
      <c r="M134" s="1">
        <f t="shared" si="32"/>
        <v>0</v>
      </c>
      <c r="N134" s="1">
        <v>3264</v>
      </c>
      <c r="O134" s="1">
        <f t="shared" si="33"/>
        <v>0</v>
      </c>
      <c r="P134" s="1">
        <v>3264</v>
      </c>
      <c r="Q134" s="1">
        <f t="shared" si="34"/>
        <v>0</v>
      </c>
      <c r="R134" s="1">
        <v>3264</v>
      </c>
      <c r="S134" s="1">
        <f t="shared" si="35"/>
        <v>0</v>
      </c>
      <c r="T134" s="1">
        <v>3264</v>
      </c>
      <c r="U134" s="1">
        <f t="shared" si="36"/>
        <v>0</v>
      </c>
      <c r="V134" s="1">
        <v>3264</v>
      </c>
      <c r="W134" s="1">
        <f t="shared" si="37"/>
        <v>0</v>
      </c>
      <c r="X134" s="1">
        <v>3264</v>
      </c>
      <c r="Y134" s="1">
        <f t="shared" si="38"/>
        <v>0</v>
      </c>
      <c r="Z134" s="1">
        <v>3264</v>
      </c>
      <c r="AA134" s="1">
        <f t="shared" si="39"/>
        <v>0</v>
      </c>
      <c r="AB134" s="1">
        <v>3264</v>
      </c>
      <c r="AC134" s="1">
        <f t="shared" si="40"/>
        <v>0</v>
      </c>
      <c r="AD134" s="1">
        <v>3264</v>
      </c>
      <c r="AE134" s="1">
        <f t="shared" si="41"/>
        <v>0</v>
      </c>
      <c r="AF134" s="1">
        <v>3264</v>
      </c>
      <c r="AG134" s="1">
        <f t="shared" si="41"/>
        <v>0</v>
      </c>
    </row>
    <row r="135" spans="1:33" x14ac:dyDescent="0.25">
      <c r="A135" s="1" t="s">
        <v>3992</v>
      </c>
      <c r="B135" s="1">
        <v>3215</v>
      </c>
      <c r="C135" s="1">
        <v>0</v>
      </c>
      <c r="D135" s="1">
        <v>3215</v>
      </c>
      <c r="E135" s="1">
        <f t="shared" si="28"/>
        <v>0</v>
      </c>
      <c r="F135" s="1">
        <v>3215</v>
      </c>
      <c r="G135" s="1">
        <f t="shared" si="29"/>
        <v>0</v>
      </c>
      <c r="H135" s="1">
        <v>3215</v>
      </c>
      <c r="I135" s="1">
        <f t="shared" si="30"/>
        <v>0</v>
      </c>
      <c r="J135" s="1">
        <v>3215</v>
      </c>
      <c r="K135" s="1">
        <f t="shared" si="31"/>
        <v>0</v>
      </c>
      <c r="L135" s="1">
        <v>3215</v>
      </c>
      <c r="M135" s="1">
        <f t="shared" si="32"/>
        <v>0</v>
      </c>
      <c r="N135" s="1">
        <v>3215</v>
      </c>
      <c r="O135" s="1">
        <f t="shared" si="33"/>
        <v>0</v>
      </c>
      <c r="P135" s="1">
        <v>3215</v>
      </c>
      <c r="Q135" s="1">
        <f t="shared" si="34"/>
        <v>0</v>
      </c>
      <c r="R135" s="1">
        <v>3215</v>
      </c>
      <c r="S135" s="1">
        <f t="shared" si="35"/>
        <v>0</v>
      </c>
      <c r="T135" s="1">
        <v>3215</v>
      </c>
      <c r="U135" s="1">
        <f t="shared" si="36"/>
        <v>0</v>
      </c>
      <c r="V135" s="1">
        <v>3215</v>
      </c>
      <c r="W135" s="1">
        <f t="shared" si="37"/>
        <v>0</v>
      </c>
      <c r="X135" s="1">
        <v>3215</v>
      </c>
      <c r="Y135" s="1">
        <f t="shared" si="38"/>
        <v>0</v>
      </c>
      <c r="Z135" s="1">
        <v>3215</v>
      </c>
      <c r="AA135" s="1">
        <f t="shared" si="39"/>
        <v>0</v>
      </c>
      <c r="AB135" s="1">
        <v>3215</v>
      </c>
      <c r="AC135" s="1">
        <f t="shared" si="40"/>
        <v>0</v>
      </c>
      <c r="AD135" s="1">
        <v>3215</v>
      </c>
      <c r="AE135" s="1">
        <f t="shared" si="41"/>
        <v>0</v>
      </c>
      <c r="AF135" s="1">
        <v>3215</v>
      </c>
      <c r="AG135" s="1">
        <f t="shared" si="41"/>
        <v>0</v>
      </c>
    </row>
    <row r="136" spans="1:33" x14ac:dyDescent="0.25">
      <c r="A136" s="1" t="s">
        <v>3991</v>
      </c>
      <c r="B136" s="1">
        <v>3218</v>
      </c>
      <c r="C136" s="1">
        <v>0</v>
      </c>
      <c r="D136" s="1">
        <v>3218</v>
      </c>
      <c r="E136" s="1">
        <f t="shared" si="28"/>
        <v>0</v>
      </c>
      <c r="F136" s="1">
        <v>3218</v>
      </c>
      <c r="G136" s="1">
        <f t="shared" si="29"/>
        <v>0</v>
      </c>
      <c r="H136" s="1">
        <v>3218</v>
      </c>
      <c r="I136" s="1">
        <f t="shared" si="30"/>
        <v>0</v>
      </c>
      <c r="J136" s="1">
        <v>3218</v>
      </c>
      <c r="K136" s="1">
        <f t="shared" si="31"/>
        <v>0</v>
      </c>
      <c r="L136" s="1">
        <v>3218</v>
      </c>
      <c r="M136" s="1">
        <f t="shared" si="32"/>
        <v>0</v>
      </c>
      <c r="N136" s="1">
        <v>3218</v>
      </c>
      <c r="O136" s="1">
        <f t="shared" si="33"/>
        <v>0</v>
      </c>
      <c r="P136" s="1">
        <v>3218</v>
      </c>
      <c r="Q136" s="1">
        <f t="shared" si="34"/>
        <v>0</v>
      </c>
      <c r="R136" s="1">
        <v>3218</v>
      </c>
      <c r="S136" s="1">
        <f t="shared" si="35"/>
        <v>0</v>
      </c>
      <c r="T136" s="1">
        <v>3218</v>
      </c>
      <c r="U136" s="1">
        <f t="shared" si="36"/>
        <v>0</v>
      </c>
      <c r="V136" s="1">
        <v>3218</v>
      </c>
      <c r="W136" s="1">
        <f t="shared" si="37"/>
        <v>0</v>
      </c>
      <c r="X136" s="1">
        <v>3218</v>
      </c>
      <c r="Y136" s="1">
        <f t="shared" si="38"/>
        <v>0</v>
      </c>
      <c r="Z136" s="1">
        <v>3218</v>
      </c>
      <c r="AA136" s="1">
        <f t="shared" si="39"/>
        <v>0</v>
      </c>
      <c r="AB136" s="1">
        <v>3218</v>
      </c>
      <c r="AC136" s="1">
        <f t="shared" si="40"/>
        <v>0</v>
      </c>
      <c r="AD136" s="1">
        <v>3218</v>
      </c>
      <c r="AE136" s="1">
        <f t="shared" si="41"/>
        <v>0</v>
      </c>
      <c r="AF136" s="1">
        <v>3218</v>
      </c>
      <c r="AG136" s="1">
        <f t="shared" si="41"/>
        <v>0</v>
      </c>
    </row>
    <row r="137" spans="1:33" x14ac:dyDescent="0.25">
      <c r="A137" s="1" t="s">
        <v>3990</v>
      </c>
      <c r="B137" s="1">
        <v>12013</v>
      </c>
      <c r="C137" s="1">
        <v>0</v>
      </c>
      <c r="D137" s="1">
        <v>12013</v>
      </c>
      <c r="E137" s="1">
        <f t="shared" si="28"/>
        <v>0</v>
      </c>
      <c r="F137" s="1">
        <v>12013</v>
      </c>
      <c r="G137" s="1">
        <f t="shared" si="29"/>
        <v>0</v>
      </c>
      <c r="H137" s="1">
        <v>12013</v>
      </c>
      <c r="I137" s="1">
        <f t="shared" si="30"/>
        <v>0</v>
      </c>
      <c r="J137" s="1">
        <v>12013</v>
      </c>
      <c r="K137" s="1">
        <f t="shared" si="31"/>
        <v>0</v>
      </c>
      <c r="L137" s="1">
        <v>12013</v>
      </c>
      <c r="M137" s="1">
        <f t="shared" si="32"/>
        <v>0</v>
      </c>
      <c r="N137" s="1">
        <v>12013</v>
      </c>
      <c r="O137" s="1">
        <f t="shared" si="33"/>
        <v>0</v>
      </c>
      <c r="P137" s="1">
        <v>12013</v>
      </c>
      <c r="Q137" s="1">
        <f t="shared" si="34"/>
        <v>0</v>
      </c>
      <c r="R137" s="1">
        <v>12013</v>
      </c>
      <c r="S137" s="1">
        <f t="shared" si="35"/>
        <v>0</v>
      </c>
      <c r="T137" s="1">
        <v>12013</v>
      </c>
      <c r="U137" s="1">
        <f t="shared" si="36"/>
        <v>0</v>
      </c>
      <c r="V137" s="1">
        <v>12013</v>
      </c>
      <c r="W137" s="1">
        <f t="shared" si="37"/>
        <v>0</v>
      </c>
      <c r="X137" s="1">
        <v>12013</v>
      </c>
      <c r="Y137" s="1">
        <f t="shared" si="38"/>
        <v>0</v>
      </c>
      <c r="Z137" s="1">
        <v>12013</v>
      </c>
      <c r="AA137" s="1">
        <f t="shared" si="39"/>
        <v>0</v>
      </c>
      <c r="AB137" s="1">
        <v>12013</v>
      </c>
      <c r="AC137" s="1">
        <f t="shared" si="40"/>
        <v>0</v>
      </c>
      <c r="AD137" s="1">
        <v>12013</v>
      </c>
      <c r="AE137" s="1">
        <f t="shared" si="41"/>
        <v>0</v>
      </c>
      <c r="AF137" s="1">
        <v>12013</v>
      </c>
      <c r="AG137" s="1">
        <f t="shared" si="41"/>
        <v>0</v>
      </c>
    </row>
    <row r="138" spans="1:33" x14ac:dyDescent="0.25">
      <c r="A138" s="1" t="s">
        <v>3989</v>
      </c>
      <c r="B138" s="1">
        <v>402</v>
      </c>
      <c r="C138" s="1">
        <v>0</v>
      </c>
      <c r="D138" s="1">
        <v>402</v>
      </c>
      <c r="E138" s="1">
        <f t="shared" si="28"/>
        <v>0</v>
      </c>
      <c r="F138" s="1">
        <v>402</v>
      </c>
      <c r="G138" s="1">
        <f t="shared" si="29"/>
        <v>0</v>
      </c>
      <c r="H138" s="1">
        <v>402</v>
      </c>
      <c r="I138" s="1">
        <f t="shared" si="30"/>
        <v>0</v>
      </c>
      <c r="J138" s="1">
        <v>402</v>
      </c>
      <c r="K138" s="1">
        <f t="shared" si="31"/>
        <v>0</v>
      </c>
      <c r="L138" s="1">
        <v>402</v>
      </c>
      <c r="M138" s="1">
        <f t="shared" si="32"/>
        <v>0</v>
      </c>
      <c r="N138" s="1">
        <v>402</v>
      </c>
      <c r="O138" s="1">
        <f t="shared" si="33"/>
        <v>0</v>
      </c>
      <c r="P138" s="1">
        <v>402</v>
      </c>
      <c r="Q138" s="1">
        <f t="shared" si="34"/>
        <v>0</v>
      </c>
      <c r="R138" s="1">
        <v>402</v>
      </c>
      <c r="S138" s="1">
        <f t="shared" si="35"/>
        <v>0</v>
      </c>
      <c r="T138" s="1">
        <v>402</v>
      </c>
      <c r="U138" s="1">
        <f t="shared" si="36"/>
        <v>0</v>
      </c>
      <c r="V138" s="1">
        <v>402</v>
      </c>
      <c r="W138" s="1">
        <f t="shared" si="37"/>
        <v>0</v>
      </c>
      <c r="X138" s="1">
        <v>402</v>
      </c>
      <c r="Y138" s="1">
        <f t="shared" si="38"/>
        <v>0</v>
      </c>
      <c r="Z138" s="1">
        <v>402</v>
      </c>
      <c r="AA138" s="1">
        <f t="shared" si="39"/>
        <v>0</v>
      </c>
      <c r="AB138" s="1">
        <v>402</v>
      </c>
      <c r="AC138" s="1">
        <f t="shared" si="40"/>
        <v>0</v>
      </c>
      <c r="AD138" s="1">
        <v>402</v>
      </c>
      <c r="AE138" s="1">
        <f t="shared" si="41"/>
        <v>0</v>
      </c>
      <c r="AF138" s="1">
        <v>402</v>
      </c>
      <c r="AG138" s="1">
        <f t="shared" si="41"/>
        <v>0</v>
      </c>
    </row>
    <row r="139" spans="1:33" x14ac:dyDescent="0.25">
      <c r="A139" s="1" t="s">
        <v>3988</v>
      </c>
      <c r="B139" s="1">
        <v>402</v>
      </c>
      <c r="C139" s="1">
        <v>0</v>
      </c>
      <c r="D139" s="1">
        <v>402</v>
      </c>
      <c r="E139" s="1">
        <f t="shared" si="28"/>
        <v>0</v>
      </c>
      <c r="F139" s="1">
        <v>402</v>
      </c>
      <c r="G139" s="1">
        <f t="shared" si="29"/>
        <v>0</v>
      </c>
      <c r="H139" s="1">
        <v>402</v>
      </c>
      <c r="I139" s="1">
        <f t="shared" si="30"/>
        <v>0</v>
      </c>
      <c r="J139" s="1">
        <v>402</v>
      </c>
      <c r="K139" s="1">
        <f t="shared" si="31"/>
        <v>0</v>
      </c>
      <c r="L139" s="1">
        <v>402</v>
      </c>
      <c r="M139" s="1">
        <f t="shared" si="32"/>
        <v>0</v>
      </c>
      <c r="N139" s="1">
        <v>402</v>
      </c>
      <c r="O139" s="1">
        <f t="shared" si="33"/>
        <v>0</v>
      </c>
      <c r="P139" s="1">
        <v>402</v>
      </c>
      <c r="Q139" s="1">
        <f t="shared" si="34"/>
        <v>0</v>
      </c>
      <c r="R139" s="1">
        <v>402</v>
      </c>
      <c r="S139" s="1">
        <f t="shared" si="35"/>
        <v>0</v>
      </c>
      <c r="T139" s="1">
        <v>402</v>
      </c>
      <c r="U139" s="1">
        <f t="shared" si="36"/>
        <v>0</v>
      </c>
      <c r="V139" s="1">
        <v>402</v>
      </c>
      <c r="W139" s="1">
        <f t="shared" si="37"/>
        <v>0</v>
      </c>
      <c r="X139" s="1">
        <v>402</v>
      </c>
      <c r="Y139" s="1">
        <f t="shared" si="38"/>
        <v>0</v>
      </c>
      <c r="Z139" s="1">
        <v>402</v>
      </c>
      <c r="AA139" s="1">
        <f t="shared" si="39"/>
        <v>0</v>
      </c>
      <c r="AB139" s="1">
        <v>402</v>
      </c>
      <c r="AC139" s="1">
        <f t="shared" si="40"/>
        <v>0</v>
      </c>
      <c r="AD139" s="1">
        <v>402</v>
      </c>
      <c r="AE139" s="1">
        <f t="shared" si="41"/>
        <v>0</v>
      </c>
      <c r="AF139" s="1">
        <v>402</v>
      </c>
      <c r="AG139" s="1">
        <f t="shared" si="41"/>
        <v>0</v>
      </c>
    </row>
    <row r="140" spans="1:33" x14ac:dyDescent="0.25">
      <c r="A140" s="1" t="s">
        <v>3987</v>
      </c>
      <c r="B140" s="1">
        <v>402</v>
      </c>
      <c r="C140" s="1">
        <v>0</v>
      </c>
      <c r="D140" s="1">
        <v>402</v>
      </c>
      <c r="E140" s="1">
        <f t="shared" si="28"/>
        <v>0</v>
      </c>
      <c r="F140" s="1">
        <v>402</v>
      </c>
      <c r="G140" s="1">
        <f t="shared" si="29"/>
        <v>0</v>
      </c>
      <c r="H140" s="1">
        <v>402</v>
      </c>
      <c r="I140" s="1">
        <f t="shared" si="30"/>
        <v>0</v>
      </c>
      <c r="J140" s="1">
        <v>402</v>
      </c>
      <c r="K140" s="1">
        <f t="shared" si="31"/>
        <v>0</v>
      </c>
      <c r="L140" s="1">
        <v>402</v>
      </c>
      <c r="M140" s="1">
        <f t="shared" si="32"/>
        <v>0</v>
      </c>
      <c r="N140" s="1">
        <v>402</v>
      </c>
      <c r="O140" s="1">
        <f t="shared" si="33"/>
        <v>0</v>
      </c>
      <c r="P140" s="1">
        <v>402</v>
      </c>
      <c r="Q140" s="1">
        <f t="shared" si="34"/>
        <v>0</v>
      </c>
      <c r="R140" s="1">
        <v>402</v>
      </c>
      <c r="S140" s="1">
        <f t="shared" si="35"/>
        <v>0</v>
      </c>
      <c r="T140" s="1">
        <v>402</v>
      </c>
      <c r="U140" s="1">
        <f t="shared" si="36"/>
        <v>0</v>
      </c>
      <c r="V140" s="1">
        <v>402</v>
      </c>
      <c r="W140" s="1">
        <f t="shared" si="37"/>
        <v>0</v>
      </c>
      <c r="X140" s="1">
        <v>402</v>
      </c>
      <c r="Y140" s="1">
        <f t="shared" si="38"/>
        <v>0</v>
      </c>
      <c r="Z140" s="1">
        <v>402</v>
      </c>
      <c r="AA140" s="1">
        <f t="shared" si="39"/>
        <v>0</v>
      </c>
      <c r="AB140" s="1">
        <v>402</v>
      </c>
      <c r="AC140" s="1">
        <f t="shared" si="40"/>
        <v>0</v>
      </c>
      <c r="AD140" s="1">
        <v>402</v>
      </c>
      <c r="AE140" s="1">
        <f t="shared" si="41"/>
        <v>0</v>
      </c>
      <c r="AF140" s="1">
        <v>402</v>
      </c>
      <c r="AG140" s="1">
        <f t="shared" si="41"/>
        <v>0</v>
      </c>
    </row>
    <row r="141" spans="1:33" x14ac:dyDescent="0.25">
      <c r="A141" s="1" t="s">
        <v>3986</v>
      </c>
      <c r="B141" s="1">
        <v>97</v>
      </c>
      <c r="C141" s="1">
        <v>0</v>
      </c>
      <c r="D141" s="1">
        <v>97</v>
      </c>
      <c r="E141" s="1">
        <f t="shared" si="28"/>
        <v>0</v>
      </c>
      <c r="F141" s="1">
        <v>97</v>
      </c>
      <c r="G141" s="1">
        <f t="shared" si="29"/>
        <v>0</v>
      </c>
      <c r="H141" s="1">
        <v>97</v>
      </c>
      <c r="I141" s="1">
        <f t="shared" si="30"/>
        <v>0</v>
      </c>
      <c r="J141" s="1">
        <v>97</v>
      </c>
      <c r="K141" s="1">
        <f t="shared" si="31"/>
        <v>0</v>
      </c>
      <c r="L141" s="1">
        <v>97</v>
      </c>
      <c r="M141" s="1">
        <f t="shared" si="32"/>
        <v>0</v>
      </c>
      <c r="N141" s="1">
        <v>97</v>
      </c>
      <c r="O141" s="1">
        <f t="shared" si="33"/>
        <v>0</v>
      </c>
      <c r="P141" s="1">
        <v>97</v>
      </c>
      <c r="Q141" s="1">
        <f t="shared" si="34"/>
        <v>0</v>
      </c>
      <c r="R141" s="1">
        <v>97</v>
      </c>
      <c r="S141" s="1">
        <f t="shared" si="35"/>
        <v>0</v>
      </c>
      <c r="T141" s="1">
        <v>97</v>
      </c>
      <c r="U141" s="1">
        <f t="shared" si="36"/>
        <v>0</v>
      </c>
      <c r="V141" s="1">
        <v>97</v>
      </c>
      <c r="W141" s="1">
        <f t="shared" si="37"/>
        <v>0</v>
      </c>
      <c r="X141" s="1">
        <v>97</v>
      </c>
      <c r="Y141" s="1">
        <f t="shared" si="38"/>
        <v>0</v>
      </c>
      <c r="Z141" s="1">
        <v>97</v>
      </c>
      <c r="AA141" s="1">
        <f t="shared" si="39"/>
        <v>0</v>
      </c>
      <c r="AB141" s="1">
        <v>97</v>
      </c>
      <c r="AC141" s="1">
        <f t="shared" si="40"/>
        <v>0</v>
      </c>
      <c r="AD141" s="1">
        <v>97</v>
      </c>
      <c r="AE141" s="1">
        <f t="shared" si="41"/>
        <v>0</v>
      </c>
      <c r="AF141" s="1">
        <v>97</v>
      </c>
      <c r="AG141" s="1">
        <f t="shared" si="41"/>
        <v>0</v>
      </c>
    </row>
    <row r="142" spans="1:33" x14ac:dyDescent="0.25">
      <c r="A142" s="1" t="s">
        <v>3985</v>
      </c>
      <c r="B142" s="1">
        <v>9</v>
      </c>
      <c r="C142" s="1">
        <v>0</v>
      </c>
      <c r="D142" s="1">
        <v>9</v>
      </c>
      <c r="E142" s="1">
        <f t="shared" si="28"/>
        <v>0</v>
      </c>
      <c r="F142" s="1">
        <v>9</v>
      </c>
      <c r="G142" s="1">
        <f t="shared" si="29"/>
        <v>0</v>
      </c>
      <c r="H142" s="1">
        <v>9</v>
      </c>
      <c r="I142" s="1">
        <f t="shared" si="30"/>
        <v>0</v>
      </c>
      <c r="J142" s="1">
        <v>9</v>
      </c>
      <c r="K142" s="1">
        <f t="shared" si="31"/>
        <v>0</v>
      </c>
      <c r="L142" s="1">
        <v>9</v>
      </c>
      <c r="M142" s="1">
        <f t="shared" si="32"/>
        <v>0</v>
      </c>
      <c r="N142" s="1">
        <v>9</v>
      </c>
      <c r="O142" s="1">
        <f t="shared" si="33"/>
        <v>0</v>
      </c>
      <c r="P142" s="1">
        <v>9</v>
      </c>
      <c r="Q142" s="1">
        <f t="shared" si="34"/>
        <v>0</v>
      </c>
      <c r="R142" s="1">
        <v>9</v>
      </c>
      <c r="S142" s="1">
        <f t="shared" si="35"/>
        <v>0</v>
      </c>
      <c r="T142" s="1">
        <v>9</v>
      </c>
      <c r="U142" s="1">
        <f t="shared" si="36"/>
        <v>0</v>
      </c>
      <c r="V142" s="1">
        <v>9</v>
      </c>
      <c r="W142" s="1">
        <f t="shared" si="37"/>
        <v>0</v>
      </c>
      <c r="X142" s="1">
        <v>9</v>
      </c>
      <c r="Y142" s="1">
        <f t="shared" si="38"/>
        <v>0</v>
      </c>
      <c r="Z142" s="1">
        <v>9</v>
      </c>
      <c r="AA142" s="1">
        <f t="shared" si="39"/>
        <v>0</v>
      </c>
      <c r="AB142" s="1">
        <v>9</v>
      </c>
      <c r="AC142" s="1">
        <f t="shared" si="40"/>
        <v>0</v>
      </c>
      <c r="AD142" s="1">
        <v>9</v>
      </c>
      <c r="AE142" s="1">
        <f t="shared" si="41"/>
        <v>0</v>
      </c>
      <c r="AF142" s="1">
        <v>9</v>
      </c>
      <c r="AG142" s="1">
        <f t="shared" si="41"/>
        <v>0</v>
      </c>
    </row>
    <row r="143" spans="1:33" x14ac:dyDescent="0.25">
      <c r="A143" s="1" t="s">
        <v>3984</v>
      </c>
      <c r="B143" s="1">
        <v>9</v>
      </c>
      <c r="C143" s="1">
        <v>0</v>
      </c>
      <c r="D143" s="1">
        <v>9</v>
      </c>
      <c r="E143" s="1">
        <f t="shared" si="28"/>
        <v>0</v>
      </c>
      <c r="F143" s="1">
        <v>9</v>
      </c>
      <c r="G143" s="1">
        <f t="shared" si="29"/>
        <v>0</v>
      </c>
      <c r="H143" s="1">
        <v>9</v>
      </c>
      <c r="I143" s="1">
        <f t="shared" si="30"/>
        <v>0</v>
      </c>
      <c r="J143" s="1">
        <v>9</v>
      </c>
      <c r="K143" s="1">
        <f t="shared" si="31"/>
        <v>0</v>
      </c>
      <c r="L143" s="1">
        <v>9</v>
      </c>
      <c r="M143" s="1">
        <f t="shared" si="32"/>
        <v>0</v>
      </c>
      <c r="N143" s="1">
        <v>9</v>
      </c>
      <c r="O143" s="1">
        <f t="shared" si="33"/>
        <v>0</v>
      </c>
      <c r="P143" s="1">
        <v>9</v>
      </c>
      <c r="Q143" s="1">
        <f t="shared" si="34"/>
        <v>0</v>
      </c>
      <c r="R143" s="1">
        <v>9</v>
      </c>
      <c r="S143" s="1">
        <f t="shared" si="35"/>
        <v>0</v>
      </c>
      <c r="T143" s="1">
        <v>9</v>
      </c>
      <c r="U143" s="1">
        <f t="shared" si="36"/>
        <v>0</v>
      </c>
      <c r="V143" s="1">
        <v>9</v>
      </c>
      <c r="W143" s="1">
        <f t="shared" si="37"/>
        <v>0</v>
      </c>
      <c r="X143" s="1">
        <v>9</v>
      </c>
      <c r="Y143" s="1">
        <f t="shared" si="38"/>
        <v>0</v>
      </c>
      <c r="Z143" s="1">
        <v>9</v>
      </c>
      <c r="AA143" s="1">
        <f t="shared" si="39"/>
        <v>0</v>
      </c>
      <c r="AB143" s="1">
        <v>9</v>
      </c>
      <c r="AC143" s="1">
        <f t="shared" si="40"/>
        <v>0</v>
      </c>
      <c r="AD143" s="1">
        <v>9</v>
      </c>
      <c r="AE143" s="1">
        <f t="shared" si="41"/>
        <v>0</v>
      </c>
      <c r="AF143" s="1">
        <v>9</v>
      </c>
      <c r="AG143" s="1">
        <f t="shared" si="41"/>
        <v>0</v>
      </c>
    </row>
    <row r="144" spans="1:33" x14ac:dyDescent="0.25">
      <c r="A144" s="1" t="s">
        <v>3983</v>
      </c>
      <c r="B144" s="1">
        <v>9</v>
      </c>
      <c r="C144" s="1">
        <v>0</v>
      </c>
      <c r="D144" s="1">
        <v>9</v>
      </c>
      <c r="E144" s="1">
        <f t="shared" si="28"/>
        <v>0</v>
      </c>
      <c r="F144" s="1">
        <v>9</v>
      </c>
      <c r="G144" s="1">
        <f t="shared" si="29"/>
        <v>0</v>
      </c>
      <c r="H144" s="1">
        <v>9</v>
      </c>
      <c r="I144" s="1">
        <f t="shared" si="30"/>
        <v>0</v>
      </c>
      <c r="J144" s="1">
        <v>9</v>
      </c>
      <c r="K144" s="1">
        <f t="shared" si="31"/>
        <v>0</v>
      </c>
      <c r="L144" s="1">
        <v>9</v>
      </c>
      <c r="M144" s="1">
        <f t="shared" si="32"/>
        <v>0</v>
      </c>
      <c r="N144" s="1">
        <v>9</v>
      </c>
      <c r="O144" s="1">
        <f t="shared" si="33"/>
        <v>0</v>
      </c>
      <c r="P144" s="1">
        <v>9</v>
      </c>
      <c r="Q144" s="1">
        <f t="shared" si="34"/>
        <v>0</v>
      </c>
      <c r="R144" s="1">
        <v>9</v>
      </c>
      <c r="S144" s="1">
        <f t="shared" si="35"/>
        <v>0</v>
      </c>
      <c r="T144" s="1">
        <v>9</v>
      </c>
      <c r="U144" s="1">
        <f t="shared" si="36"/>
        <v>0</v>
      </c>
      <c r="V144" s="1">
        <v>9</v>
      </c>
      <c r="W144" s="1">
        <f t="shared" si="37"/>
        <v>0</v>
      </c>
      <c r="X144" s="1">
        <v>9</v>
      </c>
      <c r="Y144" s="1">
        <f t="shared" si="38"/>
        <v>0</v>
      </c>
      <c r="Z144" s="1">
        <v>9</v>
      </c>
      <c r="AA144" s="1">
        <f t="shared" si="39"/>
        <v>0</v>
      </c>
      <c r="AB144" s="1">
        <v>9</v>
      </c>
      <c r="AC144" s="1">
        <f t="shared" si="40"/>
        <v>0</v>
      </c>
      <c r="AD144" s="1">
        <v>9</v>
      </c>
      <c r="AE144" s="1">
        <f t="shared" si="41"/>
        <v>0</v>
      </c>
      <c r="AF144" s="1">
        <v>9</v>
      </c>
      <c r="AG144" s="1">
        <f t="shared" si="41"/>
        <v>0</v>
      </c>
    </row>
    <row r="145" spans="1:33" x14ac:dyDescent="0.25">
      <c r="A145" s="1" t="s">
        <v>3982</v>
      </c>
      <c r="B145" s="1">
        <v>3096</v>
      </c>
      <c r="C145" s="1">
        <v>0</v>
      </c>
      <c r="D145" s="1">
        <v>3096</v>
      </c>
      <c r="E145" s="1">
        <f t="shared" si="28"/>
        <v>0</v>
      </c>
      <c r="F145" s="1">
        <v>3096</v>
      </c>
      <c r="G145" s="1">
        <f t="shared" si="29"/>
        <v>0</v>
      </c>
      <c r="H145" s="1">
        <v>3096</v>
      </c>
      <c r="I145" s="1">
        <f t="shared" si="30"/>
        <v>0</v>
      </c>
      <c r="J145" s="1">
        <v>3096</v>
      </c>
      <c r="K145" s="1">
        <f t="shared" si="31"/>
        <v>0</v>
      </c>
      <c r="L145" s="1">
        <v>3096</v>
      </c>
      <c r="M145" s="1">
        <f t="shared" si="32"/>
        <v>0</v>
      </c>
      <c r="N145" s="1">
        <v>3096</v>
      </c>
      <c r="O145" s="1">
        <f t="shared" si="33"/>
        <v>0</v>
      </c>
      <c r="P145" s="1">
        <v>3096</v>
      </c>
      <c r="Q145" s="1">
        <f t="shared" si="34"/>
        <v>0</v>
      </c>
      <c r="R145" s="1">
        <v>3096</v>
      </c>
      <c r="S145" s="1">
        <f t="shared" si="35"/>
        <v>0</v>
      </c>
      <c r="T145" s="1">
        <v>3097</v>
      </c>
      <c r="U145" s="1">
        <f t="shared" si="36"/>
        <v>1</v>
      </c>
      <c r="V145" s="1">
        <v>3097</v>
      </c>
      <c r="W145" s="1">
        <f t="shared" si="37"/>
        <v>0</v>
      </c>
      <c r="X145" s="1">
        <v>3097</v>
      </c>
      <c r="Y145" s="1">
        <f t="shared" si="38"/>
        <v>0</v>
      </c>
      <c r="Z145" s="1">
        <v>3097</v>
      </c>
      <c r="AA145" s="1">
        <f t="shared" si="39"/>
        <v>0</v>
      </c>
      <c r="AB145" s="1">
        <v>3097</v>
      </c>
      <c r="AC145" s="1">
        <f t="shared" si="40"/>
        <v>0</v>
      </c>
      <c r="AD145" s="1">
        <v>3097</v>
      </c>
      <c r="AE145" s="1">
        <f t="shared" si="41"/>
        <v>0</v>
      </c>
      <c r="AF145" s="1">
        <v>3097</v>
      </c>
      <c r="AG145" s="1">
        <f t="shared" si="41"/>
        <v>0</v>
      </c>
    </row>
    <row r="146" spans="1:33" x14ac:dyDescent="0.25">
      <c r="A146" s="1" t="s">
        <v>3981</v>
      </c>
      <c r="B146" s="1">
        <v>10079</v>
      </c>
      <c r="C146" s="1">
        <v>0</v>
      </c>
      <c r="D146" s="1">
        <v>10079</v>
      </c>
      <c r="E146" s="1">
        <f t="shared" si="28"/>
        <v>0</v>
      </c>
      <c r="F146" s="1">
        <v>10079</v>
      </c>
      <c r="G146" s="1">
        <f t="shared" si="29"/>
        <v>0</v>
      </c>
      <c r="H146" s="1">
        <v>10079</v>
      </c>
      <c r="I146" s="1">
        <f t="shared" si="30"/>
        <v>0</v>
      </c>
      <c r="J146" s="1">
        <v>10079</v>
      </c>
      <c r="K146" s="1">
        <f t="shared" si="31"/>
        <v>0</v>
      </c>
      <c r="L146" s="1">
        <v>10079</v>
      </c>
      <c r="M146" s="1">
        <f t="shared" si="32"/>
        <v>0</v>
      </c>
      <c r="N146" s="1">
        <v>10079</v>
      </c>
      <c r="O146" s="1">
        <f t="shared" si="33"/>
        <v>0</v>
      </c>
      <c r="P146" s="1">
        <v>10079</v>
      </c>
      <c r="Q146" s="1">
        <f t="shared" si="34"/>
        <v>0</v>
      </c>
      <c r="R146" s="1">
        <v>10079</v>
      </c>
      <c r="S146" s="1">
        <f t="shared" si="35"/>
        <v>0</v>
      </c>
      <c r="T146" s="1">
        <v>10080</v>
      </c>
      <c r="U146" s="1">
        <f t="shared" si="36"/>
        <v>1</v>
      </c>
      <c r="V146" s="1">
        <v>10080</v>
      </c>
      <c r="W146" s="1">
        <f t="shared" si="37"/>
        <v>0</v>
      </c>
      <c r="X146" s="1">
        <v>10080</v>
      </c>
      <c r="Y146" s="1">
        <f t="shared" si="38"/>
        <v>0</v>
      </c>
      <c r="Z146" s="1">
        <v>10080</v>
      </c>
      <c r="AA146" s="1">
        <f t="shared" si="39"/>
        <v>0</v>
      </c>
      <c r="AB146" s="1">
        <v>10080</v>
      </c>
      <c r="AC146" s="1">
        <f t="shared" si="40"/>
        <v>0</v>
      </c>
      <c r="AD146" s="1">
        <v>10080</v>
      </c>
      <c r="AE146" s="1">
        <f t="shared" si="41"/>
        <v>0</v>
      </c>
      <c r="AF146" s="1">
        <v>10080</v>
      </c>
      <c r="AG146" s="1">
        <f t="shared" si="41"/>
        <v>0</v>
      </c>
    </row>
    <row r="147" spans="1:33" x14ac:dyDescent="0.25">
      <c r="A147" s="1" t="s">
        <v>3980</v>
      </c>
      <c r="B147" s="1">
        <v>4005</v>
      </c>
      <c r="C147" s="1">
        <v>0</v>
      </c>
      <c r="D147" s="1">
        <v>4005</v>
      </c>
      <c r="E147" s="1">
        <f t="shared" si="28"/>
        <v>0</v>
      </c>
      <c r="F147" s="1">
        <v>4005</v>
      </c>
      <c r="G147" s="1">
        <f t="shared" si="29"/>
        <v>0</v>
      </c>
      <c r="H147" s="1">
        <v>4005</v>
      </c>
      <c r="I147" s="1">
        <f t="shared" si="30"/>
        <v>0</v>
      </c>
      <c r="J147" s="1">
        <v>4005</v>
      </c>
      <c r="K147" s="1">
        <f t="shared" si="31"/>
        <v>0</v>
      </c>
      <c r="L147" s="1">
        <v>4005</v>
      </c>
      <c r="M147" s="1">
        <f t="shared" si="32"/>
        <v>0</v>
      </c>
      <c r="N147" s="1">
        <v>4005</v>
      </c>
      <c r="O147" s="1">
        <f t="shared" si="33"/>
        <v>0</v>
      </c>
      <c r="P147" s="1">
        <v>4005</v>
      </c>
      <c r="Q147" s="1">
        <f t="shared" si="34"/>
        <v>0</v>
      </c>
      <c r="R147" s="1">
        <v>4005</v>
      </c>
      <c r="S147" s="1">
        <f t="shared" si="35"/>
        <v>0</v>
      </c>
      <c r="T147" s="1">
        <v>4006</v>
      </c>
      <c r="U147" s="1">
        <f t="shared" si="36"/>
        <v>1</v>
      </c>
      <c r="V147" s="1">
        <v>4006</v>
      </c>
      <c r="W147" s="1">
        <f t="shared" si="37"/>
        <v>0</v>
      </c>
      <c r="X147" s="1">
        <v>4006</v>
      </c>
      <c r="Y147" s="1">
        <f t="shared" si="38"/>
        <v>0</v>
      </c>
      <c r="Z147" s="1">
        <v>4006</v>
      </c>
      <c r="AA147" s="1">
        <f t="shared" si="39"/>
        <v>0</v>
      </c>
      <c r="AB147" s="1">
        <v>4006</v>
      </c>
      <c r="AC147" s="1">
        <f t="shared" si="40"/>
        <v>0</v>
      </c>
      <c r="AD147" s="1">
        <v>4006</v>
      </c>
      <c r="AE147" s="1">
        <f t="shared" si="41"/>
        <v>0</v>
      </c>
      <c r="AF147" s="1">
        <v>4006</v>
      </c>
      <c r="AG147" s="1">
        <f t="shared" si="41"/>
        <v>0</v>
      </c>
    </row>
    <row r="148" spans="1:33" x14ac:dyDescent="0.25">
      <c r="A148" s="1" t="s">
        <v>3979</v>
      </c>
      <c r="B148" s="1">
        <v>18138</v>
      </c>
      <c r="C148" s="1">
        <v>0</v>
      </c>
      <c r="D148" s="1">
        <v>18138</v>
      </c>
      <c r="E148" s="1">
        <f t="shared" si="28"/>
        <v>0</v>
      </c>
      <c r="F148" s="1">
        <v>18138</v>
      </c>
      <c r="G148" s="1">
        <f t="shared" si="29"/>
        <v>0</v>
      </c>
      <c r="H148" s="1">
        <v>18138</v>
      </c>
      <c r="I148" s="1">
        <f t="shared" si="30"/>
        <v>0</v>
      </c>
      <c r="J148" s="1">
        <v>18138</v>
      </c>
      <c r="K148" s="1">
        <f t="shared" si="31"/>
        <v>0</v>
      </c>
      <c r="L148" s="1">
        <v>18138</v>
      </c>
      <c r="M148" s="1">
        <f t="shared" si="32"/>
        <v>0</v>
      </c>
      <c r="N148" s="1">
        <v>18138</v>
      </c>
      <c r="O148" s="1">
        <f t="shared" si="33"/>
        <v>0</v>
      </c>
      <c r="P148" s="1">
        <v>18138</v>
      </c>
      <c r="Q148" s="1">
        <f t="shared" si="34"/>
        <v>0</v>
      </c>
      <c r="R148" s="1">
        <v>18138</v>
      </c>
      <c r="S148" s="1">
        <f t="shared" si="35"/>
        <v>0</v>
      </c>
      <c r="T148" s="1">
        <v>18139</v>
      </c>
      <c r="U148" s="1">
        <f t="shared" si="36"/>
        <v>1</v>
      </c>
      <c r="V148" s="1">
        <v>18139</v>
      </c>
      <c r="W148" s="1">
        <f t="shared" si="37"/>
        <v>0</v>
      </c>
      <c r="X148" s="1">
        <v>18139</v>
      </c>
      <c r="Y148" s="1">
        <f t="shared" si="38"/>
        <v>0</v>
      </c>
      <c r="Z148" s="1">
        <v>18139</v>
      </c>
      <c r="AA148" s="1">
        <f t="shared" si="39"/>
        <v>0</v>
      </c>
      <c r="AB148" s="1">
        <v>18139</v>
      </c>
      <c r="AC148" s="1">
        <f t="shared" si="40"/>
        <v>0</v>
      </c>
      <c r="AD148" s="1">
        <v>18139</v>
      </c>
      <c r="AE148" s="1">
        <f t="shared" si="41"/>
        <v>0</v>
      </c>
      <c r="AF148" s="1">
        <v>18139</v>
      </c>
      <c r="AG148" s="1">
        <f t="shared" si="41"/>
        <v>0</v>
      </c>
    </row>
    <row r="149" spans="1:33" x14ac:dyDescent="0.25">
      <c r="A149" s="1" t="s">
        <v>3978</v>
      </c>
      <c r="B149" s="1">
        <v>8619</v>
      </c>
      <c r="C149" s="1">
        <v>0</v>
      </c>
      <c r="D149" s="1">
        <v>8619</v>
      </c>
      <c r="E149" s="1">
        <f t="shared" si="28"/>
        <v>0</v>
      </c>
      <c r="F149" s="1">
        <v>8619</v>
      </c>
      <c r="G149" s="1">
        <f t="shared" si="29"/>
        <v>0</v>
      </c>
      <c r="H149" s="1">
        <v>8619</v>
      </c>
      <c r="I149" s="1">
        <f t="shared" si="30"/>
        <v>0</v>
      </c>
      <c r="J149" s="1">
        <v>8619</v>
      </c>
      <c r="K149" s="1">
        <f t="shared" si="31"/>
        <v>0</v>
      </c>
      <c r="L149" s="1">
        <v>8619</v>
      </c>
      <c r="M149" s="1">
        <f t="shared" si="32"/>
        <v>0</v>
      </c>
      <c r="N149" s="1">
        <v>8619</v>
      </c>
      <c r="O149" s="1">
        <f t="shared" si="33"/>
        <v>0</v>
      </c>
      <c r="P149" s="1">
        <v>8619</v>
      </c>
      <c r="Q149" s="1">
        <f t="shared" si="34"/>
        <v>0</v>
      </c>
      <c r="R149" s="1">
        <v>8619</v>
      </c>
      <c r="S149" s="1">
        <f t="shared" si="35"/>
        <v>0</v>
      </c>
      <c r="T149" s="1">
        <v>8620</v>
      </c>
      <c r="U149" s="1">
        <f t="shared" si="36"/>
        <v>1</v>
      </c>
      <c r="V149" s="1">
        <v>8621</v>
      </c>
      <c r="W149" s="1">
        <f t="shared" si="37"/>
        <v>1</v>
      </c>
      <c r="X149" s="1">
        <v>8622</v>
      </c>
      <c r="Y149" s="1">
        <f t="shared" si="38"/>
        <v>1</v>
      </c>
      <c r="Z149" s="1">
        <v>8622</v>
      </c>
      <c r="AA149" s="1">
        <f t="shared" si="39"/>
        <v>0</v>
      </c>
      <c r="AB149" s="1">
        <v>8622</v>
      </c>
      <c r="AC149" s="1">
        <f t="shared" si="40"/>
        <v>0</v>
      </c>
      <c r="AD149" s="1">
        <v>8622</v>
      </c>
      <c r="AE149" s="1">
        <f t="shared" si="41"/>
        <v>0</v>
      </c>
      <c r="AF149" s="1">
        <v>8622</v>
      </c>
      <c r="AG149" s="1">
        <f t="shared" si="41"/>
        <v>0</v>
      </c>
    </row>
    <row r="150" spans="1:33" x14ac:dyDescent="0.25">
      <c r="A150" s="1" t="s">
        <v>3977</v>
      </c>
      <c r="B150" s="1">
        <v>12237</v>
      </c>
      <c r="C150" s="1">
        <v>0</v>
      </c>
      <c r="D150" s="1">
        <v>12237</v>
      </c>
      <c r="E150" s="1">
        <f t="shared" si="28"/>
        <v>0</v>
      </c>
      <c r="F150" s="1">
        <v>12237</v>
      </c>
      <c r="G150" s="1">
        <f t="shared" si="29"/>
        <v>0</v>
      </c>
      <c r="H150" s="1">
        <v>12237</v>
      </c>
      <c r="I150" s="1">
        <f t="shared" si="30"/>
        <v>0</v>
      </c>
      <c r="J150" s="1">
        <v>12237</v>
      </c>
      <c r="K150" s="1">
        <f t="shared" si="31"/>
        <v>0</v>
      </c>
      <c r="L150" s="1">
        <v>12237</v>
      </c>
      <c r="M150" s="1">
        <f t="shared" si="32"/>
        <v>0</v>
      </c>
      <c r="N150" s="1">
        <v>12237</v>
      </c>
      <c r="O150" s="1">
        <f t="shared" si="33"/>
        <v>0</v>
      </c>
      <c r="P150" s="1">
        <v>12237</v>
      </c>
      <c r="Q150" s="1">
        <f t="shared" si="34"/>
        <v>0</v>
      </c>
      <c r="R150" s="1">
        <v>12237</v>
      </c>
      <c r="S150" s="1">
        <f t="shared" si="35"/>
        <v>0</v>
      </c>
      <c r="T150" s="1">
        <v>12238</v>
      </c>
      <c r="U150" s="1">
        <f t="shared" si="36"/>
        <v>1</v>
      </c>
      <c r="V150" s="1">
        <v>12238</v>
      </c>
      <c r="W150" s="1">
        <f t="shared" si="37"/>
        <v>0</v>
      </c>
      <c r="X150" s="1">
        <v>12238</v>
      </c>
      <c r="Y150" s="1">
        <f t="shared" si="38"/>
        <v>0</v>
      </c>
      <c r="Z150" s="1">
        <v>12238</v>
      </c>
      <c r="AA150" s="1">
        <f t="shared" si="39"/>
        <v>0</v>
      </c>
      <c r="AB150" s="1">
        <v>12238</v>
      </c>
      <c r="AC150" s="1">
        <f t="shared" si="40"/>
        <v>0</v>
      </c>
      <c r="AD150" s="1">
        <v>12238</v>
      </c>
      <c r="AE150" s="1">
        <f t="shared" si="41"/>
        <v>0</v>
      </c>
      <c r="AF150" s="1">
        <v>12238</v>
      </c>
      <c r="AG150" s="1">
        <f t="shared" si="41"/>
        <v>0</v>
      </c>
    </row>
    <row r="151" spans="1:33" x14ac:dyDescent="0.25">
      <c r="A151" s="1" t="s">
        <v>3976</v>
      </c>
      <c r="B151" s="1">
        <v>2887</v>
      </c>
      <c r="C151" s="1">
        <v>0</v>
      </c>
      <c r="D151" s="1">
        <v>2887</v>
      </c>
      <c r="E151" s="1">
        <f t="shared" si="28"/>
        <v>0</v>
      </c>
      <c r="F151" s="1">
        <v>2887</v>
      </c>
      <c r="G151" s="1">
        <f t="shared" si="29"/>
        <v>0</v>
      </c>
      <c r="H151" s="1">
        <v>2887</v>
      </c>
      <c r="I151" s="1">
        <f t="shared" si="30"/>
        <v>0</v>
      </c>
      <c r="J151" s="1">
        <v>2887</v>
      </c>
      <c r="K151" s="1">
        <f t="shared" si="31"/>
        <v>0</v>
      </c>
      <c r="L151" s="1">
        <v>2887</v>
      </c>
      <c r="M151" s="1">
        <f t="shared" si="32"/>
        <v>0</v>
      </c>
      <c r="N151" s="1">
        <v>2887</v>
      </c>
      <c r="O151" s="1">
        <f t="shared" si="33"/>
        <v>0</v>
      </c>
      <c r="P151" s="1">
        <v>2887</v>
      </c>
      <c r="Q151" s="1">
        <f t="shared" si="34"/>
        <v>0</v>
      </c>
      <c r="R151" s="1">
        <v>2887</v>
      </c>
      <c r="S151" s="1">
        <f t="shared" si="35"/>
        <v>0</v>
      </c>
      <c r="T151" s="1">
        <v>2888</v>
      </c>
      <c r="U151" s="1">
        <f t="shared" si="36"/>
        <v>1</v>
      </c>
      <c r="V151" s="1">
        <v>2888</v>
      </c>
      <c r="W151" s="1">
        <f t="shared" si="37"/>
        <v>0</v>
      </c>
      <c r="X151" s="1">
        <v>2888</v>
      </c>
      <c r="Y151" s="1">
        <f t="shared" si="38"/>
        <v>0</v>
      </c>
      <c r="Z151" s="1">
        <v>2888</v>
      </c>
      <c r="AA151" s="1">
        <f t="shared" si="39"/>
        <v>0</v>
      </c>
      <c r="AB151" s="1">
        <v>2888</v>
      </c>
      <c r="AC151" s="1">
        <f t="shared" si="40"/>
        <v>0</v>
      </c>
      <c r="AD151" s="1">
        <v>2888</v>
      </c>
      <c r="AE151" s="1">
        <f t="shared" si="41"/>
        <v>0</v>
      </c>
      <c r="AF151" s="1">
        <v>2888</v>
      </c>
      <c r="AG151" s="1">
        <f t="shared" si="41"/>
        <v>0</v>
      </c>
    </row>
    <row r="152" spans="1:33" x14ac:dyDescent="0.25">
      <c r="A152" s="1" t="s">
        <v>3975</v>
      </c>
      <c r="B152" s="1">
        <v>4005</v>
      </c>
      <c r="C152" s="1">
        <v>0</v>
      </c>
      <c r="D152" s="1">
        <v>4005</v>
      </c>
      <c r="E152" s="1">
        <f t="shared" si="28"/>
        <v>0</v>
      </c>
      <c r="F152" s="1">
        <v>4005</v>
      </c>
      <c r="G152" s="1">
        <f t="shared" si="29"/>
        <v>0</v>
      </c>
      <c r="H152" s="1">
        <v>4005</v>
      </c>
      <c r="I152" s="1">
        <f t="shared" si="30"/>
        <v>0</v>
      </c>
      <c r="J152" s="1">
        <v>4005</v>
      </c>
      <c r="K152" s="1">
        <f t="shared" si="31"/>
        <v>0</v>
      </c>
      <c r="L152" s="1">
        <v>4005</v>
      </c>
      <c r="M152" s="1">
        <f t="shared" si="32"/>
        <v>0</v>
      </c>
      <c r="N152" s="1">
        <v>4005</v>
      </c>
      <c r="O152" s="1">
        <f t="shared" si="33"/>
        <v>0</v>
      </c>
      <c r="P152" s="1">
        <v>4005</v>
      </c>
      <c r="Q152" s="1">
        <f t="shared" si="34"/>
        <v>0</v>
      </c>
      <c r="R152" s="1">
        <v>4005</v>
      </c>
      <c r="S152" s="1">
        <f t="shared" si="35"/>
        <v>0</v>
      </c>
      <c r="T152" s="1">
        <v>4006</v>
      </c>
      <c r="U152" s="1">
        <f t="shared" si="36"/>
        <v>1</v>
      </c>
      <c r="V152" s="1">
        <v>4006</v>
      </c>
      <c r="W152" s="1">
        <f t="shared" si="37"/>
        <v>0</v>
      </c>
      <c r="X152" s="1">
        <v>4006</v>
      </c>
      <c r="Y152" s="1">
        <f t="shared" si="38"/>
        <v>0</v>
      </c>
      <c r="Z152" s="1">
        <v>4006</v>
      </c>
      <c r="AA152" s="1">
        <f t="shared" si="39"/>
        <v>0</v>
      </c>
      <c r="AB152" s="1">
        <v>4006</v>
      </c>
      <c r="AC152" s="1">
        <f t="shared" si="40"/>
        <v>0</v>
      </c>
      <c r="AD152" s="1">
        <v>4006</v>
      </c>
      <c r="AE152" s="1">
        <f t="shared" si="41"/>
        <v>0</v>
      </c>
      <c r="AF152" s="1">
        <v>4006</v>
      </c>
      <c r="AG152" s="1">
        <f t="shared" si="41"/>
        <v>0</v>
      </c>
    </row>
    <row r="153" spans="1:33" x14ac:dyDescent="0.25">
      <c r="A153" s="1" t="s">
        <v>3974</v>
      </c>
      <c r="B153" s="1">
        <v>43067</v>
      </c>
      <c r="C153" s="1">
        <v>0</v>
      </c>
      <c r="D153" s="1">
        <v>43067</v>
      </c>
      <c r="E153" s="1">
        <f t="shared" si="28"/>
        <v>0</v>
      </c>
      <c r="F153" s="1">
        <v>43067</v>
      </c>
      <c r="G153" s="1">
        <f t="shared" si="29"/>
        <v>0</v>
      </c>
      <c r="H153" s="1">
        <v>43067</v>
      </c>
      <c r="I153" s="1">
        <f t="shared" si="30"/>
        <v>0</v>
      </c>
      <c r="J153" s="1">
        <v>43067</v>
      </c>
      <c r="K153" s="1">
        <f t="shared" si="31"/>
        <v>0</v>
      </c>
      <c r="L153" s="1">
        <v>43067</v>
      </c>
      <c r="M153" s="1">
        <f t="shared" si="32"/>
        <v>0</v>
      </c>
      <c r="N153" s="1">
        <v>43067</v>
      </c>
      <c r="O153" s="1">
        <f t="shared" si="33"/>
        <v>0</v>
      </c>
      <c r="P153" s="1">
        <v>43067</v>
      </c>
      <c r="Q153" s="1">
        <f t="shared" si="34"/>
        <v>0</v>
      </c>
      <c r="R153" s="1">
        <v>43067</v>
      </c>
      <c r="S153" s="1">
        <f t="shared" si="35"/>
        <v>0</v>
      </c>
      <c r="T153" s="1">
        <v>43068</v>
      </c>
      <c r="U153" s="1">
        <f t="shared" si="36"/>
        <v>1</v>
      </c>
      <c r="V153" s="1">
        <v>43068</v>
      </c>
      <c r="W153" s="1">
        <f t="shared" si="37"/>
        <v>0</v>
      </c>
      <c r="X153" s="1">
        <v>43068</v>
      </c>
      <c r="Y153" s="1">
        <f t="shared" si="38"/>
        <v>0</v>
      </c>
      <c r="Z153" s="1">
        <v>43068</v>
      </c>
      <c r="AA153" s="1">
        <f t="shared" si="39"/>
        <v>0</v>
      </c>
      <c r="AB153" s="1">
        <v>43068</v>
      </c>
      <c r="AC153" s="1">
        <f t="shared" si="40"/>
        <v>0</v>
      </c>
      <c r="AD153" s="1">
        <v>43068</v>
      </c>
      <c r="AE153" s="1">
        <f t="shared" si="41"/>
        <v>0</v>
      </c>
      <c r="AF153" s="1">
        <v>43068</v>
      </c>
      <c r="AG153" s="1">
        <f t="shared" si="41"/>
        <v>0</v>
      </c>
    </row>
    <row r="154" spans="1:33" x14ac:dyDescent="0.25">
      <c r="A154" s="1" t="s">
        <v>3973</v>
      </c>
      <c r="B154" s="1">
        <v>46913</v>
      </c>
      <c r="C154" s="1">
        <v>0</v>
      </c>
      <c r="D154" s="1">
        <v>46913</v>
      </c>
      <c r="E154" s="1">
        <f t="shared" si="28"/>
        <v>0</v>
      </c>
      <c r="F154" s="1">
        <v>46913</v>
      </c>
      <c r="G154" s="1">
        <f t="shared" si="29"/>
        <v>0</v>
      </c>
      <c r="H154" s="1">
        <v>46913</v>
      </c>
      <c r="I154" s="1">
        <f t="shared" si="30"/>
        <v>0</v>
      </c>
      <c r="J154" s="1">
        <v>46913</v>
      </c>
      <c r="K154" s="1">
        <f t="shared" si="31"/>
        <v>0</v>
      </c>
      <c r="L154" s="1">
        <v>46913</v>
      </c>
      <c r="M154" s="1">
        <f t="shared" si="32"/>
        <v>0</v>
      </c>
      <c r="N154" s="1">
        <v>46913</v>
      </c>
      <c r="O154" s="1">
        <f t="shared" si="33"/>
        <v>0</v>
      </c>
      <c r="P154" s="1">
        <v>46913</v>
      </c>
      <c r="Q154" s="1">
        <f t="shared" si="34"/>
        <v>0</v>
      </c>
      <c r="R154" s="1">
        <v>46913</v>
      </c>
      <c r="S154" s="1">
        <f t="shared" si="35"/>
        <v>0</v>
      </c>
      <c r="T154" s="1">
        <v>46914</v>
      </c>
      <c r="U154" s="1">
        <f t="shared" si="36"/>
        <v>1</v>
      </c>
      <c r="V154" s="1">
        <v>46914</v>
      </c>
      <c r="W154" s="1">
        <f t="shared" si="37"/>
        <v>0</v>
      </c>
      <c r="X154" s="1">
        <v>46914</v>
      </c>
      <c r="Y154" s="1">
        <f t="shared" si="38"/>
        <v>0</v>
      </c>
      <c r="Z154" s="1">
        <v>46914</v>
      </c>
      <c r="AA154" s="1">
        <f t="shared" si="39"/>
        <v>0</v>
      </c>
      <c r="AB154" s="1">
        <v>46914</v>
      </c>
      <c r="AC154" s="1">
        <f t="shared" si="40"/>
        <v>0</v>
      </c>
      <c r="AD154" s="1">
        <v>46914</v>
      </c>
      <c r="AE154" s="1">
        <f t="shared" si="41"/>
        <v>0</v>
      </c>
      <c r="AF154" s="1">
        <v>46914</v>
      </c>
      <c r="AG154" s="1">
        <f t="shared" si="41"/>
        <v>0</v>
      </c>
    </row>
    <row r="155" spans="1:33" x14ac:dyDescent="0.25">
      <c r="A155" s="1" t="s">
        <v>3972</v>
      </c>
      <c r="B155" s="1">
        <v>5</v>
      </c>
      <c r="C155" s="1">
        <v>0</v>
      </c>
      <c r="D155" s="1">
        <v>5</v>
      </c>
      <c r="E155" s="1">
        <f t="shared" si="28"/>
        <v>0</v>
      </c>
      <c r="F155" s="1">
        <v>5</v>
      </c>
      <c r="G155" s="1">
        <f t="shared" si="29"/>
        <v>0</v>
      </c>
      <c r="H155" s="1">
        <v>5</v>
      </c>
      <c r="I155" s="1">
        <f t="shared" si="30"/>
        <v>0</v>
      </c>
      <c r="J155" s="1">
        <v>5</v>
      </c>
      <c r="K155" s="1">
        <f t="shared" si="31"/>
        <v>0</v>
      </c>
      <c r="L155" s="1">
        <v>5</v>
      </c>
      <c r="M155" s="1">
        <f t="shared" si="32"/>
        <v>0</v>
      </c>
      <c r="N155" s="1">
        <v>5</v>
      </c>
      <c r="O155" s="1">
        <f t="shared" si="33"/>
        <v>0</v>
      </c>
      <c r="P155" s="1">
        <v>5</v>
      </c>
      <c r="Q155" s="1">
        <f t="shared" si="34"/>
        <v>0</v>
      </c>
      <c r="R155" s="1">
        <v>5</v>
      </c>
      <c r="S155" s="1">
        <f t="shared" si="35"/>
        <v>0</v>
      </c>
      <c r="T155" s="1">
        <v>5</v>
      </c>
      <c r="U155" s="1">
        <f t="shared" si="36"/>
        <v>0</v>
      </c>
      <c r="V155" s="1">
        <v>5</v>
      </c>
      <c r="W155" s="1">
        <f t="shared" si="37"/>
        <v>0</v>
      </c>
      <c r="X155" s="1">
        <v>5</v>
      </c>
      <c r="Y155" s="1">
        <f t="shared" si="38"/>
        <v>0</v>
      </c>
      <c r="Z155" s="1">
        <v>5</v>
      </c>
      <c r="AA155" s="1">
        <f t="shared" si="39"/>
        <v>0</v>
      </c>
      <c r="AB155" s="1">
        <v>5</v>
      </c>
      <c r="AC155" s="1">
        <f t="shared" si="40"/>
        <v>0</v>
      </c>
      <c r="AD155" s="1">
        <v>5</v>
      </c>
      <c r="AE155" s="1">
        <f t="shared" si="41"/>
        <v>0</v>
      </c>
      <c r="AF155" s="1">
        <v>5</v>
      </c>
      <c r="AG155" s="1">
        <f t="shared" si="41"/>
        <v>0</v>
      </c>
    </row>
    <row r="156" spans="1:33" x14ac:dyDescent="0.25">
      <c r="A156" s="1" t="s">
        <v>3971</v>
      </c>
      <c r="B156" s="1">
        <v>12</v>
      </c>
      <c r="C156" s="1">
        <v>0</v>
      </c>
      <c r="D156" s="1">
        <v>12</v>
      </c>
      <c r="E156" s="1">
        <f t="shared" si="28"/>
        <v>0</v>
      </c>
      <c r="F156" s="1">
        <v>12</v>
      </c>
      <c r="G156" s="1">
        <f t="shared" si="29"/>
        <v>0</v>
      </c>
      <c r="H156" s="1">
        <v>12</v>
      </c>
      <c r="I156" s="1">
        <f t="shared" si="30"/>
        <v>0</v>
      </c>
      <c r="J156" s="1">
        <v>12</v>
      </c>
      <c r="K156" s="1">
        <f t="shared" si="31"/>
        <v>0</v>
      </c>
      <c r="L156" s="1">
        <v>12</v>
      </c>
      <c r="M156" s="1">
        <f t="shared" si="32"/>
        <v>0</v>
      </c>
      <c r="N156" s="1">
        <v>12</v>
      </c>
      <c r="O156" s="1">
        <f t="shared" si="33"/>
        <v>0</v>
      </c>
      <c r="P156" s="1">
        <v>12</v>
      </c>
      <c r="Q156" s="1">
        <f t="shared" si="34"/>
        <v>0</v>
      </c>
      <c r="R156" s="1">
        <v>12</v>
      </c>
      <c r="S156" s="1">
        <f t="shared" si="35"/>
        <v>0</v>
      </c>
      <c r="T156" s="1">
        <v>12</v>
      </c>
      <c r="U156" s="1">
        <f t="shared" si="36"/>
        <v>0</v>
      </c>
      <c r="V156" s="1">
        <v>12</v>
      </c>
      <c r="W156" s="1">
        <f t="shared" si="37"/>
        <v>0</v>
      </c>
      <c r="X156" s="1">
        <v>12</v>
      </c>
      <c r="Y156" s="1">
        <f t="shared" si="38"/>
        <v>0</v>
      </c>
      <c r="Z156" s="1">
        <v>12</v>
      </c>
      <c r="AA156" s="1">
        <f t="shared" si="39"/>
        <v>0</v>
      </c>
      <c r="AB156" s="1">
        <v>12</v>
      </c>
      <c r="AC156" s="1">
        <f t="shared" si="40"/>
        <v>0</v>
      </c>
      <c r="AD156" s="1">
        <v>12</v>
      </c>
      <c r="AE156" s="1">
        <f t="shared" si="41"/>
        <v>0</v>
      </c>
      <c r="AF156" s="1">
        <v>12</v>
      </c>
      <c r="AG156" s="1">
        <f t="shared" si="41"/>
        <v>0</v>
      </c>
    </row>
    <row r="157" spans="1:33" x14ac:dyDescent="0.25">
      <c r="A157" s="1" t="s">
        <v>3970</v>
      </c>
      <c r="B157" s="1">
        <v>12</v>
      </c>
      <c r="C157" s="1">
        <v>0</v>
      </c>
      <c r="D157" s="1">
        <v>12</v>
      </c>
      <c r="E157" s="1">
        <f t="shared" si="28"/>
        <v>0</v>
      </c>
      <c r="F157" s="1">
        <v>12</v>
      </c>
      <c r="G157" s="1">
        <f t="shared" si="29"/>
        <v>0</v>
      </c>
      <c r="H157" s="1">
        <v>12</v>
      </c>
      <c r="I157" s="1">
        <f t="shared" si="30"/>
        <v>0</v>
      </c>
      <c r="J157" s="1">
        <v>12</v>
      </c>
      <c r="K157" s="1">
        <f t="shared" si="31"/>
        <v>0</v>
      </c>
      <c r="L157" s="1">
        <v>12</v>
      </c>
      <c r="M157" s="1">
        <f t="shared" si="32"/>
        <v>0</v>
      </c>
      <c r="N157" s="1">
        <v>12</v>
      </c>
      <c r="O157" s="1">
        <f t="shared" si="33"/>
        <v>0</v>
      </c>
      <c r="P157" s="1">
        <v>12</v>
      </c>
      <c r="Q157" s="1">
        <f t="shared" si="34"/>
        <v>0</v>
      </c>
      <c r="R157" s="1">
        <v>12</v>
      </c>
      <c r="S157" s="1">
        <f t="shared" si="35"/>
        <v>0</v>
      </c>
      <c r="T157" s="1">
        <v>12</v>
      </c>
      <c r="U157" s="1">
        <f t="shared" si="36"/>
        <v>0</v>
      </c>
      <c r="V157" s="1">
        <v>12</v>
      </c>
      <c r="W157" s="1">
        <f t="shared" si="37"/>
        <v>0</v>
      </c>
      <c r="X157" s="1">
        <v>12</v>
      </c>
      <c r="Y157" s="1">
        <f t="shared" si="38"/>
        <v>0</v>
      </c>
      <c r="Z157" s="1">
        <v>12</v>
      </c>
      <c r="AA157" s="1">
        <f t="shared" si="39"/>
        <v>0</v>
      </c>
      <c r="AB157" s="1">
        <v>12</v>
      </c>
      <c r="AC157" s="1">
        <f t="shared" si="40"/>
        <v>0</v>
      </c>
      <c r="AD157" s="1">
        <v>12</v>
      </c>
      <c r="AE157" s="1">
        <f t="shared" si="41"/>
        <v>0</v>
      </c>
      <c r="AF157" s="1">
        <v>12</v>
      </c>
      <c r="AG157" s="1">
        <f t="shared" si="41"/>
        <v>0</v>
      </c>
    </row>
    <row r="158" spans="1:33" x14ac:dyDescent="0.25">
      <c r="A158" s="1" t="s">
        <v>3969</v>
      </c>
      <c r="B158" s="1">
        <v>5</v>
      </c>
      <c r="C158" s="1">
        <v>0</v>
      </c>
      <c r="D158" s="1">
        <v>5</v>
      </c>
      <c r="E158" s="1">
        <f t="shared" si="28"/>
        <v>0</v>
      </c>
      <c r="F158" s="1">
        <v>5</v>
      </c>
      <c r="G158" s="1">
        <f t="shared" si="29"/>
        <v>0</v>
      </c>
      <c r="H158" s="1">
        <v>5</v>
      </c>
      <c r="I158" s="1">
        <f t="shared" si="30"/>
        <v>0</v>
      </c>
      <c r="J158" s="1">
        <v>5</v>
      </c>
      <c r="K158" s="1">
        <f t="shared" si="31"/>
        <v>0</v>
      </c>
      <c r="L158" s="1">
        <v>5</v>
      </c>
      <c r="M158" s="1">
        <f t="shared" si="32"/>
        <v>0</v>
      </c>
      <c r="N158" s="1">
        <v>5</v>
      </c>
      <c r="O158" s="1">
        <f t="shared" si="33"/>
        <v>0</v>
      </c>
      <c r="P158" s="1">
        <v>5</v>
      </c>
      <c r="Q158" s="1">
        <f t="shared" si="34"/>
        <v>0</v>
      </c>
      <c r="R158" s="1">
        <v>5</v>
      </c>
      <c r="S158" s="1">
        <f t="shared" si="35"/>
        <v>0</v>
      </c>
      <c r="T158" s="1">
        <v>5</v>
      </c>
      <c r="U158" s="1">
        <f t="shared" si="36"/>
        <v>0</v>
      </c>
      <c r="V158" s="1">
        <v>5</v>
      </c>
      <c r="W158" s="1">
        <f t="shared" si="37"/>
        <v>0</v>
      </c>
      <c r="X158" s="1">
        <v>5</v>
      </c>
      <c r="Y158" s="1">
        <f t="shared" si="38"/>
        <v>0</v>
      </c>
      <c r="Z158" s="1">
        <v>5</v>
      </c>
      <c r="AA158" s="1">
        <f t="shared" si="39"/>
        <v>0</v>
      </c>
      <c r="AB158" s="1">
        <v>5</v>
      </c>
      <c r="AC158" s="1">
        <f t="shared" si="40"/>
        <v>0</v>
      </c>
      <c r="AD158" s="1">
        <v>5</v>
      </c>
      <c r="AE158" s="1">
        <f t="shared" si="41"/>
        <v>0</v>
      </c>
      <c r="AF158" s="1">
        <v>5</v>
      </c>
      <c r="AG158" s="1">
        <f t="shared" si="41"/>
        <v>0</v>
      </c>
    </row>
    <row r="159" spans="1:33" x14ac:dyDescent="0.25">
      <c r="A159" s="1" t="s">
        <v>3968</v>
      </c>
      <c r="B159" s="1">
        <v>12</v>
      </c>
      <c r="C159" s="1">
        <v>0</v>
      </c>
      <c r="D159" s="1">
        <v>12</v>
      </c>
      <c r="E159" s="1">
        <f t="shared" si="28"/>
        <v>0</v>
      </c>
      <c r="F159" s="1">
        <v>12</v>
      </c>
      <c r="G159" s="1">
        <f t="shared" si="29"/>
        <v>0</v>
      </c>
      <c r="H159" s="1">
        <v>12</v>
      </c>
      <c r="I159" s="1">
        <f t="shared" si="30"/>
        <v>0</v>
      </c>
      <c r="J159" s="1">
        <v>12</v>
      </c>
      <c r="K159" s="1">
        <f t="shared" si="31"/>
        <v>0</v>
      </c>
      <c r="L159" s="1">
        <v>12</v>
      </c>
      <c r="M159" s="1">
        <f t="shared" si="32"/>
        <v>0</v>
      </c>
      <c r="N159" s="1">
        <v>12</v>
      </c>
      <c r="O159" s="1">
        <f t="shared" si="33"/>
        <v>0</v>
      </c>
      <c r="P159" s="1">
        <v>12</v>
      </c>
      <c r="Q159" s="1">
        <f t="shared" si="34"/>
        <v>0</v>
      </c>
      <c r="R159" s="1">
        <v>12</v>
      </c>
      <c r="S159" s="1">
        <f t="shared" si="35"/>
        <v>0</v>
      </c>
      <c r="T159" s="1">
        <v>12</v>
      </c>
      <c r="U159" s="1">
        <f t="shared" si="36"/>
        <v>0</v>
      </c>
      <c r="V159" s="1">
        <v>12</v>
      </c>
      <c r="W159" s="1">
        <f t="shared" si="37"/>
        <v>0</v>
      </c>
      <c r="X159" s="1">
        <v>12</v>
      </c>
      <c r="Y159" s="1">
        <f t="shared" si="38"/>
        <v>0</v>
      </c>
      <c r="Z159" s="1">
        <v>12</v>
      </c>
      <c r="AA159" s="1">
        <f t="shared" si="39"/>
        <v>0</v>
      </c>
      <c r="AB159" s="1">
        <v>12</v>
      </c>
      <c r="AC159" s="1">
        <f t="shared" si="40"/>
        <v>0</v>
      </c>
      <c r="AD159" s="1">
        <v>12</v>
      </c>
      <c r="AE159" s="1">
        <f t="shared" si="41"/>
        <v>0</v>
      </c>
      <c r="AF159" s="1">
        <v>12</v>
      </c>
      <c r="AG159" s="1">
        <f t="shared" si="41"/>
        <v>0</v>
      </c>
    </row>
    <row r="160" spans="1:33" x14ac:dyDescent="0.25">
      <c r="A160" s="1" t="s">
        <v>3967</v>
      </c>
      <c r="B160" s="1">
        <v>5</v>
      </c>
      <c r="C160" s="1">
        <v>0</v>
      </c>
      <c r="D160" s="1">
        <v>5</v>
      </c>
      <c r="E160" s="1">
        <f t="shared" si="28"/>
        <v>0</v>
      </c>
      <c r="F160" s="1">
        <v>5</v>
      </c>
      <c r="G160" s="1">
        <f t="shared" si="29"/>
        <v>0</v>
      </c>
      <c r="H160" s="1">
        <v>5</v>
      </c>
      <c r="I160" s="1">
        <f t="shared" si="30"/>
        <v>0</v>
      </c>
      <c r="J160" s="1">
        <v>5</v>
      </c>
      <c r="K160" s="1">
        <f t="shared" si="31"/>
        <v>0</v>
      </c>
      <c r="L160" s="1">
        <v>5</v>
      </c>
      <c r="M160" s="1">
        <f t="shared" si="32"/>
        <v>0</v>
      </c>
      <c r="N160" s="1">
        <v>5</v>
      </c>
      <c r="O160" s="1">
        <f t="shared" si="33"/>
        <v>0</v>
      </c>
      <c r="P160" s="1">
        <v>5</v>
      </c>
      <c r="Q160" s="1">
        <f t="shared" si="34"/>
        <v>0</v>
      </c>
      <c r="R160" s="1">
        <v>5</v>
      </c>
      <c r="S160" s="1">
        <f t="shared" si="35"/>
        <v>0</v>
      </c>
      <c r="T160" s="1">
        <v>5</v>
      </c>
      <c r="U160" s="1">
        <f t="shared" si="36"/>
        <v>0</v>
      </c>
      <c r="V160" s="1">
        <v>5</v>
      </c>
      <c r="W160" s="1">
        <f t="shared" si="37"/>
        <v>0</v>
      </c>
      <c r="X160" s="1">
        <v>5</v>
      </c>
      <c r="Y160" s="1">
        <f t="shared" si="38"/>
        <v>0</v>
      </c>
      <c r="Z160" s="1">
        <v>5</v>
      </c>
      <c r="AA160" s="1">
        <f t="shared" si="39"/>
        <v>0</v>
      </c>
      <c r="AB160" s="1">
        <v>5</v>
      </c>
      <c r="AC160" s="1">
        <f t="shared" si="40"/>
        <v>0</v>
      </c>
      <c r="AD160" s="1">
        <v>5</v>
      </c>
      <c r="AE160" s="1">
        <f t="shared" si="41"/>
        <v>0</v>
      </c>
      <c r="AF160" s="1">
        <v>5</v>
      </c>
      <c r="AG160" s="1">
        <f t="shared" si="41"/>
        <v>0</v>
      </c>
    </row>
    <row r="161" spans="1:33" x14ac:dyDescent="0.25">
      <c r="A161" s="1" t="s">
        <v>3966</v>
      </c>
      <c r="B161" s="1">
        <v>12</v>
      </c>
      <c r="C161" s="1">
        <v>0</v>
      </c>
      <c r="D161" s="1">
        <v>12</v>
      </c>
      <c r="E161" s="1">
        <f t="shared" si="28"/>
        <v>0</v>
      </c>
      <c r="F161" s="1">
        <v>12</v>
      </c>
      <c r="G161" s="1">
        <f t="shared" si="29"/>
        <v>0</v>
      </c>
      <c r="H161" s="1">
        <v>12</v>
      </c>
      <c r="I161" s="1">
        <f t="shared" si="30"/>
        <v>0</v>
      </c>
      <c r="J161" s="1">
        <v>12</v>
      </c>
      <c r="K161" s="1">
        <f t="shared" si="31"/>
        <v>0</v>
      </c>
      <c r="L161" s="1">
        <v>12</v>
      </c>
      <c r="M161" s="1">
        <f t="shared" si="32"/>
        <v>0</v>
      </c>
      <c r="N161" s="1">
        <v>12</v>
      </c>
      <c r="O161" s="1">
        <f t="shared" si="33"/>
        <v>0</v>
      </c>
      <c r="P161" s="1">
        <v>12</v>
      </c>
      <c r="Q161" s="1">
        <f t="shared" si="34"/>
        <v>0</v>
      </c>
      <c r="R161" s="1">
        <v>12</v>
      </c>
      <c r="S161" s="1">
        <f t="shared" si="35"/>
        <v>0</v>
      </c>
      <c r="T161" s="1">
        <v>12</v>
      </c>
      <c r="U161" s="1">
        <f t="shared" si="36"/>
        <v>0</v>
      </c>
      <c r="V161" s="1">
        <v>12</v>
      </c>
      <c r="W161" s="1">
        <f t="shared" si="37"/>
        <v>0</v>
      </c>
      <c r="X161" s="1">
        <v>12</v>
      </c>
      <c r="Y161" s="1">
        <f t="shared" si="38"/>
        <v>0</v>
      </c>
      <c r="Z161" s="1">
        <v>12</v>
      </c>
      <c r="AA161" s="1">
        <f t="shared" si="39"/>
        <v>0</v>
      </c>
      <c r="AB161" s="1">
        <v>12</v>
      </c>
      <c r="AC161" s="1">
        <f t="shared" si="40"/>
        <v>0</v>
      </c>
      <c r="AD161" s="1">
        <v>12</v>
      </c>
      <c r="AE161" s="1">
        <f t="shared" si="41"/>
        <v>0</v>
      </c>
      <c r="AF161" s="1">
        <v>12</v>
      </c>
      <c r="AG161" s="1">
        <f t="shared" si="41"/>
        <v>0</v>
      </c>
    </row>
    <row r="162" spans="1:33" x14ac:dyDescent="0.25">
      <c r="A162" s="1" t="s">
        <v>3965</v>
      </c>
      <c r="B162" s="1">
        <v>6</v>
      </c>
      <c r="C162" s="1">
        <v>0</v>
      </c>
      <c r="D162" s="1">
        <v>6</v>
      </c>
      <c r="E162" s="1">
        <f t="shared" si="28"/>
        <v>0</v>
      </c>
      <c r="F162" s="1">
        <v>6</v>
      </c>
      <c r="G162" s="1">
        <f t="shared" si="29"/>
        <v>0</v>
      </c>
      <c r="H162" s="1">
        <v>6</v>
      </c>
      <c r="I162" s="1">
        <f t="shared" si="30"/>
        <v>0</v>
      </c>
      <c r="J162" s="1">
        <v>6</v>
      </c>
      <c r="K162" s="1">
        <f t="shared" si="31"/>
        <v>0</v>
      </c>
      <c r="L162" s="1">
        <v>6</v>
      </c>
      <c r="M162" s="1">
        <f t="shared" si="32"/>
        <v>0</v>
      </c>
      <c r="N162" s="1">
        <v>6</v>
      </c>
      <c r="O162" s="1">
        <f t="shared" si="33"/>
        <v>0</v>
      </c>
      <c r="P162" s="1">
        <v>6</v>
      </c>
      <c r="Q162" s="1">
        <f t="shared" si="34"/>
        <v>0</v>
      </c>
      <c r="R162" s="1">
        <v>6</v>
      </c>
      <c r="S162" s="1">
        <f t="shared" si="35"/>
        <v>0</v>
      </c>
      <c r="T162" s="1">
        <v>6</v>
      </c>
      <c r="U162" s="1">
        <f t="shared" si="36"/>
        <v>0</v>
      </c>
      <c r="V162" s="1">
        <v>6</v>
      </c>
      <c r="W162" s="1">
        <f t="shared" si="37"/>
        <v>0</v>
      </c>
      <c r="X162" s="1">
        <v>6</v>
      </c>
      <c r="Y162" s="1">
        <f t="shared" si="38"/>
        <v>0</v>
      </c>
      <c r="Z162" s="1">
        <v>6</v>
      </c>
      <c r="AA162" s="1">
        <f t="shared" si="39"/>
        <v>0</v>
      </c>
      <c r="AB162" s="1">
        <v>6</v>
      </c>
      <c r="AC162" s="1">
        <f t="shared" si="40"/>
        <v>0</v>
      </c>
      <c r="AD162" s="1">
        <v>6</v>
      </c>
      <c r="AE162" s="1">
        <f t="shared" si="41"/>
        <v>0</v>
      </c>
      <c r="AF162" s="1">
        <v>6</v>
      </c>
      <c r="AG162" s="1">
        <f t="shared" si="41"/>
        <v>0</v>
      </c>
    </row>
    <row r="163" spans="1:33" x14ac:dyDescent="0.25">
      <c r="A163" s="1" t="s">
        <v>3964</v>
      </c>
      <c r="B163" s="1">
        <v>12</v>
      </c>
      <c r="C163" s="1">
        <v>0</v>
      </c>
      <c r="D163" s="1">
        <v>12</v>
      </c>
      <c r="E163" s="1">
        <f t="shared" si="28"/>
        <v>0</v>
      </c>
      <c r="F163" s="1">
        <v>12</v>
      </c>
      <c r="G163" s="1">
        <f t="shared" si="29"/>
        <v>0</v>
      </c>
      <c r="H163" s="1">
        <v>12</v>
      </c>
      <c r="I163" s="1">
        <f t="shared" si="30"/>
        <v>0</v>
      </c>
      <c r="J163" s="1">
        <v>12</v>
      </c>
      <c r="K163" s="1">
        <f t="shared" si="31"/>
        <v>0</v>
      </c>
      <c r="L163" s="1">
        <v>12</v>
      </c>
      <c r="M163" s="1">
        <f t="shared" si="32"/>
        <v>0</v>
      </c>
      <c r="N163" s="1">
        <v>12</v>
      </c>
      <c r="O163" s="1">
        <f t="shared" si="33"/>
        <v>0</v>
      </c>
      <c r="P163" s="1">
        <v>12</v>
      </c>
      <c r="Q163" s="1">
        <f t="shared" si="34"/>
        <v>0</v>
      </c>
      <c r="R163" s="1">
        <v>12</v>
      </c>
      <c r="S163" s="1">
        <f t="shared" si="35"/>
        <v>0</v>
      </c>
      <c r="T163" s="1">
        <v>12</v>
      </c>
      <c r="U163" s="1">
        <f t="shared" si="36"/>
        <v>0</v>
      </c>
      <c r="V163" s="1">
        <v>12</v>
      </c>
      <c r="W163" s="1">
        <f t="shared" si="37"/>
        <v>0</v>
      </c>
      <c r="X163" s="1">
        <v>12</v>
      </c>
      <c r="Y163" s="1">
        <f t="shared" si="38"/>
        <v>0</v>
      </c>
      <c r="Z163" s="1">
        <v>12</v>
      </c>
      <c r="AA163" s="1">
        <f t="shared" si="39"/>
        <v>0</v>
      </c>
      <c r="AB163" s="1">
        <v>12</v>
      </c>
      <c r="AC163" s="1">
        <f t="shared" si="40"/>
        <v>0</v>
      </c>
      <c r="AD163" s="1">
        <v>12</v>
      </c>
      <c r="AE163" s="1">
        <f t="shared" si="41"/>
        <v>0</v>
      </c>
      <c r="AF163" s="1">
        <v>12</v>
      </c>
      <c r="AG163" s="1">
        <f t="shared" si="41"/>
        <v>0</v>
      </c>
    </row>
    <row r="164" spans="1:33" x14ac:dyDescent="0.25">
      <c r="A164" s="1" t="s">
        <v>3963</v>
      </c>
      <c r="B164" s="1">
        <v>5</v>
      </c>
      <c r="C164" s="1">
        <v>0</v>
      </c>
      <c r="D164" s="1">
        <v>5</v>
      </c>
      <c r="E164" s="1">
        <f t="shared" si="28"/>
        <v>0</v>
      </c>
      <c r="F164" s="1">
        <v>5</v>
      </c>
      <c r="G164" s="1">
        <f t="shared" si="29"/>
        <v>0</v>
      </c>
      <c r="H164" s="1">
        <v>5</v>
      </c>
      <c r="I164" s="1">
        <f t="shared" si="30"/>
        <v>0</v>
      </c>
      <c r="J164" s="1">
        <v>5</v>
      </c>
      <c r="K164" s="1">
        <f t="shared" si="31"/>
        <v>0</v>
      </c>
      <c r="L164" s="1">
        <v>5</v>
      </c>
      <c r="M164" s="1">
        <f t="shared" si="32"/>
        <v>0</v>
      </c>
      <c r="N164" s="1">
        <v>5</v>
      </c>
      <c r="O164" s="1">
        <f t="shared" si="33"/>
        <v>0</v>
      </c>
      <c r="P164" s="1">
        <v>5</v>
      </c>
      <c r="Q164" s="1">
        <f t="shared" si="34"/>
        <v>0</v>
      </c>
      <c r="R164" s="1">
        <v>5</v>
      </c>
      <c r="S164" s="1">
        <f t="shared" si="35"/>
        <v>0</v>
      </c>
      <c r="T164" s="1">
        <v>5</v>
      </c>
      <c r="U164" s="1">
        <f t="shared" si="36"/>
        <v>0</v>
      </c>
      <c r="V164" s="1">
        <v>5</v>
      </c>
      <c r="W164" s="1">
        <f t="shared" si="37"/>
        <v>0</v>
      </c>
      <c r="X164" s="1">
        <v>5</v>
      </c>
      <c r="Y164" s="1">
        <f t="shared" si="38"/>
        <v>0</v>
      </c>
      <c r="Z164" s="1">
        <v>5</v>
      </c>
      <c r="AA164" s="1">
        <f t="shared" si="39"/>
        <v>0</v>
      </c>
      <c r="AB164" s="1">
        <v>5</v>
      </c>
      <c r="AC164" s="1">
        <f t="shared" si="40"/>
        <v>0</v>
      </c>
      <c r="AD164" s="1">
        <v>5</v>
      </c>
      <c r="AE164" s="1">
        <f t="shared" si="41"/>
        <v>0</v>
      </c>
      <c r="AF164" s="1">
        <v>5</v>
      </c>
      <c r="AG164" s="1">
        <f t="shared" si="41"/>
        <v>0</v>
      </c>
    </row>
    <row r="165" spans="1:33" x14ac:dyDescent="0.25">
      <c r="A165" s="1" t="s">
        <v>3962</v>
      </c>
      <c r="B165" s="1">
        <v>12</v>
      </c>
      <c r="C165" s="1">
        <v>0</v>
      </c>
      <c r="D165" s="1">
        <v>12</v>
      </c>
      <c r="E165" s="1">
        <f t="shared" si="28"/>
        <v>0</v>
      </c>
      <c r="F165" s="1">
        <v>12</v>
      </c>
      <c r="G165" s="1">
        <f t="shared" si="29"/>
        <v>0</v>
      </c>
      <c r="H165" s="1">
        <v>12</v>
      </c>
      <c r="I165" s="1">
        <f t="shared" si="30"/>
        <v>0</v>
      </c>
      <c r="J165" s="1">
        <v>12</v>
      </c>
      <c r="K165" s="1">
        <f t="shared" si="31"/>
        <v>0</v>
      </c>
      <c r="L165" s="1">
        <v>12</v>
      </c>
      <c r="M165" s="1">
        <f t="shared" si="32"/>
        <v>0</v>
      </c>
      <c r="N165" s="1">
        <v>12</v>
      </c>
      <c r="O165" s="1">
        <f t="shared" si="33"/>
        <v>0</v>
      </c>
      <c r="P165" s="1">
        <v>12</v>
      </c>
      <c r="Q165" s="1">
        <f t="shared" si="34"/>
        <v>0</v>
      </c>
      <c r="R165" s="1">
        <v>12</v>
      </c>
      <c r="S165" s="1">
        <f t="shared" si="35"/>
        <v>0</v>
      </c>
      <c r="T165" s="1">
        <v>12</v>
      </c>
      <c r="U165" s="1">
        <f t="shared" si="36"/>
        <v>0</v>
      </c>
      <c r="V165" s="1">
        <v>12</v>
      </c>
      <c r="W165" s="1">
        <f t="shared" si="37"/>
        <v>0</v>
      </c>
      <c r="X165" s="1">
        <v>12</v>
      </c>
      <c r="Y165" s="1">
        <f t="shared" si="38"/>
        <v>0</v>
      </c>
      <c r="Z165" s="1">
        <v>12</v>
      </c>
      <c r="AA165" s="1">
        <f t="shared" si="39"/>
        <v>0</v>
      </c>
      <c r="AB165" s="1">
        <v>12</v>
      </c>
      <c r="AC165" s="1">
        <f t="shared" si="40"/>
        <v>0</v>
      </c>
      <c r="AD165" s="1">
        <v>12</v>
      </c>
      <c r="AE165" s="1">
        <f t="shared" si="41"/>
        <v>0</v>
      </c>
      <c r="AF165" s="1">
        <v>12</v>
      </c>
      <c r="AG165" s="1">
        <f t="shared" si="41"/>
        <v>0</v>
      </c>
    </row>
    <row r="166" spans="1:33" x14ac:dyDescent="0.25">
      <c r="A166" s="1" t="s">
        <v>3961</v>
      </c>
      <c r="B166" s="1">
        <v>6</v>
      </c>
      <c r="C166" s="1">
        <v>0</v>
      </c>
      <c r="D166" s="1">
        <v>6</v>
      </c>
      <c r="E166" s="1">
        <f t="shared" si="28"/>
        <v>0</v>
      </c>
      <c r="F166" s="1">
        <v>6</v>
      </c>
      <c r="G166" s="1">
        <f t="shared" si="29"/>
        <v>0</v>
      </c>
      <c r="H166" s="1">
        <v>6</v>
      </c>
      <c r="I166" s="1">
        <f t="shared" si="30"/>
        <v>0</v>
      </c>
      <c r="J166" s="1">
        <v>6</v>
      </c>
      <c r="K166" s="1">
        <f t="shared" si="31"/>
        <v>0</v>
      </c>
      <c r="L166" s="1">
        <v>6</v>
      </c>
      <c r="M166" s="1">
        <f t="shared" si="32"/>
        <v>0</v>
      </c>
      <c r="N166" s="1">
        <v>6</v>
      </c>
      <c r="O166" s="1">
        <f t="shared" si="33"/>
        <v>0</v>
      </c>
      <c r="P166" s="1">
        <v>6</v>
      </c>
      <c r="Q166" s="1">
        <f t="shared" si="34"/>
        <v>0</v>
      </c>
      <c r="R166" s="1">
        <v>6</v>
      </c>
      <c r="S166" s="1">
        <f t="shared" si="35"/>
        <v>0</v>
      </c>
      <c r="T166" s="1">
        <v>6</v>
      </c>
      <c r="U166" s="1">
        <f t="shared" si="36"/>
        <v>0</v>
      </c>
      <c r="V166" s="1">
        <v>6</v>
      </c>
      <c r="W166" s="1">
        <f t="shared" si="37"/>
        <v>0</v>
      </c>
      <c r="X166" s="1">
        <v>6</v>
      </c>
      <c r="Y166" s="1">
        <f t="shared" si="38"/>
        <v>0</v>
      </c>
      <c r="Z166" s="1">
        <v>6</v>
      </c>
      <c r="AA166" s="1">
        <f t="shared" si="39"/>
        <v>0</v>
      </c>
      <c r="AB166" s="1">
        <v>6</v>
      </c>
      <c r="AC166" s="1">
        <f t="shared" si="40"/>
        <v>0</v>
      </c>
      <c r="AD166" s="1">
        <v>6</v>
      </c>
      <c r="AE166" s="1">
        <f t="shared" si="41"/>
        <v>0</v>
      </c>
      <c r="AF166" s="1">
        <v>6</v>
      </c>
      <c r="AG166" s="1">
        <f t="shared" si="41"/>
        <v>0</v>
      </c>
    </row>
    <row r="167" spans="1:33" x14ac:dyDescent="0.25">
      <c r="A167" s="1" t="s">
        <v>3960</v>
      </c>
      <c r="B167" s="1">
        <v>13</v>
      </c>
      <c r="C167" s="1">
        <v>0</v>
      </c>
      <c r="D167" s="1">
        <v>13</v>
      </c>
      <c r="E167" s="1">
        <f t="shared" si="28"/>
        <v>0</v>
      </c>
      <c r="F167" s="1">
        <v>13</v>
      </c>
      <c r="G167" s="1">
        <f t="shared" si="29"/>
        <v>0</v>
      </c>
      <c r="H167" s="1">
        <v>13</v>
      </c>
      <c r="I167" s="1">
        <f t="shared" si="30"/>
        <v>0</v>
      </c>
      <c r="J167" s="1">
        <v>13</v>
      </c>
      <c r="K167" s="1">
        <f t="shared" si="31"/>
        <v>0</v>
      </c>
      <c r="L167" s="1">
        <v>13</v>
      </c>
      <c r="M167" s="1">
        <f t="shared" si="32"/>
        <v>0</v>
      </c>
      <c r="N167" s="1">
        <v>13</v>
      </c>
      <c r="O167" s="1">
        <f t="shared" si="33"/>
        <v>0</v>
      </c>
      <c r="P167" s="1">
        <v>13</v>
      </c>
      <c r="Q167" s="1">
        <f t="shared" si="34"/>
        <v>0</v>
      </c>
      <c r="R167" s="1">
        <v>13</v>
      </c>
      <c r="S167" s="1">
        <f t="shared" si="35"/>
        <v>0</v>
      </c>
      <c r="T167" s="1">
        <v>13</v>
      </c>
      <c r="U167" s="1">
        <f t="shared" si="36"/>
        <v>0</v>
      </c>
      <c r="V167" s="1">
        <v>13</v>
      </c>
      <c r="W167" s="1">
        <f t="shared" si="37"/>
        <v>0</v>
      </c>
      <c r="X167" s="1">
        <v>13</v>
      </c>
      <c r="Y167" s="1">
        <f t="shared" si="38"/>
        <v>0</v>
      </c>
      <c r="Z167" s="1">
        <v>13</v>
      </c>
      <c r="AA167" s="1">
        <f t="shared" si="39"/>
        <v>0</v>
      </c>
      <c r="AB167" s="1">
        <v>13</v>
      </c>
      <c r="AC167" s="1">
        <f t="shared" si="40"/>
        <v>0</v>
      </c>
      <c r="AD167" s="1">
        <v>13</v>
      </c>
      <c r="AE167" s="1">
        <f t="shared" si="41"/>
        <v>0</v>
      </c>
      <c r="AF167" s="1">
        <v>13</v>
      </c>
      <c r="AG167" s="1">
        <f t="shared" si="41"/>
        <v>0</v>
      </c>
    </row>
    <row r="168" spans="1:33" x14ac:dyDescent="0.25">
      <c r="A168" s="1" t="s">
        <v>3959</v>
      </c>
      <c r="B168" s="1">
        <v>5</v>
      </c>
      <c r="C168" s="1">
        <v>0</v>
      </c>
      <c r="D168" s="1">
        <v>5</v>
      </c>
      <c r="E168" s="1">
        <f t="shared" si="28"/>
        <v>0</v>
      </c>
      <c r="F168" s="1">
        <v>5</v>
      </c>
      <c r="G168" s="1">
        <f t="shared" si="29"/>
        <v>0</v>
      </c>
      <c r="H168" s="1">
        <v>5</v>
      </c>
      <c r="I168" s="1">
        <f t="shared" si="30"/>
        <v>0</v>
      </c>
      <c r="J168" s="1">
        <v>5</v>
      </c>
      <c r="K168" s="1">
        <f t="shared" si="31"/>
        <v>0</v>
      </c>
      <c r="L168" s="1">
        <v>5</v>
      </c>
      <c r="M168" s="1">
        <f t="shared" si="32"/>
        <v>0</v>
      </c>
      <c r="N168" s="1">
        <v>5</v>
      </c>
      <c r="O168" s="1">
        <f t="shared" si="33"/>
        <v>0</v>
      </c>
      <c r="P168" s="1">
        <v>5</v>
      </c>
      <c r="Q168" s="1">
        <f t="shared" si="34"/>
        <v>0</v>
      </c>
      <c r="R168" s="1">
        <v>5</v>
      </c>
      <c r="S168" s="1">
        <f t="shared" si="35"/>
        <v>0</v>
      </c>
      <c r="T168" s="1">
        <v>5</v>
      </c>
      <c r="U168" s="1">
        <f t="shared" si="36"/>
        <v>0</v>
      </c>
      <c r="V168" s="1">
        <v>5</v>
      </c>
      <c r="W168" s="1">
        <f t="shared" si="37"/>
        <v>0</v>
      </c>
      <c r="X168" s="1">
        <v>5</v>
      </c>
      <c r="Y168" s="1">
        <f t="shared" si="38"/>
        <v>0</v>
      </c>
      <c r="Z168" s="1">
        <v>5</v>
      </c>
      <c r="AA168" s="1">
        <f t="shared" si="39"/>
        <v>0</v>
      </c>
      <c r="AB168" s="1">
        <v>5</v>
      </c>
      <c r="AC168" s="1">
        <f t="shared" si="40"/>
        <v>0</v>
      </c>
      <c r="AD168" s="1">
        <v>5</v>
      </c>
      <c r="AE168" s="1">
        <f t="shared" si="41"/>
        <v>0</v>
      </c>
      <c r="AF168" s="1">
        <v>5</v>
      </c>
      <c r="AG168" s="1">
        <f t="shared" si="41"/>
        <v>0</v>
      </c>
    </row>
    <row r="169" spans="1:33" x14ac:dyDescent="0.25">
      <c r="A169" s="1" t="s">
        <v>3958</v>
      </c>
      <c r="B169" s="1">
        <v>12</v>
      </c>
      <c r="C169" s="1">
        <v>0</v>
      </c>
      <c r="D169" s="1">
        <v>12</v>
      </c>
      <c r="E169" s="1">
        <f t="shared" si="28"/>
        <v>0</v>
      </c>
      <c r="F169" s="1">
        <v>12</v>
      </c>
      <c r="G169" s="1">
        <f t="shared" si="29"/>
        <v>0</v>
      </c>
      <c r="H169" s="1">
        <v>12</v>
      </c>
      <c r="I169" s="1">
        <f t="shared" si="30"/>
        <v>0</v>
      </c>
      <c r="J169" s="1">
        <v>12</v>
      </c>
      <c r="K169" s="1">
        <f t="shared" si="31"/>
        <v>0</v>
      </c>
      <c r="L169" s="1">
        <v>12</v>
      </c>
      <c r="M169" s="1">
        <f t="shared" si="32"/>
        <v>0</v>
      </c>
      <c r="N169" s="1">
        <v>12</v>
      </c>
      <c r="O169" s="1">
        <f t="shared" si="33"/>
        <v>0</v>
      </c>
      <c r="P169" s="1">
        <v>12</v>
      </c>
      <c r="Q169" s="1">
        <f t="shared" si="34"/>
        <v>0</v>
      </c>
      <c r="R169" s="1">
        <v>12</v>
      </c>
      <c r="S169" s="1">
        <f t="shared" si="35"/>
        <v>0</v>
      </c>
      <c r="T169" s="1">
        <v>12</v>
      </c>
      <c r="U169" s="1">
        <f t="shared" si="36"/>
        <v>0</v>
      </c>
      <c r="V169" s="1">
        <v>12</v>
      </c>
      <c r="W169" s="1">
        <f t="shared" si="37"/>
        <v>0</v>
      </c>
      <c r="X169" s="1">
        <v>12</v>
      </c>
      <c r="Y169" s="1">
        <f t="shared" si="38"/>
        <v>0</v>
      </c>
      <c r="Z169" s="1">
        <v>12</v>
      </c>
      <c r="AA169" s="1">
        <f t="shared" si="39"/>
        <v>0</v>
      </c>
      <c r="AB169" s="1">
        <v>12</v>
      </c>
      <c r="AC169" s="1">
        <f t="shared" si="40"/>
        <v>0</v>
      </c>
      <c r="AD169" s="1">
        <v>12</v>
      </c>
      <c r="AE169" s="1">
        <f t="shared" si="41"/>
        <v>0</v>
      </c>
      <c r="AF169" s="1">
        <v>12</v>
      </c>
      <c r="AG169" s="1">
        <f t="shared" si="41"/>
        <v>0</v>
      </c>
    </row>
    <row r="170" spans="1:33" x14ac:dyDescent="0.25">
      <c r="A170" s="1" t="s">
        <v>3957</v>
      </c>
      <c r="B170" s="1">
        <v>6</v>
      </c>
      <c r="C170" s="1">
        <v>0</v>
      </c>
      <c r="D170" s="1">
        <v>6</v>
      </c>
      <c r="E170" s="1">
        <f t="shared" si="28"/>
        <v>0</v>
      </c>
      <c r="F170" s="1">
        <v>6</v>
      </c>
      <c r="G170" s="1">
        <f t="shared" si="29"/>
        <v>0</v>
      </c>
      <c r="H170" s="1">
        <v>6</v>
      </c>
      <c r="I170" s="1">
        <f t="shared" si="30"/>
        <v>0</v>
      </c>
      <c r="J170" s="1">
        <v>6</v>
      </c>
      <c r="K170" s="1">
        <f t="shared" si="31"/>
        <v>0</v>
      </c>
      <c r="L170" s="1">
        <v>6</v>
      </c>
      <c r="M170" s="1">
        <f t="shared" si="32"/>
        <v>0</v>
      </c>
      <c r="N170" s="1">
        <v>6</v>
      </c>
      <c r="O170" s="1">
        <f t="shared" si="33"/>
        <v>0</v>
      </c>
      <c r="P170" s="1">
        <v>6</v>
      </c>
      <c r="Q170" s="1">
        <f t="shared" si="34"/>
        <v>0</v>
      </c>
      <c r="R170" s="1">
        <v>6</v>
      </c>
      <c r="S170" s="1">
        <f t="shared" si="35"/>
        <v>0</v>
      </c>
      <c r="T170" s="1">
        <v>6</v>
      </c>
      <c r="U170" s="1">
        <f t="shared" si="36"/>
        <v>0</v>
      </c>
      <c r="V170" s="1">
        <v>6</v>
      </c>
      <c r="W170" s="1">
        <f t="shared" si="37"/>
        <v>0</v>
      </c>
      <c r="X170" s="1">
        <v>6</v>
      </c>
      <c r="Y170" s="1">
        <f t="shared" si="38"/>
        <v>0</v>
      </c>
      <c r="Z170" s="1">
        <v>6</v>
      </c>
      <c r="AA170" s="1">
        <f t="shared" si="39"/>
        <v>0</v>
      </c>
      <c r="AB170" s="1">
        <v>6</v>
      </c>
      <c r="AC170" s="1">
        <f t="shared" si="40"/>
        <v>0</v>
      </c>
      <c r="AD170" s="1">
        <v>6</v>
      </c>
      <c r="AE170" s="1">
        <f t="shared" si="41"/>
        <v>0</v>
      </c>
      <c r="AF170" s="1">
        <v>6</v>
      </c>
      <c r="AG170" s="1">
        <f t="shared" si="41"/>
        <v>0</v>
      </c>
    </row>
    <row r="171" spans="1:33" x14ac:dyDescent="0.25">
      <c r="A171" s="1" t="s">
        <v>3956</v>
      </c>
      <c r="B171" s="1">
        <v>12</v>
      </c>
      <c r="C171" s="1">
        <v>0</v>
      </c>
      <c r="D171" s="1">
        <v>12</v>
      </c>
      <c r="E171" s="1">
        <f t="shared" si="28"/>
        <v>0</v>
      </c>
      <c r="F171" s="1">
        <v>12</v>
      </c>
      <c r="G171" s="1">
        <f t="shared" si="29"/>
        <v>0</v>
      </c>
      <c r="H171" s="1">
        <v>12</v>
      </c>
      <c r="I171" s="1">
        <f t="shared" si="30"/>
        <v>0</v>
      </c>
      <c r="J171" s="1">
        <v>12</v>
      </c>
      <c r="K171" s="1">
        <f t="shared" si="31"/>
        <v>0</v>
      </c>
      <c r="L171" s="1">
        <v>12</v>
      </c>
      <c r="M171" s="1">
        <f t="shared" si="32"/>
        <v>0</v>
      </c>
      <c r="N171" s="1">
        <v>12</v>
      </c>
      <c r="O171" s="1">
        <f t="shared" si="33"/>
        <v>0</v>
      </c>
      <c r="P171" s="1">
        <v>12</v>
      </c>
      <c r="Q171" s="1">
        <f t="shared" si="34"/>
        <v>0</v>
      </c>
      <c r="R171" s="1">
        <v>12</v>
      </c>
      <c r="S171" s="1">
        <f t="shared" si="35"/>
        <v>0</v>
      </c>
      <c r="T171" s="1">
        <v>12</v>
      </c>
      <c r="U171" s="1">
        <f t="shared" si="36"/>
        <v>0</v>
      </c>
      <c r="V171" s="1">
        <v>12</v>
      </c>
      <c r="W171" s="1">
        <f t="shared" si="37"/>
        <v>0</v>
      </c>
      <c r="X171" s="1">
        <v>12</v>
      </c>
      <c r="Y171" s="1">
        <f t="shared" si="38"/>
        <v>0</v>
      </c>
      <c r="Z171" s="1">
        <v>12</v>
      </c>
      <c r="AA171" s="1">
        <f t="shared" si="39"/>
        <v>0</v>
      </c>
      <c r="AB171" s="1">
        <v>12</v>
      </c>
      <c r="AC171" s="1">
        <f t="shared" si="40"/>
        <v>0</v>
      </c>
      <c r="AD171" s="1">
        <v>12</v>
      </c>
      <c r="AE171" s="1">
        <f t="shared" si="41"/>
        <v>0</v>
      </c>
      <c r="AF171" s="1">
        <v>12</v>
      </c>
      <c r="AG171" s="1">
        <f t="shared" si="41"/>
        <v>0</v>
      </c>
    </row>
    <row r="172" spans="1:33" x14ac:dyDescent="0.25">
      <c r="A172" s="1" t="s">
        <v>3955</v>
      </c>
      <c r="B172" s="1">
        <v>5</v>
      </c>
      <c r="C172" s="1">
        <v>0</v>
      </c>
      <c r="D172" s="1">
        <v>5</v>
      </c>
      <c r="E172" s="1">
        <f t="shared" si="28"/>
        <v>0</v>
      </c>
      <c r="F172" s="1">
        <v>5</v>
      </c>
      <c r="G172" s="1">
        <f t="shared" si="29"/>
        <v>0</v>
      </c>
      <c r="H172" s="1">
        <v>5</v>
      </c>
      <c r="I172" s="1">
        <f t="shared" si="30"/>
        <v>0</v>
      </c>
      <c r="J172" s="1">
        <v>5</v>
      </c>
      <c r="K172" s="1">
        <f t="shared" si="31"/>
        <v>0</v>
      </c>
      <c r="L172" s="1">
        <v>5</v>
      </c>
      <c r="M172" s="1">
        <f t="shared" si="32"/>
        <v>0</v>
      </c>
      <c r="N172" s="1">
        <v>5</v>
      </c>
      <c r="O172" s="1">
        <f t="shared" si="33"/>
        <v>0</v>
      </c>
      <c r="P172" s="1">
        <v>5</v>
      </c>
      <c r="Q172" s="1">
        <f t="shared" si="34"/>
        <v>0</v>
      </c>
      <c r="R172" s="1">
        <v>5</v>
      </c>
      <c r="S172" s="1">
        <f t="shared" si="35"/>
        <v>0</v>
      </c>
      <c r="T172" s="1">
        <v>5</v>
      </c>
      <c r="U172" s="1">
        <f t="shared" si="36"/>
        <v>0</v>
      </c>
      <c r="V172" s="1">
        <v>5</v>
      </c>
      <c r="W172" s="1">
        <f t="shared" si="37"/>
        <v>0</v>
      </c>
      <c r="X172" s="1">
        <v>5</v>
      </c>
      <c r="Y172" s="1">
        <f t="shared" si="38"/>
        <v>0</v>
      </c>
      <c r="Z172" s="1">
        <v>5</v>
      </c>
      <c r="AA172" s="1">
        <f t="shared" si="39"/>
        <v>0</v>
      </c>
      <c r="AB172" s="1">
        <v>5</v>
      </c>
      <c r="AC172" s="1">
        <f t="shared" si="40"/>
        <v>0</v>
      </c>
      <c r="AD172" s="1">
        <v>5</v>
      </c>
      <c r="AE172" s="1">
        <f t="shared" si="41"/>
        <v>0</v>
      </c>
      <c r="AF172" s="1">
        <v>5</v>
      </c>
      <c r="AG172" s="1">
        <f t="shared" si="41"/>
        <v>0</v>
      </c>
    </row>
    <row r="173" spans="1:33" x14ac:dyDescent="0.25">
      <c r="A173" s="1" t="s">
        <v>3954</v>
      </c>
      <c r="B173" s="1">
        <v>5</v>
      </c>
      <c r="C173" s="1">
        <v>0</v>
      </c>
      <c r="D173" s="1">
        <v>5</v>
      </c>
      <c r="E173" s="1">
        <f t="shared" si="28"/>
        <v>0</v>
      </c>
      <c r="F173" s="1">
        <v>5</v>
      </c>
      <c r="G173" s="1">
        <f t="shared" si="29"/>
        <v>0</v>
      </c>
      <c r="H173" s="1">
        <v>5</v>
      </c>
      <c r="I173" s="1">
        <f t="shared" si="30"/>
        <v>0</v>
      </c>
      <c r="J173" s="1">
        <v>5</v>
      </c>
      <c r="K173" s="1">
        <f t="shared" si="31"/>
        <v>0</v>
      </c>
      <c r="L173" s="1">
        <v>5</v>
      </c>
      <c r="M173" s="1">
        <f t="shared" si="32"/>
        <v>0</v>
      </c>
      <c r="N173" s="1">
        <v>5</v>
      </c>
      <c r="O173" s="1">
        <f t="shared" si="33"/>
        <v>0</v>
      </c>
      <c r="P173" s="1">
        <v>5</v>
      </c>
      <c r="Q173" s="1">
        <f t="shared" si="34"/>
        <v>0</v>
      </c>
      <c r="R173" s="1">
        <v>5</v>
      </c>
      <c r="S173" s="1">
        <f t="shared" si="35"/>
        <v>0</v>
      </c>
      <c r="T173" s="1">
        <v>5</v>
      </c>
      <c r="U173" s="1">
        <f t="shared" si="36"/>
        <v>0</v>
      </c>
      <c r="V173" s="1">
        <v>5</v>
      </c>
      <c r="W173" s="1">
        <f t="shared" si="37"/>
        <v>0</v>
      </c>
      <c r="X173" s="1">
        <v>5</v>
      </c>
      <c r="Y173" s="1">
        <f t="shared" si="38"/>
        <v>0</v>
      </c>
      <c r="Z173" s="1">
        <v>5</v>
      </c>
      <c r="AA173" s="1">
        <f t="shared" si="39"/>
        <v>0</v>
      </c>
      <c r="AB173" s="1">
        <v>5</v>
      </c>
      <c r="AC173" s="1">
        <f t="shared" si="40"/>
        <v>0</v>
      </c>
      <c r="AD173" s="1">
        <v>5</v>
      </c>
      <c r="AE173" s="1">
        <f t="shared" si="41"/>
        <v>0</v>
      </c>
      <c r="AF173" s="1">
        <v>5</v>
      </c>
      <c r="AG173" s="1">
        <f t="shared" si="41"/>
        <v>0</v>
      </c>
    </row>
    <row r="174" spans="1:33" x14ac:dyDescent="0.25">
      <c r="A174" s="1" t="s">
        <v>3953</v>
      </c>
      <c r="B174" s="1">
        <v>49868</v>
      </c>
      <c r="C174" s="1">
        <v>0</v>
      </c>
      <c r="D174" s="1">
        <v>49868</v>
      </c>
      <c r="E174" s="1">
        <f t="shared" si="28"/>
        <v>0</v>
      </c>
      <c r="F174" s="1">
        <v>49868</v>
      </c>
      <c r="G174" s="1">
        <f t="shared" si="29"/>
        <v>0</v>
      </c>
      <c r="H174" s="1">
        <v>49868</v>
      </c>
      <c r="I174" s="1">
        <f t="shared" si="30"/>
        <v>0</v>
      </c>
      <c r="J174" s="1">
        <v>49868</v>
      </c>
      <c r="K174" s="1">
        <f t="shared" si="31"/>
        <v>0</v>
      </c>
      <c r="L174" s="1">
        <v>49868</v>
      </c>
      <c r="M174" s="1">
        <f t="shared" si="32"/>
        <v>0</v>
      </c>
      <c r="N174" s="1">
        <v>49868</v>
      </c>
      <c r="O174" s="1">
        <f t="shared" si="33"/>
        <v>0</v>
      </c>
      <c r="P174" s="1">
        <v>49868</v>
      </c>
      <c r="Q174" s="1">
        <f t="shared" si="34"/>
        <v>0</v>
      </c>
      <c r="R174" s="1">
        <v>49868</v>
      </c>
      <c r="S174" s="1">
        <f t="shared" si="35"/>
        <v>0</v>
      </c>
      <c r="T174" s="1">
        <v>49868</v>
      </c>
      <c r="U174" s="1">
        <f t="shared" si="36"/>
        <v>0</v>
      </c>
      <c r="V174" s="1">
        <v>49868</v>
      </c>
      <c r="W174" s="1">
        <f t="shared" si="37"/>
        <v>0</v>
      </c>
      <c r="X174" s="1">
        <v>49868</v>
      </c>
      <c r="Y174" s="1">
        <f t="shared" si="38"/>
        <v>0</v>
      </c>
      <c r="Z174" s="1">
        <v>49868</v>
      </c>
      <c r="AA174" s="1">
        <f t="shared" si="39"/>
        <v>0</v>
      </c>
      <c r="AB174" s="1">
        <v>49868</v>
      </c>
      <c r="AC174" s="1">
        <f t="shared" si="40"/>
        <v>0</v>
      </c>
      <c r="AD174" s="1">
        <v>49868</v>
      </c>
      <c r="AE174" s="1">
        <f t="shared" si="41"/>
        <v>0</v>
      </c>
      <c r="AF174" s="1">
        <v>49868</v>
      </c>
      <c r="AG174" s="1">
        <f t="shared" si="41"/>
        <v>0</v>
      </c>
    </row>
    <row r="175" spans="1:33" x14ac:dyDescent="0.25">
      <c r="A175" s="1" t="s">
        <v>3952</v>
      </c>
      <c r="B175" s="1">
        <v>101113</v>
      </c>
      <c r="C175" s="1">
        <v>0</v>
      </c>
      <c r="D175" s="1">
        <v>101113</v>
      </c>
      <c r="E175" s="1">
        <f t="shared" si="28"/>
        <v>0</v>
      </c>
      <c r="F175" s="1">
        <v>101113</v>
      </c>
      <c r="G175" s="1">
        <f t="shared" si="29"/>
        <v>0</v>
      </c>
      <c r="H175" s="1">
        <v>101113</v>
      </c>
      <c r="I175" s="1">
        <f t="shared" si="30"/>
        <v>0</v>
      </c>
      <c r="J175" s="1">
        <v>101113</v>
      </c>
      <c r="K175" s="1">
        <f t="shared" si="31"/>
        <v>0</v>
      </c>
      <c r="L175" s="1">
        <v>101113</v>
      </c>
      <c r="M175" s="1">
        <f t="shared" si="32"/>
        <v>0</v>
      </c>
      <c r="N175" s="1">
        <v>101113</v>
      </c>
      <c r="O175" s="1">
        <f t="shared" si="33"/>
        <v>0</v>
      </c>
      <c r="P175" s="1">
        <v>101113</v>
      </c>
      <c r="Q175" s="1">
        <f t="shared" si="34"/>
        <v>0</v>
      </c>
      <c r="R175" s="1">
        <v>101113</v>
      </c>
      <c r="S175" s="1">
        <f t="shared" si="35"/>
        <v>0</v>
      </c>
      <c r="T175" s="1">
        <v>101113</v>
      </c>
      <c r="U175" s="1">
        <f t="shared" si="36"/>
        <v>0</v>
      </c>
      <c r="V175" s="1">
        <v>101113</v>
      </c>
      <c r="W175" s="1">
        <f t="shared" si="37"/>
        <v>0</v>
      </c>
      <c r="X175" s="1">
        <v>101113</v>
      </c>
      <c r="Y175" s="1">
        <f t="shared" si="38"/>
        <v>0</v>
      </c>
      <c r="Z175" s="1">
        <v>101113</v>
      </c>
      <c r="AA175" s="1">
        <f t="shared" si="39"/>
        <v>0</v>
      </c>
      <c r="AB175" s="1">
        <v>101113</v>
      </c>
      <c r="AC175" s="1">
        <f t="shared" si="40"/>
        <v>0</v>
      </c>
      <c r="AD175" s="1">
        <v>101113</v>
      </c>
      <c r="AE175" s="1">
        <f t="shared" si="41"/>
        <v>0</v>
      </c>
      <c r="AF175" s="1">
        <v>101113</v>
      </c>
      <c r="AG175" s="1">
        <f t="shared" si="41"/>
        <v>0</v>
      </c>
    </row>
    <row r="176" spans="1:33" x14ac:dyDescent="0.25">
      <c r="A176" s="1" t="s">
        <v>3951</v>
      </c>
      <c r="B176" s="1">
        <v>396116</v>
      </c>
      <c r="C176" s="1">
        <v>0</v>
      </c>
      <c r="D176" s="1">
        <v>396116</v>
      </c>
      <c r="E176" s="1">
        <f t="shared" si="28"/>
        <v>0</v>
      </c>
      <c r="F176" s="1">
        <v>396116</v>
      </c>
      <c r="G176" s="1">
        <f t="shared" si="29"/>
        <v>0</v>
      </c>
      <c r="H176" s="1">
        <v>396116</v>
      </c>
      <c r="I176" s="1">
        <f t="shared" si="30"/>
        <v>0</v>
      </c>
      <c r="J176" s="1">
        <v>396116</v>
      </c>
      <c r="K176" s="1">
        <f t="shared" si="31"/>
        <v>0</v>
      </c>
      <c r="L176" s="1">
        <v>396116</v>
      </c>
      <c r="M176" s="1">
        <f t="shared" si="32"/>
        <v>0</v>
      </c>
      <c r="N176" s="1">
        <v>396116</v>
      </c>
      <c r="O176" s="1">
        <f t="shared" si="33"/>
        <v>0</v>
      </c>
      <c r="P176" s="1">
        <v>396116</v>
      </c>
      <c r="Q176" s="1">
        <f t="shared" si="34"/>
        <v>0</v>
      </c>
      <c r="R176" s="1">
        <v>396116</v>
      </c>
      <c r="S176" s="1">
        <f t="shared" si="35"/>
        <v>0</v>
      </c>
      <c r="T176" s="1">
        <v>396116</v>
      </c>
      <c r="U176" s="1">
        <f t="shared" si="36"/>
        <v>0</v>
      </c>
      <c r="V176" s="1">
        <v>396116</v>
      </c>
      <c r="W176" s="1">
        <f t="shared" si="37"/>
        <v>0</v>
      </c>
      <c r="X176" s="1">
        <v>396116</v>
      </c>
      <c r="Y176" s="1">
        <f t="shared" si="38"/>
        <v>0</v>
      </c>
      <c r="Z176" s="1">
        <v>396116</v>
      </c>
      <c r="AA176" s="1">
        <f t="shared" si="39"/>
        <v>0</v>
      </c>
      <c r="AB176" s="1">
        <v>396116</v>
      </c>
      <c r="AC176" s="1">
        <f t="shared" si="40"/>
        <v>0</v>
      </c>
      <c r="AD176" s="1">
        <v>396116</v>
      </c>
      <c r="AE176" s="1">
        <f t="shared" si="41"/>
        <v>0</v>
      </c>
      <c r="AF176" s="1">
        <v>396116</v>
      </c>
      <c r="AG176" s="1">
        <f t="shared" si="41"/>
        <v>0</v>
      </c>
    </row>
    <row r="177" spans="1:33" x14ac:dyDescent="0.25">
      <c r="A177" s="1" t="s">
        <v>3950</v>
      </c>
      <c r="B177" s="1">
        <v>7763</v>
      </c>
      <c r="C177" s="1">
        <v>0</v>
      </c>
      <c r="D177" s="1">
        <v>7763</v>
      </c>
      <c r="E177" s="1">
        <f t="shared" si="28"/>
        <v>0</v>
      </c>
      <c r="F177" s="1">
        <v>7763</v>
      </c>
      <c r="G177" s="1">
        <f t="shared" si="29"/>
        <v>0</v>
      </c>
      <c r="H177" s="1">
        <v>7763</v>
      </c>
      <c r="I177" s="1">
        <f t="shared" si="30"/>
        <v>0</v>
      </c>
      <c r="J177" s="1">
        <v>7763</v>
      </c>
      <c r="K177" s="1">
        <f t="shared" si="31"/>
        <v>0</v>
      </c>
      <c r="L177" s="1">
        <v>7763</v>
      </c>
      <c r="M177" s="1">
        <f t="shared" si="32"/>
        <v>0</v>
      </c>
      <c r="N177" s="1">
        <v>7763</v>
      </c>
      <c r="O177" s="1">
        <f t="shared" si="33"/>
        <v>0</v>
      </c>
      <c r="P177" s="1">
        <v>7763</v>
      </c>
      <c r="Q177" s="1">
        <f t="shared" si="34"/>
        <v>0</v>
      </c>
      <c r="R177" s="1">
        <v>7763</v>
      </c>
      <c r="S177" s="1">
        <f t="shared" si="35"/>
        <v>0</v>
      </c>
      <c r="T177" s="1">
        <v>7763</v>
      </c>
      <c r="U177" s="1">
        <f t="shared" si="36"/>
        <v>0</v>
      </c>
      <c r="V177" s="1">
        <v>7763</v>
      </c>
      <c r="W177" s="1">
        <f t="shared" si="37"/>
        <v>0</v>
      </c>
      <c r="X177" s="1">
        <v>7763</v>
      </c>
      <c r="Y177" s="1">
        <f t="shared" si="38"/>
        <v>0</v>
      </c>
      <c r="Z177" s="1">
        <v>7763</v>
      </c>
      <c r="AA177" s="1">
        <f t="shared" si="39"/>
        <v>0</v>
      </c>
      <c r="AB177" s="1">
        <v>7763</v>
      </c>
      <c r="AC177" s="1">
        <f t="shared" si="40"/>
        <v>0</v>
      </c>
      <c r="AD177" s="1">
        <v>7763</v>
      </c>
      <c r="AE177" s="1">
        <f t="shared" si="41"/>
        <v>0</v>
      </c>
      <c r="AF177" s="1">
        <v>7763</v>
      </c>
      <c r="AG177" s="1">
        <f t="shared" si="41"/>
        <v>0</v>
      </c>
    </row>
    <row r="178" spans="1:33" x14ac:dyDescent="0.25">
      <c r="A178" s="1" t="s">
        <v>3949</v>
      </c>
      <c r="B178" s="1">
        <v>0</v>
      </c>
      <c r="C178" s="1">
        <v>0</v>
      </c>
      <c r="D178" s="1">
        <v>0</v>
      </c>
      <c r="E178" s="1">
        <f t="shared" si="28"/>
        <v>0</v>
      </c>
      <c r="F178" s="1">
        <v>0</v>
      </c>
      <c r="G178" s="1">
        <f t="shared" si="29"/>
        <v>0</v>
      </c>
      <c r="H178" s="1">
        <v>0</v>
      </c>
      <c r="I178" s="1">
        <f t="shared" si="30"/>
        <v>0</v>
      </c>
      <c r="J178" s="1">
        <v>0</v>
      </c>
      <c r="K178" s="1">
        <f t="shared" si="31"/>
        <v>0</v>
      </c>
      <c r="L178" s="1">
        <v>0</v>
      </c>
      <c r="M178" s="1">
        <f t="shared" si="32"/>
        <v>0</v>
      </c>
      <c r="N178" s="1">
        <v>0</v>
      </c>
      <c r="O178" s="1">
        <f t="shared" si="33"/>
        <v>0</v>
      </c>
      <c r="P178" s="1">
        <v>0</v>
      </c>
      <c r="Q178" s="1">
        <f t="shared" si="34"/>
        <v>0</v>
      </c>
      <c r="R178" s="1">
        <v>0</v>
      </c>
      <c r="S178" s="1">
        <f t="shared" si="35"/>
        <v>0</v>
      </c>
      <c r="T178" s="1">
        <v>0</v>
      </c>
      <c r="U178" s="1">
        <f t="shared" si="36"/>
        <v>0</v>
      </c>
      <c r="V178" s="1">
        <v>0</v>
      </c>
      <c r="W178" s="1">
        <f t="shared" si="37"/>
        <v>0</v>
      </c>
      <c r="X178" s="1">
        <v>0</v>
      </c>
      <c r="Y178" s="1">
        <f t="shared" si="38"/>
        <v>0</v>
      </c>
      <c r="Z178" s="1">
        <v>0</v>
      </c>
      <c r="AA178" s="1">
        <f t="shared" si="39"/>
        <v>0</v>
      </c>
      <c r="AB178" s="1">
        <v>0</v>
      </c>
      <c r="AC178" s="1">
        <f t="shared" si="40"/>
        <v>0</v>
      </c>
      <c r="AD178" s="1">
        <v>0</v>
      </c>
      <c r="AE178" s="1">
        <f t="shared" si="41"/>
        <v>0</v>
      </c>
      <c r="AF178" s="1">
        <v>0</v>
      </c>
      <c r="AG178" s="1">
        <f t="shared" si="41"/>
        <v>0</v>
      </c>
    </row>
    <row r="179" spans="1:33" x14ac:dyDescent="0.25">
      <c r="A179" s="1" t="s">
        <v>3948</v>
      </c>
      <c r="B179" s="1">
        <v>37985</v>
      </c>
      <c r="C179" s="1">
        <v>0</v>
      </c>
      <c r="D179" s="1">
        <v>37985</v>
      </c>
      <c r="E179" s="1">
        <f t="shared" si="28"/>
        <v>0</v>
      </c>
      <c r="F179" s="1">
        <v>37985</v>
      </c>
      <c r="G179" s="1">
        <f t="shared" si="29"/>
        <v>0</v>
      </c>
      <c r="H179" s="1">
        <v>37985</v>
      </c>
      <c r="I179" s="1">
        <f t="shared" si="30"/>
        <v>0</v>
      </c>
      <c r="J179" s="1">
        <v>37985</v>
      </c>
      <c r="K179" s="1">
        <f t="shared" si="31"/>
        <v>0</v>
      </c>
      <c r="L179" s="1">
        <v>37985</v>
      </c>
      <c r="M179" s="1">
        <f t="shared" si="32"/>
        <v>0</v>
      </c>
      <c r="N179" s="1">
        <v>37985</v>
      </c>
      <c r="O179" s="1">
        <f t="shared" si="33"/>
        <v>0</v>
      </c>
      <c r="P179" s="1">
        <v>37985</v>
      </c>
      <c r="Q179" s="1">
        <f t="shared" si="34"/>
        <v>0</v>
      </c>
      <c r="R179" s="1">
        <v>37985</v>
      </c>
      <c r="S179" s="1">
        <f t="shared" si="35"/>
        <v>0</v>
      </c>
      <c r="T179" s="1">
        <v>37985</v>
      </c>
      <c r="U179" s="1">
        <f t="shared" si="36"/>
        <v>0</v>
      </c>
      <c r="V179" s="1">
        <v>37985</v>
      </c>
      <c r="W179" s="1">
        <f t="shared" si="37"/>
        <v>0</v>
      </c>
      <c r="X179" s="1">
        <v>37985</v>
      </c>
      <c r="Y179" s="1">
        <f t="shared" si="38"/>
        <v>0</v>
      </c>
      <c r="Z179" s="1">
        <v>37985</v>
      </c>
      <c r="AA179" s="1">
        <f t="shared" si="39"/>
        <v>0</v>
      </c>
      <c r="AB179" s="1">
        <v>37985</v>
      </c>
      <c r="AC179" s="1">
        <f t="shared" si="40"/>
        <v>0</v>
      </c>
      <c r="AD179" s="1">
        <v>37985</v>
      </c>
      <c r="AE179" s="1">
        <f t="shared" si="41"/>
        <v>0</v>
      </c>
      <c r="AF179" s="1">
        <v>37985</v>
      </c>
      <c r="AG179" s="1">
        <f t="shared" si="41"/>
        <v>0</v>
      </c>
    </row>
    <row r="180" spans="1:33" x14ac:dyDescent="0.25">
      <c r="A180" s="1" t="s">
        <v>3947</v>
      </c>
      <c r="B180" s="1">
        <v>4405</v>
      </c>
      <c r="C180" s="1">
        <v>0</v>
      </c>
      <c r="D180" s="1">
        <v>4405</v>
      </c>
      <c r="E180" s="1">
        <f t="shared" si="28"/>
        <v>0</v>
      </c>
      <c r="F180" s="1">
        <v>4405</v>
      </c>
      <c r="G180" s="1">
        <f t="shared" si="29"/>
        <v>0</v>
      </c>
      <c r="H180" s="1">
        <v>4405</v>
      </c>
      <c r="I180" s="1">
        <f t="shared" si="30"/>
        <v>0</v>
      </c>
      <c r="J180" s="1">
        <v>4405</v>
      </c>
      <c r="K180" s="1">
        <f t="shared" si="31"/>
        <v>0</v>
      </c>
      <c r="L180" s="1">
        <v>4405</v>
      </c>
      <c r="M180" s="1">
        <f t="shared" si="32"/>
        <v>0</v>
      </c>
      <c r="N180" s="1">
        <v>4405</v>
      </c>
      <c r="O180" s="1">
        <f t="shared" si="33"/>
        <v>0</v>
      </c>
      <c r="P180" s="1">
        <v>4405</v>
      </c>
      <c r="Q180" s="1">
        <f t="shared" si="34"/>
        <v>0</v>
      </c>
      <c r="R180" s="1">
        <v>4405</v>
      </c>
      <c r="S180" s="1">
        <f t="shared" si="35"/>
        <v>0</v>
      </c>
      <c r="T180" s="1">
        <v>4405</v>
      </c>
      <c r="U180" s="1">
        <f t="shared" si="36"/>
        <v>0</v>
      </c>
      <c r="V180" s="1">
        <v>4405</v>
      </c>
      <c r="W180" s="1">
        <f t="shared" si="37"/>
        <v>0</v>
      </c>
      <c r="X180" s="1">
        <v>4405</v>
      </c>
      <c r="Y180" s="1">
        <f t="shared" si="38"/>
        <v>0</v>
      </c>
      <c r="Z180" s="1">
        <v>4405</v>
      </c>
      <c r="AA180" s="1">
        <f t="shared" si="39"/>
        <v>0</v>
      </c>
      <c r="AB180" s="1">
        <v>4405</v>
      </c>
      <c r="AC180" s="1">
        <f t="shared" si="40"/>
        <v>0</v>
      </c>
      <c r="AD180" s="1">
        <v>4405</v>
      </c>
      <c r="AE180" s="1">
        <f t="shared" si="41"/>
        <v>0</v>
      </c>
      <c r="AF180" s="1">
        <v>4405</v>
      </c>
      <c r="AG180" s="1">
        <f t="shared" si="41"/>
        <v>0</v>
      </c>
    </row>
    <row r="181" spans="1:33" x14ac:dyDescent="0.25">
      <c r="A181" s="1" t="s">
        <v>3946</v>
      </c>
      <c r="B181" s="1">
        <v>46708</v>
      </c>
      <c r="C181" s="1">
        <v>0</v>
      </c>
      <c r="D181" s="1">
        <v>46708</v>
      </c>
      <c r="E181" s="1">
        <f t="shared" si="28"/>
        <v>0</v>
      </c>
      <c r="F181" s="1">
        <v>46708</v>
      </c>
      <c r="G181" s="1">
        <f t="shared" si="29"/>
        <v>0</v>
      </c>
      <c r="H181" s="1">
        <v>46708</v>
      </c>
      <c r="I181" s="1">
        <f t="shared" si="30"/>
        <v>0</v>
      </c>
      <c r="J181" s="1">
        <v>46708</v>
      </c>
      <c r="K181" s="1">
        <f t="shared" si="31"/>
        <v>0</v>
      </c>
      <c r="L181" s="1">
        <v>46708</v>
      </c>
      <c r="M181" s="1">
        <f t="shared" si="32"/>
        <v>0</v>
      </c>
      <c r="N181" s="1">
        <v>46708</v>
      </c>
      <c r="O181" s="1">
        <f t="shared" si="33"/>
        <v>0</v>
      </c>
      <c r="P181" s="1">
        <v>46708</v>
      </c>
      <c r="Q181" s="1">
        <f t="shared" si="34"/>
        <v>0</v>
      </c>
      <c r="R181" s="1">
        <v>46708</v>
      </c>
      <c r="S181" s="1">
        <f t="shared" si="35"/>
        <v>0</v>
      </c>
      <c r="T181" s="1">
        <v>46708</v>
      </c>
      <c r="U181" s="1">
        <f t="shared" si="36"/>
        <v>0</v>
      </c>
      <c r="V181" s="1">
        <v>46708</v>
      </c>
      <c r="W181" s="1">
        <f t="shared" si="37"/>
        <v>0</v>
      </c>
      <c r="X181" s="1">
        <v>46708</v>
      </c>
      <c r="Y181" s="1">
        <f t="shared" si="38"/>
        <v>0</v>
      </c>
      <c r="Z181" s="1">
        <v>46708</v>
      </c>
      <c r="AA181" s="1">
        <f t="shared" si="39"/>
        <v>0</v>
      </c>
      <c r="AB181" s="1">
        <v>46708</v>
      </c>
      <c r="AC181" s="1">
        <f t="shared" si="40"/>
        <v>0</v>
      </c>
      <c r="AD181" s="1">
        <v>46708</v>
      </c>
      <c r="AE181" s="1">
        <f t="shared" si="41"/>
        <v>0</v>
      </c>
      <c r="AF181" s="1">
        <v>46708</v>
      </c>
      <c r="AG181" s="1">
        <f t="shared" si="41"/>
        <v>0</v>
      </c>
    </row>
    <row r="182" spans="1:33" x14ac:dyDescent="0.25">
      <c r="A182" s="1" t="s">
        <v>3945</v>
      </c>
      <c r="B182" s="1">
        <v>57504</v>
      </c>
      <c r="C182" s="1">
        <v>0</v>
      </c>
      <c r="D182" s="1">
        <v>57504</v>
      </c>
      <c r="E182" s="1">
        <f t="shared" si="28"/>
        <v>0</v>
      </c>
      <c r="F182" s="1">
        <v>57504</v>
      </c>
      <c r="G182" s="1">
        <f t="shared" si="29"/>
        <v>0</v>
      </c>
      <c r="H182" s="1">
        <v>57504</v>
      </c>
      <c r="I182" s="1">
        <f t="shared" si="30"/>
        <v>0</v>
      </c>
      <c r="J182" s="1">
        <v>57504</v>
      </c>
      <c r="K182" s="1">
        <f t="shared" si="31"/>
        <v>0</v>
      </c>
      <c r="L182" s="1">
        <v>57504</v>
      </c>
      <c r="M182" s="1">
        <f t="shared" si="32"/>
        <v>0</v>
      </c>
      <c r="N182" s="1">
        <v>57504</v>
      </c>
      <c r="O182" s="1">
        <f t="shared" si="33"/>
        <v>0</v>
      </c>
      <c r="P182" s="1">
        <v>57504</v>
      </c>
      <c r="Q182" s="1">
        <f t="shared" si="34"/>
        <v>0</v>
      </c>
      <c r="R182" s="1">
        <v>57504</v>
      </c>
      <c r="S182" s="1">
        <f t="shared" si="35"/>
        <v>0</v>
      </c>
      <c r="T182" s="1">
        <v>57504</v>
      </c>
      <c r="U182" s="1">
        <f t="shared" si="36"/>
        <v>0</v>
      </c>
      <c r="V182" s="1">
        <v>57504</v>
      </c>
      <c r="W182" s="1">
        <f t="shared" si="37"/>
        <v>0</v>
      </c>
      <c r="X182" s="1">
        <v>57504</v>
      </c>
      <c r="Y182" s="1">
        <f t="shared" si="38"/>
        <v>0</v>
      </c>
      <c r="Z182" s="1">
        <v>57504</v>
      </c>
      <c r="AA182" s="1">
        <f t="shared" si="39"/>
        <v>0</v>
      </c>
      <c r="AB182" s="1">
        <v>57504</v>
      </c>
      <c r="AC182" s="1">
        <f t="shared" si="40"/>
        <v>0</v>
      </c>
      <c r="AD182" s="1">
        <v>57504</v>
      </c>
      <c r="AE182" s="1">
        <f t="shared" si="41"/>
        <v>0</v>
      </c>
      <c r="AF182" s="1">
        <v>57504</v>
      </c>
      <c r="AG182" s="1">
        <f t="shared" si="41"/>
        <v>0</v>
      </c>
    </row>
    <row r="183" spans="1:33" x14ac:dyDescent="0.25">
      <c r="A183" s="1" t="s">
        <v>3944</v>
      </c>
      <c r="B183" s="1">
        <v>57507</v>
      </c>
      <c r="C183" s="1">
        <v>0</v>
      </c>
      <c r="D183" s="1">
        <v>57507</v>
      </c>
      <c r="E183" s="1">
        <f t="shared" si="28"/>
        <v>0</v>
      </c>
      <c r="F183" s="1">
        <v>57507</v>
      </c>
      <c r="G183" s="1">
        <f t="shared" si="29"/>
        <v>0</v>
      </c>
      <c r="H183" s="1">
        <v>57507</v>
      </c>
      <c r="I183" s="1">
        <f t="shared" si="30"/>
        <v>0</v>
      </c>
      <c r="J183" s="1">
        <v>57507</v>
      </c>
      <c r="K183" s="1">
        <f t="shared" si="31"/>
        <v>0</v>
      </c>
      <c r="L183" s="1">
        <v>57507</v>
      </c>
      <c r="M183" s="1">
        <f t="shared" si="32"/>
        <v>0</v>
      </c>
      <c r="N183" s="1">
        <v>57507</v>
      </c>
      <c r="O183" s="1">
        <f t="shared" si="33"/>
        <v>0</v>
      </c>
      <c r="P183" s="1">
        <v>57507</v>
      </c>
      <c r="Q183" s="1">
        <f t="shared" si="34"/>
        <v>0</v>
      </c>
      <c r="R183" s="1">
        <v>57507</v>
      </c>
      <c r="S183" s="1">
        <f t="shared" si="35"/>
        <v>0</v>
      </c>
      <c r="T183" s="1">
        <v>57507</v>
      </c>
      <c r="U183" s="1">
        <f t="shared" si="36"/>
        <v>0</v>
      </c>
      <c r="V183" s="1">
        <v>57507</v>
      </c>
      <c r="W183" s="1">
        <f t="shared" si="37"/>
        <v>0</v>
      </c>
      <c r="X183" s="1">
        <v>57507</v>
      </c>
      <c r="Y183" s="1">
        <f t="shared" si="38"/>
        <v>0</v>
      </c>
      <c r="Z183" s="1">
        <v>57507</v>
      </c>
      <c r="AA183" s="1">
        <f t="shared" si="39"/>
        <v>0</v>
      </c>
      <c r="AB183" s="1">
        <v>57507</v>
      </c>
      <c r="AC183" s="1">
        <f t="shared" si="40"/>
        <v>0</v>
      </c>
      <c r="AD183" s="1">
        <v>57507</v>
      </c>
      <c r="AE183" s="1">
        <f t="shared" si="41"/>
        <v>0</v>
      </c>
      <c r="AF183" s="1">
        <v>57507</v>
      </c>
      <c r="AG183" s="1">
        <f t="shared" si="41"/>
        <v>0</v>
      </c>
    </row>
    <row r="184" spans="1:33" x14ac:dyDescent="0.25">
      <c r="A184" s="1" t="s">
        <v>3943</v>
      </c>
      <c r="B184" s="1">
        <v>36</v>
      </c>
      <c r="C184" s="1">
        <v>0</v>
      </c>
      <c r="D184" s="1">
        <v>36</v>
      </c>
      <c r="E184" s="1">
        <f t="shared" si="28"/>
        <v>0</v>
      </c>
      <c r="F184" s="1">
        <v>36</v>
      </c>
      <c r="G184" s="1">
        <f t="shared" si="29"/>
        <v>0</v>
      </c>
      <c r="H184" s="1">
        <v>36</v>
      </c>
      <c r="I184" s="1">
        <f t="shared" si="30"/>
        <v>0</v>
      </c>
      <c r="J184" s="1">
        <v>36</v>
      </c>
      <c r="K184" s="1">
        <f t="shared" si="31"/>
        <v>0</v>
      </c>
      <c r="L184" s="1">
        <v>36</v>
      </c>
      <c r="M184" s="1">
        <f t="shared" si="32"/>
        <v>0</v>
      </c>
      <c r="N184" s="1">
        <v>36</v>
      </c>
      <c r="O184" s="1">
        <f t="shared" si="33"/>
        <v>0</v>
      </c>
      <c r="P184" s="1">
        <v>36</v>
      </c>
      <c r="Q184" s="1">
        <f t="shared" si="34"/>
        <v>0</v>
      </c>
      <c r="R184" s="1">
        <v>36</v>
      </c>
      <c r="S184" s="1">
        <f t="shared" si="35"/>
        <v>0</v>
      </c>
      <c r="T184" s="1">
        <v>36</v>
      </c>
      <c r="U184" s="1">
        <f t="shared" si="36"/>
        <v>0</v>
      </c>
      <c r="V184" s="1">
        <v>36</v>
      </c>
      <c r="W184" s="1">
        <f t="shared" si="37"/>
        <v>0</v>
      </c>
      <c r="X184" s="1">
        <v>36</v>
      </c>
      <c r="Y184" s="1">
        <f t="shared" si="38"/>
        <v>0</v>
      </c>
      <c r="Z184" s="1">
        <v>36</v>
      </c>
      <c r="AA184" s="1">
        <f t="shared" si="39"/>
        <v>0</v>
      </c>
      <c r="AB184" s="1">
        <v>36</v>
      </c>
      <c r="AC184" s="1">
        <f t="shared" si="40"/>
        <v>0</v>
      </c>
      <c r="AD184" s="1">
        <v>36</v>
      </c>
      <c r="AE184" s="1">
        <f t="shared" si="41"/>
        <v>0</v>
      </c>
      <c r="AF184" s="1">
        <v>36</v>
      </c>
      <c r="AG184" s="1">
        <f t="shared" si="41"/>
        <v>0</v>
      </c>
    </row>
    <row r="185" spans="1:33" x14ac:dyDescent="0.25">
      <c r="A185" s="1" t="s">
        <v>3942</v>
      </c>
      <c r="B185" s="1">
        <v>2053</v>
      </c>
      <c r="C185" s="1">
        <v>0</v>
      </c>
      <c r="D185" s="1">
        <v>2053</v>
      </c>
      <c r="E185" s="1">
        <f t="shared" si="28"/>
        <v>0</v>
      </c>
      <c r="F185" s="1">
        <v>2053</v>
      </c>
      <c r="G185" s="1">
        <f t="shared" si="29"/>
        <v>0</v>
      </c>
      <c r="H185" s="1">
        <v>2053</v>
      </c>
      <c r="I185" s="1">
        <f t="shared" si="30"/>
        <v>0</v>
      </c>
      <c r="J185" s="1">
        <v>2053</v>
      </c>
      <c r="K185" s="1">
        <f t="shared" si="31"/>
        <v>0</v>
      </c>
      <c r="L185" s="1">
        <v>2053</v>
      </c>
      <c r="M185" s="1">
        <f t="shared" si="32"/>
        <v>0</v>
      </c>
      <c r="N185" s="1">
        <v>2053</v>
      </c>
      <c r="O185" s="1">
        <f t="shared" si="33"/>
        <v>0</v>
      </c>
      <c r="P185" s="1">
        <v>2053</v>
      </c>
      <c r="Q185" s="1">
        <f t="shared" si="34"/>
        <v>0</v>
      </c>
      <c r="R185" s="1">
        <v>2053</v>
      </c>
      <c r="S185" s="1">
        <f t="shared" si="35"/>
        <v>0</v>
      </c>
      <c r="T185" s="1">
        <v>2053</v>
      </c>
      <c r="U185" s="1">
        <f t="shared" si="36"/>
        <v>0</v>
      </c>
      <c r="V185" s="1">
        <v>2053</v>
      </c>
      <c r="W185" s="1">
        <f t="shared" si="37"/>
        <v>0</v>
      </c>
      <c r="X185" s="1">
        <v>2053</v>
      </c>
      <c r="Y185" s="1">
        <f t="shared" si="38"/>
        <v>0</v>
      </c>
      <c r="Z185" s="1">
        <v>2053</v>
      </c>
      <c r="AA185" s="1">
        <f t="shared" si="39"/>
        <v>0</v>
      </c>
      <c r="AB185" s="1">
        <v>2053</v>
      </c>
      <c r="AC185" s="1">
        <f t="shared" si="40"/>
        <v>0</v>
      </c>
      <c r="AD185" s="1">
        <v>2053</v>
      </c>
      <c r="AE185" s="1">
        <f t="shared" si="41"/>
        <v>0</v>
      </c>
      <c r="AF185" s="1">
        <v>2053</v>
      </c>
      <c r="AG185" s="1">
        <f t="shared" si="41"/>
        <v>0</v>
      </c>
    </row>
    <row r="186" spans="1:33" x14ac:dyDescent="0.25">
      <c r="A186" s="1" t="s">
        <v>3941</v>
      </c>
      <c r="B186" s="1">
        <v>73</v>
      </c>
      <c r="C186" s="1">
        <v>0</v>
      </c>
      <c r="D186" s="1">
        <v>73</v>
      </c>
      <c r="E186" s="1">
        <f t="shared" si="28"/>
        <v>0</v>
      </c>
      <c r="F186" s="1">
        <v>73</v>
      </c>
      <c r="G186" s="1">
        <f t="shared" si="29"/>
        <v>0</v>
      </c>
      <c r="H186" s="1">
        <v>73</v>
      </c>
      <c r="I186" s="1">
        <f t="shared" si="30"/>
        <v>0</v>
      </c>
      <c r="J186" s="1">
        <v>73</v>
      </c>
      <c r="K186" s="1">
        <f t="shared" si="31"/>
        <v>0</v>
      </c>
      <c r="L186" s="1">
        <v>73</v>
      </c>
      <c r="M186" s="1">
        <f t="shared" si="32"/>
        <v>0</v>
      </c>
      <c r="N186" s="1">
        <v>73</v>
      </c>
      <c r="O186" s="1">
        <f t="shared" si="33"/>
        <v>0</v>
      </c>
      <c r="P186" s="1">
        <v>73</v>
      </c>
      <c r="Q186" s="1">
        <f t="shared" si="34"/>
        <v>0</v>
      </c>
      <c r="R186" s="1">
        <v>73</v>
      </c>
      <c r="S186" s="1">
        <f t="shared" si="35"/>
        <v>0</v>
      </c>
      <c r="T186" s="1">
        <v>73</v>
      </c>
      <c r="U186" s="1">
        <f t="shared" si="36"/>
        <v>0</v>
      </c>
      <c r="V186" s="1">
        <v>73</v>
      </c>
      <c r="W186" s="1">
        <f t="shared" si="37"/>
        <v>0</v>
      </c>
      <c r="X186" s="1">
        <v>73</v>
      </c>
      <c r="Y186" s="1">
        <f t="shared" si="38"/>
        <v>0</v>
      </c>
      <c r="Z186" s="1">
        <v>73</v>
      </c>
      <c r="AA186" s="1">
        <f t="shared" si="39"/>
        <v>0</v>
      </c>
      <c r="AB186" s="1">
        <v>73</v>
      </c>
      <c r="AC186" s="1">
        <f t="shared" si="40"/>
        <v>0</v>
      </c>
      <c r="AD186" s="1">
        <v>73</v>
      </c>
      <c r="AE186" s="1">
        <f t="shared" si="41"/>
        <v>0</v>
      </c>
      <c r="AF186" s="1">
        <v>73</v>
      </c>
      <c r="AG186" s="1">
        <f t="shared" si="41"/>
        <v>0</v>
      </c>
    </row>
    <row r="187" spans="1:33" x14ac:dyDescent="0.25">
      <c r="A187" s="1" t="s">
        <v>3940</v>
      </c>
      <c r="B187" s="1">
        <v>0</v>
      </c>
      <c r="C187" s="1">
        <v>0</v>
      </c>
      <c r="D187" s="1">
        <v>0</v>
      </c>
      <c r="E187" s="1">
        <f t="shared" si="28"/>
        <v>0</v>
      </c>
      <c r="F187" s="1">
        <v>0</v>
      </c>
      <c r="G187" s="1">
        <f t="shared" si="29"/>
        <v>0</v>
      </c>
      <c r="H187" s="1">
        <v>0</v>
      </c>
      <c r="I187" s="1">
        <f t="shared" si="30"/>
        <v>0</v>
      </c>
      <c r="J187" s="1">
        <v>0</v>
      </c>
      <c r="K187" s="1">
        <f t="shared" si="31"/>
        <v>0</v>
      </c>
      <c r="L187" s="1">
        <v>0</v>
      </c>
      <c r="M187" s="1">
        <f t="shared" si="32"/>
        <v>0</v>
      </c>
      <c r="N187" s="1">
        <v>0</v>
      </c>
      <c r="O187" s="1">
        <f t="shared" si="33"/>
        <v>0</v>
      </c>
      <c r="P187" s="1">
        <v>0</v>
      </c>
      <c r="Q187" s="1">
        <f t="shared" si="34"/>
        <v>0</v>
      </c>
      <c r="R187" s="1">
        <v>0</v>
      </c>
      <c r="S187" s="1">
        <f t="shared" si="35"/>
        <v>0</v>
      </c>
      <c r="T187" s="1">
        <v>0</v>
      </c>
      <c r="U187" s="1">
        <f t="shared" si="36"/>
        <v>0</v>
      </c>
      <c r="V187" s="1">
        <v>0</v>
      </c>
      <c r="W187" s="1">
        <f t="shared" si="37"/>
        <v>0</v>
      </c>
      <c r="X187" s="1">
        <v>0</v>
      </c>
      <c r="Y187" s="1">
        <f t="shared" si="38"/>
        <v>0</v>
      </c>
      <c r="Z187" s="1">
        <v>0</v>
      </c>
      <c r="AA187" s="1">
        <f t="shared" si="39"/>
        <v>0</v>
      </c>
      <c r="AB187" s="1">
        <v>0</v>
      </c>
      <c r="AC187" s="1">
        <f t="shared" si="40"/>
        <v>0</v>
      </c>
      <c r="AD187" s="1">
        <v>0</v>
      </c>
      <c r="AE187" s="1">
        <f t="shared" si="41"/>
        <v>0</v>
      </c>
      <c r="AF187" s="1">
        <v>0</v>
      </c>
      <c r="AG187" s="1">
        <f t="shared" si="41"/>
        <v>0</v>
      </c>
    </row>
    <row r="188" spans="1:33" x14ac:dyDescent="0.25">
      <c r="A188" s="1" t="s">
        <v>3939</v>
      </c>
      <c r="B188" s="1">
        <v>13</v>
      </c>
      <c r="C188" s="1">
        <v>0</v>
      </c>
      <c r="D188" s="1">
        <v>13</v>
      </c>
      <c r="E188" s="1">
        <f t="shared" si="28"/>
        <v>0</v>
      </c>
      <c r="F188" s="1">
        <v>13</v>
      </c>
      <c r="G188" s="1">
        <f t="shared" si="29"/>
        <v>0</v>
      </c>
      <c r="H188" s="1">
        <v>13</v>
      </c>
      <c r="I188" s="1">
        <f t="shared" si="30"/>
        <v>0</v>
      </c>
      <c r="J188" s="1">
        <v>13</v>
      </c>
      <c r="K188" s="1">
        <f t="shared" si="31"/>
        <v>0</v>
      </c>
      <c r="L188" s="1">
        <v>13</v>
      </c>
      <c r="M188" s="1">
        <f t="shared" si="32"/>
        <v>0</v>
      </c>
      <c r="N188" s="1">
        <v>13</v>
      </c>
      <c r="O188" s="1">
        <f t="shared" si="33"/>
        <v>0</v>
      </c>
      <c r="P188" s="1">
        <v>13</v>
      </c>
      <c r="Q188" s="1">
        <f t="shared" si="34"/>
        <v>0</v>
      </c>
      <c r="R188" s="1">
        <v>13</v>
      </c>
      <c r="S188" s="1">
        <f t="shared" si="35"/>
        <v>0</v>
      </c>
      <c r="T188" s="1">
        <v>13</v>
      </c>
      <c r="U188" s="1">
        <f t="shared" si="36"/>
        <v>0</v>
      </c>
      <c r="V188" s="1">
        <v>13</v>
      </c>
      <c r="W188" s="1">
        <f t="shared" si="37"/>
        <v>0</v>
      </c>
      <c r="X188" s="1">
        <v>13</v>
      </c>
      <c r="Y188" s="1">
        <f t="shared" si="38"/>
        <v>0</v>
      </c>
      <c r="Z188" s="1">
        <v>13</v>
      </c>
      <c r="AA188" s="1">
        <f t="shared" si="39"/>
        <v>0</v>
      </c>
      <c r="AB188" s="1">
        <v>13</v>
      </c>
      <c r="AC188" s="1">
        <f t="shared" si="40"/>
        <v>0</v>
      </c>
      <c r="AD188" s="1">
        <v>13</v>
      </c>
      <c r="AE188" s="1">
        <f t="shared" si="41"/>
        <v>0</v>
      </c>
      <c r="AF188" s="1">
        <v>13</v>
      </c>
      <c r="AG188" s="1">
        <f t="shared" si="41"/>
        <v>0</v>
      </c>
    </row>
    <row r="189" spans="1:33" x14ac:dyDescent="0.25">
      <c r="A189" s="1" t="s">
        <v>3938</v>
      </c>
      <c r="B189" s="1">
        <v>94</v>
      </c>
      <c r="C189" s="1">
        <v>0</v>
      </c>
      <c r="D189" s="1">
        <v>94</v>
      </c>
      <c r="E189" s="1">
        <f t="shared" si="28"/>
        <v>0</v>
      </c>
      <c r="F189" s="1">
        <v>94</v>
      </c>
      <c r="G189" s="1">
        <f t="shared" si="29"/>
        <v>0</v>
      </c>
      <c r="H189" s="1">
        <v>94</v>
      </c>
      <c r="I189" s="1">
        <f t="shared" si="30"/>
        <v>0</v>
      </c>
      <c r="J189" s="1">
        <v>94</v>
      </c>
      <c r="K189" s="1">
        <f t="shared" si="31"/>
        <v>0</v>
      </c>
      <c r="L189" s="1">
        <v>94</v>
      </c>
      <c r="M189" s="1">
        <f t="shared" si="32"/>
        <v>0</v>
      </c>
      <c r="N189" s="1">
        <v>94</v>
      </c>
      <c r="O189" s="1">
        <f t="shared" si="33"/>
        <v>0</v>
      </c>
      <c r="P189" s="1">
        <v>94</v>
      </c>
      <c r="Q189" s="1">
        <f t="shared" si="34"/>
        <v>0</v>
      </c>
      <c r="R189" s="1">
        <v>94</v>
      </c>
      <c r="S189" s="1">
        <f t="shared" si="35"/>
        <v>0</v>
      </c>
      <c r="T189" s="1">
        <v>94</v>
      </c>
      <c r="U189" s="1">
        <f t="shared" si="36"/>
        <v>0</v>
      </c>
      <c r="V189" s="1">
        <v>94</v>
      </c>
      <c r="W189" s="1">
        <f t="shared" si="37"/>
        <v>0</v>
      </c>
      <c r="X189" s="1">
        <v>94</v>
      </c>
      <c r="Y189" s="1">
        <f t="shared" si="38"/>
        <v>0</v>
      </c>
      <c r="Z189" s="1">
        <v>94</v>
      </c>
      <c r="AA189" s="1">
        <f t="shared" si="39"/>
        <v>0</v>
      </c>
      <c r="AB189" s="1">
        <v>94</v>
      </c>
      <c r="AC189" s="1">
        <f t="shared" si="40"/>
        <v>0</v>
      </c>
      <c r="AD189" s="1">
        <v>94</v>
      </c>
      <c r="AE189" s="1">
        <f t="shared" si="41"/>
        <v>0</v>
      </c>
      <c r="AF189" s="1">
        <v>94</v>
      </c>
      <c r="AG189" s="1">
        <f t="shared" si="41"/>
        <v>0</v>
      </c>
    </row>
    <row r="190" spans="1:33" x14ac:dyDescent="0.25">
      <c r="A190" s="1" t="s">
        <v>3937</v>
      </c>
      <c r="B190" s="1">
        <v>4</v>
      </c>
      <c r="C190" s="1">
        <v>0</v>
      </c>
      <c r="D190" s="1">
        <v>4</v>
      </c>
      <c r="E190" s="1">
        <f t="shared" si="28"/>
        <v>0</v>
      </c>
      <c r="F190" s="1">
        <v>4</v>
      </c>
      <c r="G190" s="1">
        <f t="shared" si="29"/>
        <v>0</v>
      </c>
      <c r="H190" s="1">
        <v>4</v>
      </c>
      <c r="I190" s="1">
        <f t="shared" si="30"/>
        <v>0</v>
      </c>
      <c r="J190" s="1">
        <v>4</v>
      </c>
      <c r="K190" s="1">
        <f t="shared" si="31"/>
        <v>0</v>
      </c>
      <c r="L190" s="1">
        <v>4</v>
      </c>
      <c r="M190" s="1">
        <f t="shared" si="32"/>
        <v>0</v>
      </c>
      <c r="N190" s="1">
        <v>4</v>
      </c>
      <c r="O190" s="1">
        <f t="shared" si="33"/>
        <v>0</v>
      </c>
      <c r="P190" s="1">
        <v>4</v>
      </c>
      <c r="Q190" s="1">
        <f t="shared" si="34"/>
        <v>0</v>
      </c>
      <c r="R190" s="1">
        <v>4</v>
      </c>
      <c r="S190" s="1">
        <f t="shared" si="35"/>
        <v>0</v>
      </c>
      <c r="T190" s="1">
        <v>4</v>
      </c>
      <c r="U190" s="1">
        <f t="shared" si="36"/>
        <v>0</v>
      </c>
      <c r="V190" s="1">
        <v>4</v>
      </c>
      <c r="W190" s="1">
        <f t="shared" si="37"/>
        <v>0</v>
      </c>
      <c r="X190" s="1">
        <v>4</v>
      </c>
      <c r="Y190" s="1">
        <f t="shared" si="38"/>
        <v>0</v>
      </c>
      <c r="Z190" s="1">
        <v>4</v>
      </c>
      <c r="AA190" s="1">
        <f t="shared" si="39"/>
        <v>0</v>
      </c>
      <c r="AB190" s="1">
        <v>4</v>
      </c>
      <c r="AC190" s="1">
        <f t="shared" si="40"/>
        <v>0</v>
      </c>
      <c r="AD190" s="1">
        <v>4</v>
      </c>
      <c r="AE190" s="1">
        <f t="shared" si="41"/>
        <v>0</v>
      </c>
      <c r="AF190" s="1">
        <v>4</v>
      </c>
      <c r="AG190" s="1">
        <f t="shared" si="41"/>
        <v>0</v>
      </c>
    </row>
    <row r="191" spans="1:33" x14ac:dyDescent="0.25">
      <c r="A191" s="1" t="s">
        <v>3936</v>
      </c>
      <c r="B191" s="1">
        <v>14382</v>
      </c>
      <c r="C191" s="1">
        <v>0</v>
      </c>
      <c r="D191" s="1">
        <v>14382</v>
      </c>
      <c r="E191" s="1">
        <f t="shared" si="28"/>
        <v>0</v>
      </c>
      <c r="F191" s="1">
        <v>14382</v>
      </c>
      <c r="G191" s="1">
        <f t="shared" si="29"/>
        <v>0</v>
      </c>
      <c r="H191" s="1">
        <v>14382</v>
      </c>
      <c r="I191" s="1">
        <f t="shared" si="30"/>
        <v>0</v>
      </c>
      <c r="J191" s="1">
        <v>14382</v>
      </c>
      <c r="K191" s="1">
        <f t="shared" si="31"/>
        <v>0</v>
      </c>
      <c r="L191" s="1">
        <v>14382</v>
      </c>
      <c r="M191" s="1">
        <f t="shared" si="32"/>
        <v>0</v>
      </c>
      <c r="N191" s="1">
        <v>14382</v>
      </c>
      <c r="O191" s="1">
        <f t="shared" si="33"/>
        <v>0</v>
      </c>
      <c r="P191" s="1">
        <v>14382</v>
      </c>
      <c r="Q191" s="1">
        <f t="shared" si="34"/>
        <v>0</v>
      </c>
      <c r="R191" s="1">
        <v>14382</v>
      </c>
      <c r="S191" s="1">
        <f t="shared" si="35"/>
        <v>0</v>
      </c>
      <c r="T191" s="1">
        <v>14382</v>
      </c>
      <c r="U191" s="1">
        <f t="shared" si="36"/>
        <v>0</v>
      </c>
      <c r="V191" s="1">
        <v>14382</v>
      </c>
      <c r="W191" s="1">
        <f t="shared" si="37"/>
        <v>0</v>
      </c>
      <c r="X191" s="1">
        <v>14382</v>
      </c>
      <c r="Y191" s="1">
        <f t="shared" si="38"/>
        <v>0</v>
      </c>
      <c r="Z191" s="1">
        <v>14382</v>
      </c>
      <c r="AA191" s="1">
        <f t="shared" si="39"/>
        <v>0</v>
      </c>
      <c r="AB191" s="1">
        <v>14382</v>
      </c>
      <c r="AC191" s="1">
        <f t="shared" si="40"/>
        <v>0</v>
      </c>
      <c r="AD191" s="1">
        <v>14382</v>
      </c>
      <c r="AE191" s="1">
        <f t="shared" si="41"/>
        <v>0</v>
      </c>
      <c r="AF191" s="1">
        <v>14382</v>
      </c>
      <c r="AG191" s="1">
        <f t="shared" si="41"/>
        <v>0</v>
      </c>
    </row>
    <row r="192" spans="1:33" x14ac:dyDescent="0.25">
      <c r="A192" s="1" t="s">
        <v>3935</v>
      </c>
      <c r="B192" s="1">
        <v>186</v>
      </c>
      <c r="C192" s="1">
        <v>0</v>
      </c>
      <c r="D192" s="1">
        <v>186</v>
      </c>
      <c r="E192" s="1">
        <f t="shared" si="28"/>
        <v>0</v>
      </c>
      <c r="F192" s="1">
        <v>186</v>
      </c>
      <c r="G192" s="1">
        <f t="shared" si="29"/>
        <v>0</v>
      </c>
      <c r="H192" s="1">
        <v>186</v>
      </c>
      <c r="I192" s="1">
        <f t="shared" si="30"/>
        <v>0</v>
      </c>
      <c r="J192" s="1">
        <v>186</v>
      </c>
      <c r="K192" s="1">
        <f t="shared" si="31"/>
        <v>0</v>
      </c>
      <c r="L192" s="1">
        <v>186</v>
      </c>
      <c r="M192" s="1">
        <f t="shared" si="32"/>
        <v>0</v>
      </c>
      <c r="N192" s="1">
        <v>186</v>
      </c>
      <c r="O192" s="1">
        <f t="shared" si="33"/>
        <v>0</v>
      </c>
      <c r="P192" s="1">
        <v>186</v>
      </c>
      <c r="Q192" s="1">
        <f t="shared" si="34"/>
        <v>0</v>
      </c>
      <c r="R192" s="1">
        <v>186</v>
      </c>
      <c r="S192" s="1">
        <f t="shared" si="35"/>
        <v>0</v>
      </c>
      <c r="T192" s="1">
        <v>186</v>
      </c>
      <c r="U192" s="1">
        <f t="shared" si="36"/>
        <v>0</v>
      </c>
      <c r="V192" s="1">
        <v>186</v>
      </c>
      <c r="W192" s="1">
        <f t="shared" si="37"/>
        <v>0</v>
      </c>
      <c r="X192" s="1">
        <v>186</v>
      </c>
      <c r="Y192" s="1">
        <f t="shared" si="38"/>
        <v>0</v>
      </c>
      <c r="Z192" s="1">
        <v>186</v>
      </c>
      <c r="AA192" s="1">
        <f t="shared" si="39"/>
        <v>0</v>
      </c>
      <c r="AB192" s="1">
        <v>186</v>
      </c>
      <c r="AC192" s="1">
        <f t="shared" si="40"/>
        <v>0</v>
      </c>
      <c r="AD192" s="1">
        <v>186</v>
      </c>
      <c r="AE192" s="1">
        <f t="shared" si="41"/>
        <v>0</v>
      </c>
      <c r="AF192" s="1">
        <v>186</v>
      </c>
      <c r="AG192" s="1">
        <f t="shared" si="41"/>
        <v>0</v>
      </c>
    </row>
    <row r="193" spans="1:33" x14ac:dyDescent="0.25">
      <c r="A193" s="1" t="s">
        <v>3934</v>
      </c>
      <c r="B193" s="1">
        <v>0</v>
      </c>
      <c r="C193" s="1">
        <v>0</v>
      </c>
      <c r="D193" s="1">
        <v>0</v>
      </c>
      <c r="E193" s="1">
        <f t="shared" si="28"/>
        <v>0</v>
      </c>
      <c r="F193" s="1">
        <v>0</v>
      </c>
      <c r="G193" s="1">
        <f t="shared" si="29"/>
        <v>0</v>
      </c>
      <c r="H193" s="1">
        <v>0</v>
      </c>
      <c r="I193" s="1">
        <f t="shared" si="30"/>
        <v>0</v>
      </c>
      <c r="J193" s="1">
        <v>0</v>
      </c>
      <c r="K193" s="1">
        <f t="shared" si="31"/>
        <v>0</v>
      </c>
      <c r="L193" s="1">
        <v>0</v>
      </c>
      <c r="M193" s="1">
        <f t="shared" si="32"/>
        <v>0</v>
      </c>
      <c r="N193" s="1">
        <v>0</v>
      </c>
      <c r="O193" s="1">
        <f t="shared" si="33"/>
        <v>0</v>
      </c>
      <c r="P193" s="1">
        <v>0</v>
      </c>
      <c r="Q193" s="1">
        <f t="shared" si="34"/>
        <v>0</v>
      </c>
      <c r="R193" s="1">
        <v>0</v>
      </c>
      <c r="S193" s="1">
        <f t="shared" si="35"/>
        <v>0</v>
      </c>
      <c r="T193" s="1">
        <v>0</v>
      </c>
      <c r="U193" s="1">
        <f t="shared" si="36"/>
        <v>0</v>
      </c>
      <c r="V193" s="1">
        <v>0</v>
      </c>
      <c r="W193" s="1">
        <f t="shared" si="37"/>
        <v>0</v>
      </c>
      <c r="X193" s="1">
        <v>0</v>
      </c>
      <c r="Y193" s="1">
        <f t="shared" si="38"/>
        <v>0</v>
      </c>
      <c r="Z193" s="1">
        <v>0</v>
      </c>
      <c r="AA193" s="1">
        <f t="shared" si="39"/>
        <v>0</v>
      </c>
      <c r="AB193" s="1">
        <v>0</v>
      </c>
      <c r="AC193" s="1">
        <f t="shared" si="40"/>
        <v>0</v>
      </c>
      <c r="AD193" s="1">
        <v>0</v>
      </c>
      <c r="AE193" s="1">
        <f t="shared" si="41"/>
        <v>0</v>
      </c>
      <c r="AF193" s="1">
        <v>0</v>
      </c>
      <c r="AG193" s="1">
        <f t="shared" si="41"/>
        <v>0</v>
      </c>
    </row>
    <row r="194" spans="1:33" x14ac:dyDescent="0.25">
      <c r="A194" s="1" t="s">
        <v>3933</v>
      </c>
      <c r="B194" s="1">
        <v>3012</v>
      </c>
      <c r="C194" s="1">
        <v>0</v>
      </c>
      <c r="D194" s="1">
        <v>3012</v>
      </c>
      <c r="E194" s="1">
        <f t="shared" si="28"/>
        <v>0</v>
      </c>
      <c r="F194" s="1">
        <v>3012</v>
      </c>
      <c r="G194" s="1">
        <f t="shared" si="29"/>
        <v>0</v>
      </c>
      <c r="H194" s="1">
        <v>3012</v>
      </c>
      <c r="I194" s="1">
        <f t="shared" si="30"/>
        <v>0</v>
      </c>
      <c r="J194" s="1">
        <v>3012</v>
      </c>
      <c r="K194" s="1">
        <f t="shared" si="31"/>
        <v>0</v>
      </c>
      <c r="L194" s="1">
        <v>3012</v>
      </c>
      <c r="M194" s="1">
        <f t="shared" si="32"/>
        <v>0</v>
      </c>
      <c r="N194" s="1">
        <v>3012</v>
      </c>
      <c r="O194" s="1">
        <f t="shared" si="33"/>
        <v>0</v>
      </c>
      <c r="P194" s="1">
        <v>3012</v>
      </c>
      <c r="Q194" s="1">
        <f t="shared" si="34"/>
        <v>0</v>
      </c>
      <c r="R194" s="1">
        <v>3012</v>
      </c>
      <c r="S194" s="1">
        <f t="shared" si="35"/>
        <v>0</v>
      </c>
      <c r="T194" s="1">
        <v>3012</v>
      </c>
      <c r="U194" s="1">
        <f t="shared" si="36"/>
        <v>0</v>
      </c>
      <c r="V194" s="1">
        <v>3012</v>
      </c>
      <c r="W194" s="1">
        <f t="shared" si="37"/>
        <v>0</v>
      </c>
      <c r="X194" s="1">
        <v>3012</v>
      </c>
      <c r="Y194" s="1">
        <f t="shared" si="38"/>
        <v>0</v>
      </c>
      <c r="Z194" s="1">
        <v>3012</v>
      </c>
      <c r="AA194" s="1">
        <f t="shared" si="39"/>
        <v>0</v>
      </c>
      <c r="AB194" s="1">
        <v>3012</v>
      </c>
      <c r="AC194" s="1">
        <f t="shared" si="40"/>
        <v>0</v>
      </c>
      <c r="AD194" s="1">
        <v>3013</v>
      </c>
      <c r="AE194" s="1">
        <f t="shared" si="41"/>
        <v>1</v>
      </c>
      <c r="AF194" s="1">
        <v>3013</v>
      </c>
      <c r="AG194" s="1">
        <f t="shared" si="41"/>
        <v>0</v>
      </c>
    </row>
    <row r="195" spans="1:33" x14ac:dyDescent="0.25">
      <c r="A195" s="1" t="s">
        <v>3932</v>
      </c>
      <c r="B195" s="1">
        <v>7717</v>
      </c>
      <c r="C195" s="1">
        <v>0</v>
      </c>
      <c r="D195" s="1">
        <v>7717</v>
      </c>
      <c r="E195" s="1">
        <f t="shared" ref="E195:E232" si="42">IF(B195&lt;&gt;D195, 1, 0)</f>
        <v>0</v>
      </c>
      <c r="F195" s="1">
        <v>7717</v>
      </c>
      <c r="G195" s="1">
        <f t="shared" ref="G195:G232" si="43">IF(D195&lt;&gt;F195, 1, 0)</f>
        <v>0</v>
      </c>
      <c r="H195" s="1">
        <v>7717</v>
      </c>
      <c r="I195" s="1">
        <f t="shared" ref="I195:I232" si="44">IF(F195&lt;&gt;H195, 1, 0)</f>
        <v>0</v>
      </c>
      <c r="J195" s="1">
        <v>7717</v>
      </c>
      <c r="K195" s="1">
        <f t="shared" ref="K195:K232" si="45">IF(H195&lt;&gt;J195, 1, 0)</f>
        <v>0</v>
      </c>
      <c r="L195" s="1">
        <v>7717</v>
      </c>
      <c r="M195" s="1">
        <f t="shared" ref="M195:M232" si="46">IF(J195&lt;&gt;L195, 1, 0)</f>
        <v>0</v>
      </c>
      <c r="N195" s="1">
        <v>7717</v>
      </c>
      <c r="O195" s="1">
        <f t="shared" ref="O195:O232" si="47">IF(L195&lt;&gt;N195, 1, 0)</f>
        <v>0</v>
      </c>
      <c r="P195" s="1">
        <v>7717</v>
      </c>
      <c r="Q195" s="1">
        <f t="shared" ref="Q195:Q232" si="48">IF(N195&lt;&gt;P195, 1, 0)</f>
        <v>0</v>
      </c>
      <c r="R195" s="1">
        <v>7717</v>
      </c>
      <c r="S195" s="1">
        <f t="shared" ref="S195:S232" si="49">IF(P195&lt;&gt;R195, 1, 0)</f>
        <v>0</v>
      </c>
      <c r="T195" s="1">
        <v>7717</v>
      </c>
      <c r="U195" s="1">
        <f t="shared" ref="U195:U232" si="50">IF(R195&lt;&gt;T195, 1, 0)</f>
        <v>0</v>
      </c>
      <c r="V195" s="1">
        <v>7717</v>
      </c>
      <c r="W195" s="1">
        <f t="shared" ref="W195:W232" si="51">IF(T195&lt;&gt;V195, 1, 0)</f>
        <v>0</v>
      </c>
      <c r="X195" s="1">
        <v>7717</v>
      </c>
      <c r="Y195" s="1">
        <f t="shared" ref="Y195:Y232" si="52">IF(V195&lt;&gt;X195, 1, 0)</f>
        <v>0</v>
      </c>
      <c r="Z195" s="1">
        <v>7717</v>
      </c>
      <c r="AA195" s="1">
        <f t="shared" ref="AA195:AA232" si="53">IF(X195&lt;&gt;Z195, 1, 0)</f>
        <v>0</v>
      </c>
      <c r="AB195" s="1">
        <v>7717</v>
      </c>
      <c r="AC195" s="1">
        <f t="shared" ref="AC195:AC232" si="54">IF(Z195&lt;&gt;AB195, 1, 0)</f>
        <v>0</v>
      </c>
      <c r="AD195" s="1">
        <v>7718</v>
      </c>
      <c r="AE195" s="1">
        <f t="shared" ref="AE195:AG232" si="55">IF(AB195&lt;&gt;AD195, 1, 0)</f>
        <v>1</v>
      </c>
      <c r="AF195" s="1">
        <v>7719</v>
      </c>
      <c r="AG195" s="1">
        <f t="shared" si="55"/>
        <v>1</v>
      </c>
    </row>
    <row r="196" spans="1:33" x14ac:dyDescent="0.25">
      <c r="A196" s="1" t="s">
        <v>3931</v>
      </c>
      <c r="B196" s="1">
        <v>7733</v>
      </c>
      <c r="C196" s="1">
        <v>0</v>
      </c>
      <c r="D196" s="1">
        <v>7733</v>
      </c>
      <c r="E196" s="1">
        <f t="shared" si="42"/>
        <v>0</v>
      </c>
      <c r="F196" s="1">
        <v>7733</v>
      </c>
      <c r="G196" s="1">
        <f t="shared" si="43"/>
        <v>0</v>
      </c>
      <c r="H196" s="1">
        <v>7733</v>
      </c>
      <c r="I196" s="1">
        <f t="shared" si="44"/>
        <v>0</v>
      </c>
      <c r="J196" s="1">
        <v>7733</v>
      </c>
      <c r="K196" s="1">
        <f t="shared" si="45"/>
        <v>0</v>
      </c>
      <c r="L196" s="1">
        <v>7733</v>
      </c>
      <c r="M196" s="1">
        <f t="shared" si="46"/>
        <v>0</v>
      </c>
      <c r="N196" s="1">
        <v>7733</v>
      </c>
      <c r="O196" s="1">
        <f t="shared" si="47"/>
        <v>0</v>
      </c>
      <c r="P196" s="1">
        <v>7733</v>
      </c>
      <c r="Q196" s="1">
        <f t="shared" si="48"/>
        <v>0</v>
      </c>
      <c r="R196" s="1">
        <v>7733</v>
      </c>
      <c r="S196" s="1">
        <f t="shared" si="49"/>
        <v>0</v>
      </c>
      <c r="T196" s="1">
        <v>7733</v>
      </c>
      <c r="U196" s="1">
        <f t="shared" si="50"/>
        <v>0</v>
      </c>
      <c r="V196" s="1">
        <v>7733</v>
      </c>
      <c r="W196" s="1">
        <f t="shared" si="51"/>
        <v>0</v>
      </c>
      <c r="X196" s="1">
        <v>7733</v>
      </c>
      <c r="Y196" s="1">
        <f t="shared" si="52"/>
        <v>0</v>
      </c>
      <c r="Z196" s="1">
        <v>7733</v>
      </c>
      <c r="AA196" s="1">
        <f t="shared" si="53"/>
        <v>0</v>
      </c>
      <c r="AB196" s="1">
        <v>7733</v>
      </c>
      <c r="AC196" s="1">
        <f t="shared" si="54"/>
        <v>0</v>
      </c>
      <c r="AD196" s="1">
        <v>7734</v>
      </c>
      <c r="AE196" s="1">
        <f t="shared" si="55"/>
        <v>1</v>
      </c>
      <c r="AF196" s="1">
        <v>7735</v>
      </c>
      <c r="AG196" s="1">
        <f t="shared" si="55"/>
        <v>1</v>
      </c>
    </row>
    <row r="197" spans="1:33" x14ac:dyDescent="0.25">
      <c r="A197" s="1" t="s">
        <v>3930</v>
      </c>
      <c r="B197" s="1">
        <v>3970</v>
      </c>
      <c r="C197" s="1">
        <v>0</v>
      </c>
      <c r="D197" s="1">
        <v>3970</v>
      </c>
      <c r="E197" s="1">
        <f t="shared" si="42"/>
        <v>0</v>
      </c>
      <c r="F197" s="1">
        <v>3970</v>
      </c>
      <c r="G197" s="1">
        <f t="shared" si="43"/>
        <v>0</v>
      </c>
      <c r="H197" s="1">
        <v>3970</v>
      </c>
      <c r="I197" s="1">
        <f t="shared" si="44"/>
        <v>0</v>
      </c>
      <c r="J197" s="1">
        <v>3970</v>
      </c>
      <c r="K197" s="1">
        <f t="shared" si="45"/>
        <v>0</v>
      </c>
      <c r="L197" s="1">
        <v>3970</v>
      </c>
      <c r="M197" s="1">
        <f t="shared" si="46"/>
        <v>0</v>
      </c>
      <c r="N197" s="1">
        <v>3970</v>
      </c>
      <c r="O197" s="1">
        <f t="shared" si="47"/>
        <v>0</v>
      </c>
      <c r="P197" s="1">
        <v>3970</v>
      </c>
      <c r="Q197" s="1">
        <f t="shared" si="48"/>
        <v>0</v>
      </c>
      <c r="R197" s="1">
        <v>3970</v>
      </c>
      <c r="S197" s="1">
        <f t="shared" si="49"/>
        <v>0</v>
      </c>
      <c r="T197" s="1">
        <v>3970</v>
      </c>
      <c r="U197" s="1">
        <f t="shared" si="50"/>
        <v>0</v>
      </c>
      <c r="V197" s="1">
        <v>3970</v>
      </c>
      <c r="W197" s="1">
        <f t="shared" si="51"/>
        <v>0</v>
      </c>
      <c r="X197" s="1">
        <v>3970</v>
      </c>
      <c r="Y197" s="1">
        <f t="shared" si="52"/>
        <v>0</v>
      </c>
      <c r="Z197" s="1">
        <v>3970</v>
      </c>
      <c r="AA197" s="1">
        <f t="shared" si="53"/>
        <v>0</v>
      </c>
      <c r="AB197" s="1">
        <v>3970</v>
      </c>
      <c r="AC197" s="1">
        <f t="shared" si="54"/>
        <v>0</v>
      </c>
      <c r="AD197" s="1">
        <v>3971</v>
      </c>
      <c r="AE197" s="1">
        <f t="shared" si="55"/>
        <v>1</v>
      </c>
      <c r="AF197" s="1">
        <v>3971</v>
      </c>
      <c r="AG197" s="1">
        <f t="shared" si="55"/>
        <v>0</v>
      </c>
    </row>
    <row r="198" spans="1:33" x14ac:dyDescent="0.25">
      <c r="A198" s="1" t="s">
        <v>3929</v>
      </c>
      <c r="B198" s="1">
        <v>3873</v>
      </c>
      <c r="C198" s="1">
        <v>0</v>
      </c>
      <c r="D198" s="1">
        <v>3873</v>
      </c>
      <c r="E198" s="1">
        <f t="shared" si="42"/>
        <v>0</v>
      </c>
      <c r="F198" s="1">
        <v>3873</v>
      </c>
      <c r="G198" s="1">
        <f t="shared" si="43"/>
        <v>0</v>
      </c>
      <c r="H198" s="1">
        <v>3873</v>
      </c>
      <c r="I198" s="1">
        <f t="shared" si="44"/>
        <v>0</v>
      </c>
      <c r="J198" s="1">
        <v>3873</v>
      </c>
      <c r="K198" s="1">
        <f t="shared" si="45"/>
        <v>0</v>
      </c>
      <c r="L198" s="1">
        <v>3873</v>
      </c>
      <c r="M198" s="1">
        <f t="shared" si="46"/>
        <v>0</v>
      </c>
      <c r="N198" s="1">
        <v>3873</v>
      </c>
      <c r="O198" s="1">
        <f t="shared" si="47"/>
        <v>0</v>
      </c>
      <c r="P198" s="1">
        <v>3873</v>
      </c>
      <c r="Q198" s="1">
        <f t="shared" si="48"/>
        <v>0</v>
      </c>
      <c r="R198" s="1">
        <v>3873</v>
      </c>
      <c r="S198" s="1">
        <f t="shared" si="49"/>
        <v>0</v>
      </c>
      <c r="T198" s="1">
        <v>3873</v>
      </c>
      <c r="U198" s="1">
        <f t="shared" si="50"/>
        <v>0</v>
      </c>
      <c r="V198" s="1">
        <v>3873</v>
      </c>
      <c r="W198" s="1">
        <f t="shared" si="51"/>
        <v>0</v>
      </c>
      <c r="X198" s="1">
        <v>3873</v>
      </c>
      <c r="Y198" s="1">
        <f t="shared" si="52"/>
        <v>0</v>
      </c>
      <c r="Z198" s="1">
        <v>3873</v>
      </c>
      <c r="AA198" s="1">
        <f t="shared" si="53"/>
        <v>0</v>
      </c>
      <c r="AB198" s="1">
        <v>3873</v>
      </c>
      <c r="AC198" s="1">
        <f t="shared" si="54"/>
        <v>0</v>
      </c>
      <c r="AD198" s="1">
        <v>3874</v>
      </c>
      <c r="AE198" s="1">
        <f t="shared" si="55"/>
        <v>1</v>
      </c>
      <c r="AF198" s="1">
        <v>3874</v>
      </c>
      <c r="AG198" s="1">
        <f t="shared" si="55"/>
        <v>0</v>
      </c>
    </row>
    <row r="199" spans="1:33" x14ac:dyDescent="0.25">
      <c r="A199" s="1" t="s">
        <v>3928</v>
      </c>
      <c r="B199" s="1">
        <v>3877</v>
      </c>
      <c r="C199" s="1">
        <v>0</v>
      </c>
      <c r="D199" s="1">
        <v>3877</v>
      </c>
      <c r="E199" s="1">
        <f t="shared" si="42"/>
        <v>0</v>
      </c>
      <c r="F199" s="1">
        <v>3877</v>
      </c>
      <c r="G199" s="1">
        <f t="shared" si="43"/>
        <v>0</v>
      </c>
      <c r="H199" s="1">
        <v>3877</v>
      </c>
      <c r="I199" s="1">
        <f t="shared" si="44"/>
        <v>0</v>
      </c>
      <c r="J199" s="1">
        <v>3877</v>
      </c>
      <c r="K199" s="1">
        <f t="shared" si="45"/>
        <v>0</v>
      </c>
      <c r="L199" s="1">
        <v>3877</v>
      </c>
      <c r="M199" s="1">
        <f t="shared" si="46"/>
        <v>0</v>
      </c>
      <c r="N199" s="1">
        <v>3877</v>
      </c>
      <c r="O199" s="1">
        <f t="shared" si="47"/>
        <v>0</v>
      </c>
      <c r="P199" s="1">
        <v>3877</v>
      </c>
      <c r="Q199" s="1">
        <f t="shared" si="48"/>
        <v>0</v>
      </c>
      <c r="R199" s="1">
        <v>3877</v>
      </c>
      <c r="S199" s="1">
        <f t="shared" si="49"/>
        <v>0</v>
      </c>
      <c r="T199" s="1">
        <v>3877</v>
      </c>
      <c r="U199" s="1">
        <f t="shared" si="50"/>
        <v>0</v>
      </c>
      <c r="V199" s="1">
        <v>3877</v>
      </c>
      <c r="W199" s="1">
        <f t="shared" si="51"/>
        <v>0</v>
      </c>
      <c r="X199" s="1">
        <v>3877</v>
      </c>
      <c r="Y199" s="1">
        <f t="shared" si="52"/>
        <v>0</v>
      </c>
      <c r="Z199" s="1">
        <v>3877</v>
      </c>
      <c r="AA199" s="1">
        <f t="shared" si="53"/>
        <v>0</v>
      </c>
      <c r="AB199" s="1">
        <v>3877</v>
      </c>
      <c r="AC199" s="1">
        <f t="shared" si="54"/>
        <v>0</v>
      </c>
      <c r="AD199" s="1">
        <v>3878</v>
      </c>
      <c r="AE199" s="1">
        <f t="shared" si="55"/>
        <v>1</v>
      </c>
      <c r="AF199" s="1">
        <v>3878</v>
      </c>
      <c r="AG199" s="1">
        <f t="shared" si="55"/>
        <v>0</v>
      </c>
    </row>
    <row r="200" spans="1:33" x14ac:dyDescent="0.25">
      <c r="A200" s="1" t="s">
        <v>3927</v>
      </c>
      <c r="B200" s="1">
        <v>33</v>
      </c>
      <c r="C200" s="1">
        <v>0</v>
      </c>
      <c r="D200" s="1">
        <v>33</v>
      </c>
      <c r="E200" s="1">
        <f t="shared" si="42"/>
        <v>0</v>
      </c>
      <c r="F200" s="1">
        <v>33</v>
      </c>
      <c r="G200" s="1">
        <f t="shared" si="43"/>
        <v>0</v>
      </c>
      <c r="H200" s="1">
        <v>33</v>
      </c>
      <c r="I200" s="1">
        <f t="shared" si="44"/>
        <v>0</v>
      </c>
      <c r="J200" s="1">
        <v>33</v>
      </c>
      <c r="K200" s="1">
        <f t="shared" si="45"/>
        <v>0</v>
      </c>
      <c r="L200" s="1">
        <v>33</v>
      </c>
      <c r="M200" s="1">
        <f t="shared" si="46"/>
        <v>0</v>
      </c>
      <c r="N200" s="1">
        <v>33</v>
      </c>
      <c r="O200" s="1">
        <f t="shared" si="47"/>
        <v>0</v>
      </c>
      <c r="P200" s="1">
        <v>33</v>
      </c>
      <c r="Q200" s="1">
        <f t="shared" si="48"/>
        <v>0</v>
      </c>
      <c r="R200" s="1">
        <v>33</v>
      </c>
      <c r="S200" s="1">
        <f t="shared" si="49"/>
        <v>0</v>
      </c>
      <c r="T200" s="1">
        <v>33</v>
      </c>
      <c r="U200" s="1">
        <f t="shared" si="50"/>
        <v>0</v>
      </c>
      <c r="V200" s="1">
        <v>33</v>
      </c>
      <c r="W200" s="1">
        <f t="shared" si="51"/>
        <v>0</v>
      </c>
      <c r="X200" s="1">
        <v>33</v>
      </c>
      <c r="Y200" s="1">
        <f t="shared" si="52"/>
        <v>0</v>
      </c>
      <c r="Z200" s="1">
        <v>33</v>
      </c>
      <c r="AA200" s="1">
        <f t="shared" si="53"/>
        <v>0</v>
      </c>
      <c r="AB200" s="1">
        <v>33</v>
      </c>
      <c r="AC200" s="1">
        <f t="shared" si="54"/>
        <v>0</v>
      </c>
      <c r="AD200" s="1">
        <v>33</v>
      </c>
      <c r="AE200" s="1">
        <f t="shared" si="55"/>
        <v>0</v>
      </c>
      <c r="AF200" s="1">
        <v>33</v>
      </c>
      <c r="AG200" s="1">
        <f t="shared" si="55"/>
        <v>0</v>
      </c>
    </row>
    <row r="201" spans="1:33" x14ac:dyDescent="0.25">
      <c r="A201" s="1" t="s">
        <v>3926</v>
      </c>
      <c r="B201" s="1">
        <v>2049</v>
      </c>
      <c r="C201" s="1">
        <v>0</v>
      </c>
      <c r="D201" s="1">
        <v>2049</v>
      </c>
      <c r="E201" s="1">
        <f t="shared" si="42"/>
        <v>0</v>
      </c>
      <c r="F201" s="1">
        <v>2049</v>
      </c>
      <c r="G201" s="1">
        <f t="shared" si="43"/>
        <v>0</v>
      </c>
      <c r="H201" s="1">
        <v>2049</v>
      </c>
      <c r="I201" s="1">
        <f t="shared" si="44"/>
        <v>0</v>
      </c>
      <c r="J201" s="1">
        <v>2049</v>
      </c>
      <c r="K201" s="1">
        <f t="shared" si="45"/>
        <v>0</v>
      </c>
      <c r="L201" s="1">
        <v>2049</v>
      </c>
      <c r="M201" s="1">
        <f t="shared" si="46"/>
        <v>0</v>
      </c>
      <c r="N201" s="1">
        <v>2049</v>
      </c>
      <c r="O201" s="1">
        <f t="shared" si="47"/>
        <v>0</v>
      </c>
      <c r="P201" s="1">
        <v>2049</v>
      </c>
      <c r="Q201" s="1">
        <f t="shared" si="48"/>
        <v>0</v>
      </c>
      <c r="R201" s="1">
        <v>2049</v>
      </c>
      <c r="S201" s="1">
        <f t="shared" si="49"/>
        <v>0</v>
      </c>
      <c r="T201" s="1">
        <v>2049</v>
      </c>
      <c r="U201" s="1">
        <f t="shared" si="50"/>
        <v>0</v>
      </c>
      <c r="V201" s="1">
        <v>2049</v>
      </c>
      <c r="W201" s="1">
        <f t="shared" si="51"/>
        <v>0</v>
      </c>
      <c r="X201" s="1">
        <v>2049</v>
      </c>
      <c r="Y201" s="1">
        <f t="shared" si="52"/>
        <v>0</v>
      </c>
      <c r="Z201" s="1">
        <v>2049</v>
      </c>
      <c r="AA201" s="1">
        <f t="shared" si="53"/>
        <v>0</v>
      </c>
      <c r="AB201" s="1">
        <v>2049</v>
      </c>
      <c r="AC201" s="1">
        <f t="shared" si="54"/>
        <v>0</v>
      </c>
      <c r="AD201" s="1">
        <v>2056</v>
      </c>
      <c r="AE201" s="1">
        <f t="shared" si="55"/>
        <v>1</v>
      </c>
      <c r="AF201" s="1">
        <v>2056</v>
      </c>
      <c r="AG201" s="1">
        <f t="shared" si="55"/>
        <v>0</v>
      </c>
    </row>
    <row r="202" spans="1:33" x14ac:dyDescent="0.25">
      <c r="A202" s="1" t="s">
        <v>3925</v>
      </c>
      <c r="B202" s="1">
        <v>2102</v>
      </c>
      <c r="C202" s="1">
        <v>0</v>
      </c>
      <c r="D202" s="1">
        <v>2102</v>
      </c>
      <c r="E202" s="1">
        <f t="shared" si="42"/>
        <v>0</v>
      </c>
      <c r="F202" s="1">
        <v>2102</v>
      </c>
      <c r="G202" s="1">
        <f t="shared" si="43"/>
        <v>0</v>
      </c>
      <c r="H202" s="1">
        <v>2102</v>
      </c>
      <c r="I202" s="1">
        <f t="shared" si="44"/>
        <v>0</v>
      </c>
      <c r="J202" s="1">
        <v>2102</v>
      </c>
      <c r="K202" s="1">
        <f t="shared" si="45"/>
        <v>0</v>
      </c>
      <c r="L202" s="1">
        <v>2102</v>
      </c>
      <c r="M202" s="1">
        <f t="shared" si="46"/>
        <v>0</v>
      </c>
      <c r="N202" s="1">
        <v>2102</v>
      </c>
      <c r="O202" s="1">
        <f t="shared" si="47"/>
        <v>0</v>
      </c>
      <c r="P202" s="1">
        <v>2102</v>
      </c>
      <c r="Q202" s="1">
        <f t="shared" si="48"/>
        <v>0</v>
      </c>
      <c r="R202" s="1">
        <v>2102</v>
      </c>
      <c r="S202" s="1">
        <f t="shared" si="49"/>
        <v>0</v>
      </c>
      <c r="T202" s="1">
        <v>2102</v>
      </c>
      <c r="U202" s="1">
        <f t="shared" si="50"/>
        <v>0</v>
      </c>
      <c r="V202" s="1">
        <v>2102</v>
      </c>
      <c r="W202" s="1">
        <f t="shared" si="51"/>
        <v>0</v>
      </c>
      <c r="X202" s="1">
        <v>2102</v>
      </c>
      <c r="Y202" s="1">
        <f t="shared" si="52"/>
        <v>0</v>
      </c>
      <c r="Z202" s="1">
        <v>2102</v>
      </c>
      <c r="AA202" s="1">
        <f t="shared" si="53"/>
        <v>0</v>
      </c>
      <c r="AB202" s="1">
        <v>2102</v>
      </c>
      <c r="AC202" s="1">
        <f t="shared" si="54"/>
        <v>0</v>
      </c>
      <c r="AD202" s="1">
        <v>2109</v>
      </c>
      <c r="AE202" s="1">
        <f t="shared" si="55"/>
        <v>1</v>
      </c>
      <c r="AF202" s="1">
        <v>2109</v>
      </c>
      <c r="AG202" s="1">
        <f t="shared" si="55"/>
        <v>0</v>
      </c>
    </row>
    <row r="203" spans="1:33" x14ac:dyDescent="0.25">
      <c r="A203" s="1" t="s">
        <v>3924</v>
      </c>
      <c r="B203" s="1">
        <v>2102</v>
      </c>
      <c r="C203" s="1">
        <v>0</v>
      </c>
      <c r="D203" s="1">
        <v>2102</v>
      </c>
      <c r="E203" s="1">
        <f t="shared" si="42"/>
        <v>0</v>
      </c>
      <c r="F203" s="1">
        <v>2102</v>
      </c>
      <c r="G203" s="1">
        <f t="shared" si="43"/>
        <v>0</v>
      </c>
      <c r="H203" s="1">
        <v>2102</v>
      </c>
      <c r="I203" s="1">
        <f t="shared" si="44"/>
        <v>0</v>
      </c>
      <c r="J203" s="1">
        <v>2102</v>
      </c>
      <c r="K203" s="1">
        <f t="shared" si="45"/>
        <v>0</v>
      </c>
      <c r="L203" s="1">
        <v>2102</v>
      </c>
      <c r="M203" s="1">
        <f t="shared" si="46"/>
        <v>0</v>
      </c>
      <c r="N203" s="1">
        <v>2102</v>
      </c>
      <c r="O203" s="1">
        <f t="shared" si="47"/>
        <v>0</v>
      </c>
      <c r="P203" s="1">
        <v>2102</v>
      </c>
      <c r="Q203" s="1">
        <f t="shared" si="48"/>
        <v>0</v>
      </c>
      <c r="R203" s="1">
        <v>2102</v>
      </c>
      <c r="S203" s="1">
        <f t="shared" si="49"/>
        <v>0</v>
      </c>
      <c r="T203" s="1">
        <v>2102</v>
      </c>
      <c r="U203" s="1">
        <f t="shared" si="50"/>
        <v>0</v>
      </c>
      <c r="V203" s="1">
        <v>2102</v>
      </c>
      <c r="W203" s="1">
        <f t="shared" si="51"/>
        <v>0</v>
      </c>
      <c r="X203" s="1">
        <v>2102</v>
      </c>
      <c r="Y203" s="1">
        <f t="shared" si="52"/>
        <v>0</v>
      </c>
      <c r="Z203" s="1">
        <v>2102</v>
      </c>
      <c r="AA203" s="1">
        <f t="shared" si="53"/>
        <v>0</v>
      </c>
      <c r="AB203" s="1">
        <v>2102</v>
      </c>
      <c r="AC203" s="1">
        <f t="shared" si="54"/>
        <v>0</v>
      </c>
      <c r="AD203" s="1">
        <v>2109</v>
      </c>
      <c r="AE203" s="1">
        <f t="shared" si="55"/>
        <v>1</v>
      </c>
      <c r="AF203" s="1">
        <v>2109</v>
      </c>
      <c r="AG203" s="1">
        <f t="shared" si="55"/>
        <v>0</v>
      </c>
    </row>
    <row r="204" spans="1:33" x14ac:dyDescent="0.25">
      <c r="A204" s="1" t="s">
        <v>3923</v>
      </c>
      <c r="B204" s="1">
        <v>254</v>
      </c>
      <c r="C204" s="1">
        <v>0</v>
      </c>
      <c r="D204" s="1">
        <v>254</v>
      </c>
      <c r="E204" s="1">
        <f t="shared" si="42"/>
        <v>0</v>
      </c>
      <c r="F204" s="1">
        <v>254</v>
      </c>
      <c r="G204" s="1">
        <f t="shared" si="43"/>
        <v>0</v>
      </c>
      <c r="H204" s="1">
        <v>254</v>
      </c>
      <c r="I204" s="1">
        <f t="shared" si="44"/>
        <v>0</v>
      </c>
      <c r="J204" s="1">
        <v>254</v>
      </c>
      <c r="K204" s="1">
        <f t="shared" si="45"/>
        <v>0</v>
      </c>
      <c r="L204" s="1">
        <v>254</v>
      </c>
      <c r="M204" s="1">
        <f t="shared" si="46"/>
        <v>0</v>
      </c>
      <c r="N204" s="1">
        <v>254</v>
      </c>
      <c r="O204" s="1">
        <f t="shared" si="47"/>
        <v>0</v>
      </c>
      <c r="P204" s="1">
        <v>254</v>
      </c>
      <c r="Q204" s="1">
        <f t="shared" si="48"/>
        <v>0</v>
      </c>
      <c r="R204" s="1">
        <v>254</v>
      </c>
      <c r="S204" s="1">
        <f t="shared" si="49"/>
        <v>0</v>
      </c>
      <c r="T204" s="1">
        <v>254</v>
      </c>
      <c r="U204" s="1">
        <f t="shared" si="50"/>
        <v>0</v>
      </c>
      <c r="V204" s="1">
        <v>254</v>
      </c>
      <c r="W204" s="1">
        <f t="shared" si="51"/>
        <v>0</v>
      </c>
      <c r="X204" s="1">
        <v>254</v>
      </c>
      <c r="Y204" s="1">
        <f t="shared" si="52"/>
        <v>0</v>
      </c>
      <c r="Z204" s="1">
        <v>254</v>
      </c>
      <c r="AA204" s="1">
        <f t="shared" si="53"/>
        <v>0</v>
      </c>
      <c r="AB204" s="1">
        <v>254</v>
      </c>
      <c r="AC204" s="1">
        <f t="shared" si="54"/>
        <v>0</v>
      </c>
      <c r="AD204" s="1">
        <v>254</v>
      </c>
      <c r="AE204" s="1">
        <f t="shared" si="55"/>
        <v>0</v>
      </c>
      <c r="AF204" s="1">
        <v>254</v>
      </c>
      <c r="AG204" s="1">
        <f t="shared" si="55"/>
        <v>0</v>
      </c>
    </row>
    <row r="205" spans="1:33" x14ac:dyDescent="0.25">
      <c r="A205" s="1" t="s">
        <v>3922</v>
      </c>
      <c r="B205" s="1">
        <v>450</v>
      </c>
      <c r="C205" s="1">
        <v>0</v>
      </c>
      <c r="D205" s="1">
        <v>450</v>
      </c>
      <c r="E205" s="1">
        <f t="shared" si="42"/>
        <v>0</v>
      </c>
      <c r="F205" s="1">
        <v>450</v>
      </c>
      <c r="G205" s="1">
        <f t="shared" si="43"/>
        <v>0</v>
      </c>
      <c r="H205" s="1">
        <v>450</v>
      </c>
      <c r="I205" s="1">
        <f t="shared" si="44"/>
        <v>0</v>
      </c>
      <c r="J205" s="1">
        <v>450</v>
      </c>
      <c r="K205" s="1">
        <f t="shared" si="45"/>
        <v>0</v>
      </c>
      <c r="L205" s="1">
        <v>450</v>
      </c>
      <c r="M205" s="1">
        <f t="shared" si="46"/>
        <v>0</v>
      </c>
      <c r="N205" s="1">
        <v>450</v>
      </c>
      <c r="O205" s="1">
        <f t="shared" si="47"/>
        <v>0</v>
      </c>
      <c r="P205" s="1">
        <v>450</v>
      </c>
      <c r="Q205" s="1">
        <f t="shared" si="48"/>
        <v>0</v>
      </c>
      <c r="R205" s="1">
        <v>450</v>
      </c>
      <c r="S205" s="1">
        <f t="shared" si="49"/>
        <v>0</v>
      </c>
      <c r="T205" s="1">
        <v>450</v>
      </c>
      <c r="U205" s="1">
        <f t="shared" si="50"/>
        <v>0</v>
      </c>
      <c r="V205" s="1">
        <v>450</v>
      </c>
      <c r="W205" s="1">
        <f t="shared" si="51"/>
        <v>0</v>
      </c>
      <c r="X205" s="1">
        <v>450</v>
      </c>
      <c r="Y205" s="1">
        <f t="shared" si="52"/>
        <v>0</v>
      </c>
      <c r="Z205" s="1">
        <v>450</v>
      </c>
      <c r="AA205" s="1">
        <f t="shared" si="53"/>
        <v>0</v>
      </c>
      <c r="AB205" s="1">
        <v>450</v>
      </c>
      <c r="AC205" s="1">
        <f t="shared" si="54"/>
        <v>0</v>
      </c>
      <c r="AD205" s="1">
        <v>450</v>
      </c>
      <c r="AE205" s="1">
        <f t="shared" si="55"/>
        <v>0</v>
      </c>
      <c r="AF205" s="1">
        <v>450</v>
      </c>
      <c r="AG205" s="1">
        <f t="shared" si="55"/>
        <v>0</v>
      </c>
    </row>
    <row r="206" spans="1:33" x14ac:dyDescent="0.25">
      <c r="A206" s="1" t="s">
        <v>3921</v>
      </c>
      <c r="B206" s="1">
        <v>1089</v>
      </c>
      <c r="C206" s="1">
        <v>0</v>
      </c>
      <c r="D206" s="1">
        <v>1089</v>
      </c>
      <c r="E206" s="1">
        <f t="shared" si="42"/>
        <v>0</v>
      </c>
      <c r="F206" s="1">
        <v>1089</v>
      </c>
      <c r="G206" s="1">
        <f t="shared" si="43"/>
        <v>0</v>
      </c>
      <c r="H206" s="1">
        <v>1089</v>
      </c>
      <c r="I206" s="1">
        <f t="shared" si="44"/>
        <v>0</v>
      </c>
      <c r="J206" s="1">
        <v>1089</v>
      </c>
      <c r="K206" s="1">
        <f t="shared" si="45"/>
        <v>0</v>
      </c>
      <c r="L206" s="1">
        <v>1089</v>
      </c>
      <c r="M206" s="1">
        <f t="shared" si="46"/>
        <v>0</v>
      </c>
      <c r="N206" s="1">
        <v>1089</v>
      </c>
      <c r="O206" s="1">
        <f t="shared" si="47"/>
        <v>0</v>
      </c>
      <c r="P206" s="1">
        <v>1089</v>
      </c>
      <c r="Q206" s="1">
        <f t="shared" si="48"/>
        <v>0</v>
      </c>
      <c r="R206" s="1">
        <v>1089</v>
      </c>
      <c r="S206" s="1">
        <f t="shared" si="49"/>
        <v>0</v>
      </c>
      <c r="T206" s="1">
        <v>1089</v>
      </c>
      <c r="U206" s="1">
        <f t="shared" si="50"/>
        <v>0</v>
      </c>
      <c r="V206" s="1">
        <v>1089</v>
      </c>
      <c r="W206" s="1">
        <f t="shared" si="51"/>
        <v>0</v>
      </c>
      <c r="X206" s="1">
        <v>1089</v>
      </c>
      <c r="Y206" s="1">
        <f t="shared" si="52"/>
        <v>0</v>
      </c>
      <c r="Z206" s="1">
        <v>1089</v>
      </c>
      <c r="AA206" s="1">
        <f t="shared" si="53"/>
        <v>0</v>
      </c>
      <c r="AB206" s="1">
        <v>1089</v>
      </c>
      <c r="AC206" s="1">
        <f t="shared" si="54"/>
        <v>0</v>
      </c>
      <c r="AD206" s="1">
        <v>1089</v>
      </c>
      <c r="AE206" s="1">
        <f t="shared" si="55"/>
        <v>0</v>
      </c>
      <c r="AF206" s="1">
        <v>1089</v>
      </c>
      <c r="AG206" s="1">
        <f t="shared" si="55"/>
        <v>0</v>
      </c>
    </row>
    <row r="207" spans="1:33" x14ac:dyDescent="0.25">
      <c r="A207" s="1" t="s">
        <v>3920</v>
      </c>
      <c r="B207" s="1">
        <v>1</v>
      </c>
      <c r="C207" s="1">
        <v>0</v>
      </c>
      <c r="D207" s="1">
        <v>1</v>
      </c>
      <c r="E207" s="1">
        <f t="shared" si="42"/>
        <v>0</v>
      </c>
      <c r="F207" s="1">
        <v>1</v>
      </c>
      <c r="G207" s="1">
        <f t="shared" si="43"/>
        <v>0</v>
      </c>
      <c r="H207" s="1">
        <v>1</v>
      </c>
      <c r="I207" s="1">
        <f t="shared" si="44"/>
        <v>0</v>
      </c>
      <c r="J207" s="1">
        <v>1</v>
      </c>
      <c r="K207" s="1">
        <f t="shared" si="45"/>
        <v>0</v>
      </c>
      <c r="L207" s="1">
        <v>1</v>
      </c>
      <c r="M207" s="1">
        <f t="shared" si="46"/>
        <v>0</v>
      </c>
      <c r="N207" s="1">
        <v>1</v>
      </c>
      <c r="O207" s="1">
        <f t="shared" si="47"/>
        <v>0</v>
      </c>
      <c r="P207" s="1">
        <v>1</v>
      </c>
      <c r="Q207" s="1">
        <f t="shared" si="48"/>
        <v>0</v>
      </c>
      <c r="R207" s="1">
        <v>1</v>
      </c>
      <c r="S207" s="1">
        <f t="shared" si="49"/>
        <v>0</v>
      </c>
      <c r="T207" s="1">
        <v>1</v>
      </c>
      <c r="U207" s="1">
        <f t="shared" si="50"/>
        <v>0</v>
      </c>
      <c r="V207" s="1">
        <v>1</v>
      </c>
      <c r="W207" s="1">
        <f t="shared" si="51"/>
        <v>0</v>
      </c>
      <c r="X207" s="1">
        <v>1</v>
      </c>
      <c r="Y207" s="1">
        <f t="shared" si="52"/>
        <v>0</v>
      </c>
      <c r="Z207" s="1">
        <v>1</v>
      </c>
      <c r="AA207" s="1">
        <f t="shared" si="53"/>
        <v>0</v>
      </c>
      <c r="AB207" s="1">
        <v>1</v>
      </c>
      <c r="AC207" s="1">
        <f t="shared" si="54"/>
        <v>0</v>
      </c>
      <c r="AD207" s="1">
        <v>1</v>
      </c>
      <c r="AE207" s="1">
        <f t="shared" si="55"/>
        <v>0</v>
      </c>
      <c r="AF207" s="1">
        <v>1</v>
      </c>
      <c r="AG207" s="1">
        <f t="shared" si="55"/>
        <v>0</v>
      </c>
    </row>
    <row r="208" spans="1:33" x14ac:dyDescent="0.25">
      <c r="A208" s="1" t="s">
        <v>3919</v>
      </c>
      <c r="B208" s="1">
        <v>226019</v>
      </c>
      <c r="C208" s="1">
        <v>0</v>
      </c>
      <c r="D208" s="1">
        <v>226019</v>
      </c>
      <c r="E208" s="1">
        <f t="shared" si="42"/>
        <v>0</v>
      </c>
      <c r="F208" s="1">
        <v>226019</v>
      </c>
      <c r="G208" s="1">
        <f t="shared" si="43"/>
        <v>0</v>
      </c>
      <c r="H208" s="1">
        <v>226019</v>
      </c>
      <c r="I208" s="1">
        <f t="shared" si="44"/>
        <v>0</v>
      </c>
      <c r="J208" s="1">
        <v>226019</v>
      </c>
      <c r="K208" s="1">
        <f t="shared" si="45"/>
        <v>0</v>
      </c>
      <c r="L208" s="1">
        <v>226019</v>
      </c>
      <c r="M208" s="1">
        <f t="shared" si="46"/>
        <v>0</v>
      </c>
      <c r="N208" s="1">
        <v>226019</v>
      </c>
      <c r="O208" s="1">
        <f t="shared" si="47"/>
        <v>0</v>
      </c>
      <c r="P208" s="1">
        <v>226019</v>
      </c>
      <c r="Q208" s="1">
        <f t="shared" si="48"/>
        <v>0</v>
      </c>
      <c r="R208" s="1">
        <v>226019</v>
      </c>
      <c r="S208" s="1">
        <f t="shared" si="49"/>
        <v>0</v>
      </c>
      <c r="T208" s="1">
        <v>226026</v>
      </c>
      <c r="U208" s="1">
        <f t="shared" si="50"/>
        <v>1</v>
      </c>
      <c r="V208" s="1">
        <v>226026</v>
      </c>
      <c r="W208" s="1">
        <f t="shared" si="51"/>
        <v>0</v>
      </c>
      <c r="X208" s="1">
        <v>226026</v>
      </c>
      <c r="Y208" s="1">
        <f t="shared" si="52"/>
        <v>0</v>
      </c>
      <c r="Z208" s="1">
        <v>226031</v>
      </c>
      <c r="AA208" s="1">
        <f t="shared" si="53"/>
        <v>1</v>
      </c>
      <c r="AB208" s="1">
        <v>226031</v>
      </c>
      <c r="AC208" s="1">
        <f t="shared" si="54"/>
        <v>0</v>
      </c>
      <c r="AD208" s="1">
        <v>226036</v>
      </c>
      <c r="AE208" s="1">
        <f t="shared" si="55"/>
        <v>1</v>
      </c>
      <c r="AF208" s="1">
        <v>226036</v>
      </c>
      <c r="AG208" s="1">
        <f t="shared" si="55"/>
        <v>0</v>
      </c>
    </row>
    <row r="209" spans="1:33" x14ac:dyDescent="0.25">
      <c r="A209" s="1" t="s">
        <v>3918</v>
      </c>
      <c r="B209" s="1">
        <v>85615</v>
      </c>
      <c r="C209" s="1">
        <v>0</v>
      </c>
      <c r="D209" s="1">
        <v>85615</v>
      </c>
      <c r="E209" s="1">
        <f t="shared" si="42"/>
        <v>0</v>
      </c>
      <c r="F209" s="1">
        <v>85615</v>
      </c>
      <c r="G209" s="1">
        <f t="shared" si="43"/>
        <v>0</v>
      </c>
      <c r="H209" s="1">
        <v>85615</v>
      </c>
      <c r="I209" s="1">
        <f t="shared" si="44"/>
        <v>0</v>
      </c>
      <c r="J209" s="1">
        <v>85615</v>
      </c>
      <c r="K209" s="1">
        <f t="shared" si="45"/>
        <v>0</v>
      </c>
      <c r="L209" s="1">
        <v>85615</v>
      </c>
      <c r="M209" s="1">
        <f t="shared" si="46"/>
        <v>0</v>
      </c>
      <c r="N209" s="1">
        <v>85615</v>
      </c>
      <c r="O209" s="1">
        <f t="shared" si="47"/>
        <v>0</v>
      </c>
      <c r="P209" s="1">
        <v>85615</v>
      </c>
      <c r="Q209" s="1">
        <f t="shared" si="48"/>
        <v>0</v>
      </c>
      <c r="R209" s="1">
        <v>85615</v>
      </c>
      <c r="S209" s="1">
        <f t="shared" si="49"/>
        <v>0</v>
      </c>
      <c r="T209" s="1">
        <v>85616</v>
      </c>
      <c r="U209" s="1">
        <f t="shared" si="50"/>
        <v>1</v>
      </c>
      <c r="V209" s="1">
        <v>85616</v>
      </c>
      <c r="W209" s="1">
        <f t="shared" si="51"/>
        <v>0</v>
      </c>
      <c r="X209" s="1">
        <v>85616</v>
      </c>
      <c r="Y209" s="1">
        <f t="shared" si="52"/>
        <v>0</v>
      </c>
      <c r="Z209" s="1">
        <v>85617</v>
      </c>
      <c r="AA209" s="1">
        <f t="shared" si="53"/>
        <v>1</v>
      </c>
      <c r="AB209" s="1">
        <v>85618</v>
      </c>
      <c r="AC209" s="1">
        <f t="shared" si="54"/>
        <v>1</v>
      </c>
      <c r="AD209" s="1">
        <v>85619</v>
      </c>
      <c r="AE209" s="1">
        <f t="shared" si="55"/>
        <v>1</v>
      </c>
      <c r="AF209" s="1">
        <v>85620</v>
      </c>
      <c r="AG209" s="1">
        <f t="shared" si="55"/>
        <v>1</v>
      </c>
    </row>
    <row r="210" spans="1:33" x14ac:dyDescent="0.25">
      <c r="A210" s="1" t="s">
        <v>3917</v>
      </c>
      <c r="B210" s="1">
        <v>244092</v>
      </c>
      <c r="C210" s="1">
        <v>0</v>
      </c>
      <c r="D210" s="1">
        <v>244092</v>
      </c>
      <c r="E210" s="1">
        <f t="shared" si="42"/>
        <v>0</v>
      </c>
      <c r="F210" s="1">
        <v>244092</v>
      </c>
      <c r="G210" s="1">
        <f t="shared" si="43"/>
        <v>0</v>
      </c>
      <c r="H210" s="1">
        <v>244092</v>
      </c>
      <c r="I210" s="1">
        <f t="shared" si="44"/>
        <v>0</v>
      </c>
      <c r="J210" s="1">
        <v>244092</v>
      </c>
      <c r="K210" s="1">
        <f t="shared" si="45"/>
        <v>0</v>
      </c>
      <c r="L210" s="1">
        <v>244092</v>
      </c>
      <c r="M210" s="1">
        <f t="shared" si="46"/>
        <v>0</v>
      </c>
      <c r="N210" s="1">
        <v>244092</v>
      </c>
      <c r="O210" s="1">
        <f t="shared" si="47"/>
        <v>0</v>
      </c>
      <c r="P210" s="1">
        <v>244092</v>
      </c>
      <c r="Q210" s="1">
        <f t="shared" si="48"/>
        <v>0</v>
      </c>
      <c r="R210" s="1">
        <v>244092</v>
      </c>
      <c r="S210" s="1">
        <f t="shared" si="49"/>
        <v>0</v>
      </c>
      <c r="T210" s="1">
        <v>244099</v>
      </c>
      <c r="U210" s="1">
        <f t="shared" si="50"/>
        <v>1</v>
      </c>
      <c r="V210" s="1">
        <v>244099</v>
      </c>
      <c r="W210" s="1">
        <f t="shared" si="51"/>
        <v>0</v>
      </c>
      <c r="X210" s="1">
        <v>244099</v>
      </c>
      <c r="Y210" s="1">
        <f t="shared" si="52"/>
        <v>0</v>
      </c>
      <c r="Z210" s="1">
        <v>244104</v>
      </c>
      <c r="AA210" s="1">
        <f t="shared" si="53"/>
        <v>1</v>
      </c>
      <c r="AB210" s="1">
        <v>244105</v>
      </c>
      <c r="AC210" s="1">
        <f t="shared" si="54"/>
        <v>1</v>
      </c>
      <c r="AD210" s="1">
        <v>244110</v>
      </c>
      <c r="AE210" s="1">
        <f t="shared" si="55"/>
        <v>1</v>
      </c>
      <c r="AF210" s="1">
        <v>244111</v>
      </c>
      <c r="AG210" s="1">
        <f t="shared" si="55"/>
        <v>1</v>
      </c>
    </row>
    <row r="211" spans="1:33" x14ac:dyDescent="0.25">
      <c r="A211" s="1" t="s">
        <v>3916</v>
      </c>
      <c r="B211" s="1">
        <v>85698</v>
      </c>
      <c r="C211" s="1">
        <v>0</v>
      </c>
      <c r="D211" s="1">
        <v>85698</v>
      </c>
      <c r="E211" s="1">
        <f t="shared" si="42"/>
        <v>0</v>
      </c>
      <c r="F211" s="1">
        <v>85698</v>
      </c>
      <c r="G211" s="1">
        <f t="shared" si="43"/>
        <v>0</v>
      </c>
      <c r="H211" s="1">
        <v>85698</v>
      </c>
      <c r="I211" s="1">
        <f t="shared" si="44"/>
        <v>0</v>
      </c>
      <c r="J211" s="1">
        <v>85698</v>
      </c>
      <c r="K211" s="1">
        <f t="shared" si="45"/>
        <v>0</v>
      </c>
      <c r="L211" s="1">
        <v>85698</v>
      </c>
      <c r="M211" s="1">
        <f t="shared" si="46"/>
        <v>0</v>
      </c>
      <c r="N211" s="1">
        <v>85698</v>
      </c>
      <c r="O211" s="1">
        <f t="shared" si="47"/>
        <v>0</v>
      </c>
      <c r="P211" s="1">
        <v>85698</v>
      </c>
      <c r="Q211" s="1">
        <f t="shared" si="48"/>
        <v>0</v>
      </c>
      <c r="R211" s="1">
        <v>85698</v>
      </c>
      <c r="S211" s="1">
        <f t="shared" si="49"/>
        <v>0</v>
      </c>
      <c r="T211" s="1">
        <v>85699</v>
      </c>
      <c r="U211" s="1">
        <f t="shared" si="50"/>
        <v>1</v>
      </c>
      <c r="V211" s="1">
        <v>85699</v>
      </c>
      <c r="W211" s="1">
        <f t="shared" si="51"/>
        <v>0</v>
      </c>
      <c r="X211" s="1">
        <v>85699</v>
      </c>
      <c r="Y211" s="1">
        <f t="shared" si="52"/>
        <v>0</v>
      </c>
      <c r="Z211" s="1">
        <v>85700</v>
      </c>
      <c r="AA211" s="1">
        <f t="shared" si="53"/>
        <v>1</v>
      </c>
      <c r="AB211" s="1">
        <v>85701</v>
      </c>
      <c r="AC211" s="1">
        <f t="shared" si="54"/>
        <v>1</v>
      </c>
      <c r="AD211" s="1">
        <v>85702</v>
      </c>
      <c r="AE211" s="1">
        <f t="shared" si="55"/>
        <v>1</v>
      </c>
      <c r="AF211" s="1">
        <v>85703</v>
      </c>
      <c r="AG211" s="1">
        <f t="shared" si="55"/>
        <v>1</v>
      </c>
    </row>
    <row r="212" spans="1:33" x14ac:dyDescent="0.25">
      <c r="A212" s="1" t="s">
        <v>3915</v>
      </c>
      <c r="B212" s="1">
        <v>18228</v>
      </c>
      <c r="C212" s="1">
        <v>0</v>
      </c>
      <c r="D212" s="1">
        <v>18228</v>
      </c>
      <c r="E212" s="1">
        <f t="shared" si="42"/>
        <v>0</v>
      </c>
      <c r="F212" s="1">
        <v>18228</v>
      </c>
      <c r="G212" s="1">
        <f t="shared" si="43"/>
        <v>0</v>
      </c>
      <c r="H212" s="1">
        <v>18228</v>
      </c>
      <c r="I212" s="1">
        <f t="shared" si="44"/>
        <v>0</v>
      </c>
      <c r="J212" s="1">
        <v>18228</v>
      </c>
      <c r="K212" s="1">
        <f t="shared" si="45"/>
        <v>0</v>
      </c>
      <c r="L212" s="1">
        <v>18228</v>
      </c>
      <c r="M212" s="1">
        <f t="shared" si="46"/>
        <v>0</v>
      </c>
      <c r="N212" s="1">
        <v>18228</v>
      </c>
      <c r="O212" s="1">
        <f t="shared" si="47"/>
        <v>0</v>
      </c>
      <c r="P212" s="1">
        <v>18228</v>
      </c>
      <c r="Q212" s="1">
        <f t="shared" si="48"/>
        <v>0</v>
      </c>
      <c r="R212" s="1">
        <v>18228</v>
      </c>
      <c r="S212" s="1">
        <f t="shared" si="49"/>
        <v>0</v>
      </c>
      <c r="T212" s="1">
        <v>18228</v>
      </c>
      <c r="U212" s="1">
        <f t="shared" si="50"/>
        <v>0</v>
      </c>
      <c r="V212" s="1">
        <v>18228</v>
      </c>
      <c r="W212" s="1">
        <f t="shared" si="51"/>
        <v>0</v>
      </c>
      <c r="X212" s="1">
        <v>18228</v>
      </c>
      <c r="Y212" s="1">
        <f t="shared" si="52"/>
        <v>0</v>
      </c>
      <c r="Z212" s="1">
        <v>18228</v>
      </c>
      <c r="AA212" s="1">
        <f t="shared" si="53"/>
        <v>0</v>
      </c>
      <c r="AB212" s="1">
        <v>18229</v>
      </c>
      <c r="AC212" s="1">
        <f t="shared" si="54"/>
        <v>1</v>
      </c>
      <c r="AD212" s="1">
        <v>18229</v>
      </c>
      <c r="AE212" s="1">
        <f t="shared" si="55"/>
        <v>0</v>
      </c>
      <c r="AF212" s="1">
        <v>18230</v>
      </c>
      <c r="AG212" s="1">
        <f t="shared" si="55"/>
        <v>1</v>
      </c>
    </row>
    <row r="213" spans="1:33" x14ac:dyDescent="0.25">
      <c r="A213" s="1" t="s">
        <v>3914</v>
      </c>
      <c r="B213" s="1">
        <v>18239</v>
      </c>
      <c r="C213" s="1">
        <v>0</v>
      </c>
      <c r="D213" s="1">
        <v>18239</v>
      </c>
      <c r="E213" s="1">
        <f t="shared" si="42"/>
        <v>0</v>
      </c>
      <c r="F213" s="1">
        <v>18239</v>
      </c>
      <c r="G213" s="1">
        <f t="shared" si="43"/>
        <v>0</v>
      </c>
      <c r="H213" s="1">
        <v>18239</v>
      </c>
      <c r="I213" s="1">
        <f t="shared" si="44"/>
        <v>0</v>
      </c>
      <c r="J213" s="1">
        <v>18239</v>
      </c>
      <c r="K213" s="1">
        <f t="shared" si="45"/>
        <v>0</v>
      </c>
      <c r="L213" s="1">
        <v>18239</v>
      </c>
      <c r="M213" s="1">
        <f t="shared" si="46"/>
        <v>0</v>
      </c>
      <c r="N213" s="1">
        <v>18239</v>
      </c>
      <c r="O213" s="1">
        <f t="shared" si="47"/>
        <v>0</v>
      </c>
      <c r="P213" s="1">
        <v>18239</v>
      </c>
      <c r="Q213" s="1">
        <f t="shared" si="48"/>
        <v>0</v>
      </c>
      <c r="R213" s="1">
        <v>18239</v>
      </c>
      <c r="S213" s="1">
        <f t="shared" si="49"/>
        <v>0</v>
      </c>
      <c r="T213" s="1">
        <v>18239</v>
      </c>
      <c r="U213" s="1">
        <f t="shared" si="50"/>
        <v>0</v>
      </c>
      <c r="V213" s="1">
        <v>18239</v>
      </c>
      <c r="W213" s="1">
        <f t="shared" si="51"/>
        <v>0</v>
      </c>
      <c r="X213" s="1">
        <v>18239</v>
      </c>
      <c r="Y213" s="1">
        <f t="shared" si="52"/>
        <v>0</v>
      </c>
      <c r="Z213" s="1">
        <v>18239</v>
      </c>
      <c r="AA213" s="1">
        <f t="shared" si="53"/>
        <v>0</v>
      </c>
      <c r="AB213" s="1">
        <v>18240</v>
      </c>
      <c r="AC213" s="1">
        <f t="shared" si="54"/>
        <v>1</v>
      </c>
      <c r="AD213" s="1">
        <v>18240</v>
      </c>
      <c r="AE213" s="1">
        <f t="shared" si="55"/>
        <v>0</v>
      </c>
      <c r="AF213" s="1">
        <v>18241</v>
      </c>
      <c r="AG213" s="1">
        <f t="shared" si="55"/>
        <v>1</v>
      </c>
    </row>
    <row r="214" spans="1:33" x14ac:dyDescent="0.25">
      <c r="A214" s="1" t="s">
        <v>3913</v>
      </c>
      <c r="B214" s="1">
        <v>1917</v>
      </c>
      <c r="C214" s="1">
        <v>0</v>
      </c>
      <c r="D214" s="1">
        <v>1917</v>
      </c>
      <c r="E214" s="1">
        <f t="shared" si="42"/>
        <v>0</v>
      </c>
      <c r="F214" s="1">
        <v>1917</v>
      </c>
      <c r="G214" s="1">
        <f t="shared" si="43"/>
        <v>0</v>
      </c>
      <c r="H214" s="1">
        <v>1917</v>
      </c>
      <c r="I214" s="1">
        <f t="shared" si="44"/>
        <v>0</v>
      </c>
      <c r="J214" s="1">
        <v>1917</v>
      </c>
      <c r="K214" s="1">
        <f t="shared" si="45"/>
        <v>0</v>
      </c>
      <c r="L214" s="1">
        <v>1917</v>
      </c>
      <c r="M214" s="1">
        <f t="shared" si="46"/>
        <v>0</v>
      </c>
      <c r="N214" s="1">
        <v>1917</v>
      </c>
      <c r="O214" s="1">
        <f t="shared" si="47"/>
        <v>0</v>
      </c>
      <c r="P214" s="1">
        <v>1917</v>
      </c>
      <c r="Q214" s="1">
        <f t="shared" si="48"/>
        <v>0</v>
      </c>
      <c r="R214" s="1">
        <v>1917</v>
      </c>
      <c r="S214" s="1">
        <f t="shared" si="49"/>
        <v>0</v>
      </c>
      <c r="T214" s="1">
        <v>1917</v>
      </c>
      <c r="U214" s="1">
        <f t="shared" si="50"/>
        <v>0</v>
      </c>
      <c r="V214" s="1">
        <v>1917</v>
      </c>
      <c r="W214" s="1">
        <f t="shared" si="51"/>
        <v>0</v>
      </c>
      <c r="X214" s="1">
        <v>1917</v>
      </c>
      <c r="Y214" s="1">
        <f t="shared" si="52"/>
        <v>0</v>
      </c>
      <c r="Z214" s="1">
        <v>1917</v>
      </c>
      <c r="AA214" s="1">
        <f t="shared" si="53"/>
        <v>0</v>
      </c>
      <c r="AB214" s="1">
        <v>1917</v>
      </c>
      <c r="AC214" s="1">
        <f t="shared" si="54"/>
        <v>0</v>
      </c>
      <c r="AD214" s="1">
        <v>1917</v>
      </c>
      <c r="AE214" s="1">
        <f t="shared" si="55"/>
        <v>0</v>
      </c>
      <c r="AF214" s="1">
        <v>1917</v>
      </c>
      <c r="AG214" s="1">
        <f t="shared" si="55"/>
        <v>0</v>
      </c>
    </row>
    <row r="215" spans="1:33" x14ac:dyDescent="0.25">
      <c r="A215" s="1" t="s">
        <v>3912</v>
      </c>
      <c r="B215" s="1">
        <v>0</v>
      </c>
      <c r="C215" s="1">
        <v>0</v>
      </c>
      <c r="D215" s="1">
        <v>0</v>
      </c>
      <c r="E215" s="1">
        <f t="shared" si="42"/>
        <v>0</v>
      </c>
      <c r="F215" s="1">
        <v>0</v>
      </c>
      <c r="G215" s="1">
        <f t="shared" si="43"/>
        <v>0</v>
      </c>
      <c r="H215" s="1">
        <v>0</v>
      </c>
      <c r="I215" s="1">
        <f t="shared" si="44"/>
        <v>0</v>
      </c>
      <c r="J215" s="1">
        <v>0</v>
      </c>
      <c r="K215" s="1">
        <f t="shared" si="45"/>
        <v>0</v>
      </c>
      <c r="L215" s="1">
        <v>0</v>
      </c>
      <c r="M215" s="1">
        <f t="shared" si="46"/>
        <v>0</v>
      </c>
      <c r="N215" s="1">
        <v>0</v>
      </c>
      <c r="O215" s="1">
        <f t="shared" si="47"/>
        <v>0</v>
      </c>
      <c r="P215" s="1">
        <v>0</v>
      </c>
      <c r="Q215" s="1">
        <f t="shared" si="48"/>
        <v>0</v>
      </c>
      <c r="R215" s="1">
        <v>0</v>
      </c>
      <c r="S215" s="1">
        <f t="shared" si="49"/>
        <v>0</v>
      </c>
      <c r="T215" s="1">
        <v>0</v>
      </c>
      <c r="U215" s="1">
        <f t="shared" si="50"/>
        <v>0</v>
      </c>
      <c r="V215" s="1">
        <v>0</v>
      </c>
      <c r="W215" s="1">
        <f t="shared" si="51"/>
        <v>0</v>
      </c>
      <c r="X215" s="1">
        <v>0</v>
      </c>
      <c r="Y215" s="1">
        <f t="shared" si="52"/>
        <v>0</v>
      </c>
      <c r="Z215" s="1">
        <v>0</v>
      </c>
      <c r="AA215" s="1">
        <f t="shared" si="53"/>
        <v>0</v>
      </c>
      <c r="AB215" s="1">
        <v>0</v>
      </c>
      <c r="AC215" s="1">
        <f t="shared" si="54"/>
        <v>0</v>
      </c>
      <c r="AD215" s="1">
        <v>0</v>
      </c>
      <c r="AE215" s="1">
        <f t="shared" si="55"/>
        <v>0</v>
      </c>
      <c r="AF215" s="1">
        <v>0</v>
      </c>
      <c r="AG215" s="1">
        <f t="shared" si="55"/>
        <v>0</v>
      </c>
    </row>
    <row r="216" spans="1:33" x14ac:dyDescent="0.25">
      <c r="A216" s="1" t="s">
        <v>3911</v>
      </c>
      <c r="B216" s="1">
        <v>2</v>
      </c>
      <c r="C216" s="1">
        <v>0</v>
      </c>
      <c r="D216" s="1">
        <v>2</v>
      </c>
      <c r="E216" s="1">
        <f t="shared" si="42"/>
        <v>0</v>
      </c>
      <c r="F216" s="1">
        <v>2</v>
      </c>
      <c r="G216" s="1">
        <f t="shared" si="43"/>
        <v>0</v>
      </c>
      <c r="H216" s="1">
        <v>2</v>
      </c>
      <c r="I216" s="1">
        <f t="shared" si="44"/>
        <v>0</v>
      </c>
      <c r="J216" s="1">
        <v>2</v>
      </c>
      <c r="K216" s="1">
        <f t="shared" si="45"/>
        <v>0</v>
      </c>
      <c r="L216" s="1">
        <v>2</v>
      </c>
      <c r="M216" s="1">
        <f t="shared" si="46"/>
        <v>0</v>
      </c>
      <c r="N216" s="1">
        <v>2</v>
      </c>
      <c r="O216" s="1">
        <f t="shared" si="47"/>
        <v>0</v>
      </c>
      <c r="P216" s="1">
        <v>2</v>
      </c>
      <c r="Q216" s="1">
        <f t="shared" si="48"/>
        <v>0</v>
      </c>
      <c r="R216" s="1">
        <v>2</v>
      </c>
      <c r="S216" s="1">
        <f t="shared" si="49"/>
        <v>0</v>
      </c>
      <c r="T216" s="1">
        <v>2</v>
      </c>
      <c r="U216" s="1">
        <f t="shared" si="50"/>
        <v>0</v>
      </c>
      <c r="V216" s="1">
        <v>2</v>
      </c>
      <c r="W216" s="1">
        <f t="shared" si="51"/>
        <v>0</v>
      </c>
      <c r="X216" s="1">
        <v>2</v>
      </c>
      <c r="Y216" s="1">
        <f t="shared" si="52"/>
        <v>0</v>
      </c>
      <c r="Z216" s="1">
        <v>2</v>
      </c>
      <c r="AA216" s="1">
        <f t="shared" si="53"/>
        <v>0</v>
      </c>
      <c r="AB216" s="1">
        <v>2</v>
      </c>
      <c r="AC216" s="1">
        <f t="shared" si="54"/>
        <v>0</v>
      </c>
      <c r="AD216" s="1">
        <v>2</v>
      </c>
      <c r="AE216" s="1">
        <f t="shared" si="55"/>
        <v>0</v>
      </c>
      <c r="AF216" s="1">
        <v>2</v>
      </c>
      <c r="AG216" s="1">
        <f t="shared" si="55"/>
        <v>0</v>
      </c>
    </row>
    <row r="217" spans="1:33" x14ac:dyDescent="0.25">
      <c r="A217" s="1" t="s">
        <v>3910</v>
      </c>
      <c r="B217" s="1">
        <v>11257</v>
      </c>
      <c r="C217" s="1">
        <v>0</v>
      </c>
      <c r="D217" s="1">
        <v>11257</v>
      </c>
      <c r="E217" s="1">
        <f t="shared" si="42"/>
        <v>0</v>
      </c>
      <c r="F217" s="1">
        <v>11257</v>
      </c>
      <c r="G217" s="1">
        <f t="shared" si="43"/>
        <v>0</v>
      </c>
      <c r="H217" s="1">
        <v>11257</v>
      </c>
      <c r="I217" s="1">
        <f t="shared" si="44"/>
        <v>0</v>
      </c>
      <c r="J217" s="1">
        <v>11257</v>
      </c>
      <c r="K217" s="1">
        <f t="shared" si="45"/>
        <v>0</v>
      </c>
      <c r="L217" s="1">
        <v>11257</v>
      </c>
      <c r="M217" s="1">
        <f t="shared" si="46"/>
        <v>0</v>
      </c>
      <c r="N217" s="1">
        <v>11257</v>
      </c>
      <c r="O217" s="1">
        <f t="shared" si="47"/>
        <v>0</v>
      </c>
      <c r="P217" s="1">
        <v>11257</v>
      </c>
      <c r="Q217" s="1">
        <f t="shared" si="48"/>
        <v>0</v>
      </c>
      <c r="R217" s="1">
        <v>11257</v>
      </c>
      <c r="S217" s="1">
        <f t="shared" si="49"/>
        <v>0</v>
      </c>
      <c r="T217" s="1">
        <v>11257</v>
      </c>
      <c r="U217" s="1">
        <f t="shared" si="50"/>
        <v>0</v>
      </c>
      <c r="V217" s="1">
        <v>11257</v>
      </c>
      <c r="W217" s="1">
        <f t="shared" si="51"/>
        <v>0</v>
      </c>
      <c r="X217" s="1">
        <v>11257</v>
      </c>
      <c r="Y217" s="1">
        <f t="shared" si="52"/>
        <v>0</v>
      </c>
      <c r="Z217" s="1">
        <v>11257</v>
      </c>
      <c r="AA217" s="1">
        <f t="shared" si="53"/>
        <v>0</v>
      </c>
      <c r="AB217" s="1">
        <v>11257</v>
      </c>
      <c r="AC217" s="1">
        <f t="shared" si="54"/>
        <v>0</v>
      </c>
      <c r="AD217" s="1">
        <v>11257</v>
      </c>
      <c r="AE217" s="1">
        <f t="shared" si="55"/>
        <v>0</v>
      </c>
      <c r="AF217" s="1">
        <v>11257</v>
      </c>
      <c r="AG217" s="1">
        <f t="shared" si="55"/>
        <v>0</v>
      </c>
    </row>
    <row r="218" spans="1:33" x14ac:dyDescent="0.25">
      <c r="A218" s="1" t="s">
        <v>3909</v>
      </c>
      <c r="B218" s="1">
        <v>0</v>
      </c>
      <c r="C218" s="1">
        <v>0</v>
      </c>
      <c r="D218" s="1">
        <v>0</v>
      </c>
      <c r="E218" s="1">
        <f t="shared" si="42"/>
        <v>0</v>
      </c>
      <c r="F218" s="1">
        <v>0</v>
      </c>
      <c r="G218" s="1">
        <f t="shared" si="43"/>
        <v>0</v>
      </c>
      <c r="H218" s="1">
        <v>0</v>
      </c>
      <c r="I218" s="1">
        <f t="shared" si="44"/>
        <v>0</v>
      </c>
      <c r="J218" s="1">
        <v>0</v>
      </c>
      <c r="K218" s="1">
        <f t="shared" si="45"/>
        <v>0</v>
      </c>
      <c r="L218" s="1">
        <v>0</v>
      </c>
      <c r="M218" s="1">
        <f t="shared" si="46"/>
        <v>0</v>
      </c>
      <c r="N218" s="1">
        <v>0</v>
      </c>
      <c r="O218" s="1">
        <f t="shared" si="47"/>
        <v>0</v>
      </c>
      <c r="P218" s="1">
        <v>0</v>
      </c>
      <c r="Q218" s="1">
        <f t="shared" si="48"/>
        <v>0</v>
      </c>
      <c r="R218" s="1">
        <v>0</v>
      </c>
      <c r="S218" s="1">
        <f t="shared" si="49"/>
        <v>0</v>
      </c>
      <c r="T218" s="1">
        <v>0</v>
      </c>
      <c r="U218" s="1">
        <f t="shared" si="50"/>
        <v>0</v>
      </c>
      <c r="V218" s="1">
        <v>0</v>
      </c>
      <c r="W218" s="1">
        <f t="shared" si="51"/>
        <v>0</v>
      </c>
      <c r="X218" s="1">
        <v>0</v>
      </c>
      <c r="Y218" s="1">
        <f t="shared" si="52"/>
        <v>0</v>
      </c>
      <c r="Z218" s="1">
        <v>0</v>
      </c>
      <c r="AA218" s="1">
        <f t="shared" si="53"/>
        <v>0</v>
      </c>
      <c r="AB218" s="1">
        <v>0</v>
      </c>
      <c r="AC218" s="1">
        <f t="shared" si="54"/>
        <v>0</v>
      </c>
      <c r="AD218" s="1">
        <v>0</v>
      </c>
      <c r="AE218" s="1">
        <f t="shared" si="55"/>
        <v>0</v>
      </c>
      <c r="AF218" s="1">
        <v>0</v>
      </c>
      <c r="AG218" s="1">
        <f t="shared" si="55"/>
        <v>0</v>
      </c>
    </row>
    <row r="219" spans="1:33" x14ac:dyDescent="0.25">
      <c r="A219" s="1" t="s">
        <v>3908</v>
      </c>
      <c r="B219" s="1">
        <v>8</v>
      </c>
      <c r="C219" s="1">
        <v>0</v>
      </c>
      <c r="D219" s="1">
        <v>8</v>
      </c>
      <c r="E219" s="1">
        <f t="shared" si="42"/>
        <v>0</v>
      </c>
      <c r="F219" s="1">
        <v>8</v>
      </c>
      <c r="G219" s="1">
        <f t="shared" si="43"/>
        <v>0</v>
      </c>
      <c r="H219" s="1">
        <v>8</v>
      </c>
      <c r="I219" s="1">
        <f t="shared" si="44"/>
        <v>0</v>
      </c>
      <c r="J219" s="1">
        <v>8</v>
      </c>
      <c r="K219" s="1">
        <f t="shared" si="45"/>
        <v>0</v>
      </c>
      <c r="L219" s="1">
        <v>8</v>
      </c>
      <c r="M219" s="1">
        <f t="shared" si="46"/>
        <v>0</v>
      </c>
      <c r="N219" s="1">
        <v>8</v>
      </c>
      <c r="O219" s="1">
        <f t="shared" si="47"/>
        <v>0</v>
      </c>
      <c r="P219" s="1">
        <v>8</v>
      </c>
      <c r="Q219" s="1">
        <f t="shared" si="48"/>
        <v>0</v>
      </c>
      <c r="R219" s="1">
        <v>8</v>
      </c>
      <c r="S219" s="1">
        <f t="shared" si="49"/>
        <v>0</v>
      </c>
      <c r="T219" s="1">
        <v>8</v>
      </c>
      <c r="U219" s="1">
        <f t="shared" si="50"/>
        <v>0</v>
      </c>
      <c r="V219" s="1">
        <v>8</v>
      </c>
      <c r="W219" s="1">
        <f t="shared" si="51"/>
        <v>0</v>
      </c>
      <c r="X219" s="1">
        <v>8</v>
      </c>
      <c r="Y219" s="1">
        <f t="shared" si="52"/>
        <v>0</v>
      </c>
      <c r="Z219" s="1">
        <v>8</v>
      </c>
      <c r="AA219" s="1">
        <f t="shared" si="53"/>
        <v>0</v>
      </c>
      <c r="AB219" s="1">
        <v>8</v>
      </c>
      <c r="AC219" s="1">
        <f t="shared" si="54"/>
        <v>0</v>
      </c>
      <c r="AD219" s="1">
        <v>8</v>
      </c>
      <c r="AE219" s="1">
        <f t="shared" si="55"/>
        <v>0</v>
      </c>
      <c r="AF219" s="1">
        <v>8</v>
      </c>
      <c r="AG219" s="1">
        <f t="shared" si="55"/>
        <v>0</v>
      </c>
    </row>
    <row r="220" spans="1:33" x14ac:dyDescent="0.25">
      <c r="A220" s="1" t="s">
        <v>3907</v>
      </c>
      <c r="B220" s="1">
        <v>32</v>
      </c>
      <c r="C220" s="1">
        <v>0</v>
      </c>
      <c r="D220" s="1">
        <v>32</v>
      </c>
      <c r="E220" s="1">
        <f t="shared" si="42"/>
        <v>0</v>
      </c>
      <c r="F220" s="1">
        <v>32</v>
      </c>
      <c r="G220" s="1">
        <f t="shared" si="43"/>
        <v>0</v>
      </c>
      <c r="H220" s="1">
        <v>32</v>
      </c>
      <c r="I220" s="1">
        <f t="shared" si="44"/>
        <v>0</v>
      </c>
      <c r="J220" s="1">
        <v>32</v>
      </c>
      <c r="K220" s="1">
        <f t="shared" si="45"/>
        <v>0</v>
      </c>
      <c r="L220" s="1">
        <v>32</v>
      </c>
      <c r="M220" s="1">
        <f t="shared" si="46"/>
        <v>0</v>
      </c>
      <c r="N220" s="1">
        <v>32</v>
      </c>
      <c r="O220" s="1">
        <f t="shared" si="47"/>
        <v>0</v>
      </c>
      <c r="P220" s="1">
        <v>32</v>
      </c>
      <c r="Q220" s="1">
        <f t="shared" si="48"/>
        <v>0</v>
      </c>
      <c r="R220" s="1">
        <v>32</v>
      </c>
      <c r="S220" s="1">
        <f t="shared" si="49"/>
        <v>0</v>
      </c>
      <c r="T220" s="1">
        <v>32</v>
      </c>
      <c r="U220" s="1">
        <f t="shared" si="50"/>
        <v>0</v>
      </c>
      <c r="V220" s="1">
        <v>32</v>
      </c>
      <c r="W220" s="1">
        <f t="shared" si="51"/>
        <v>0</v>
      </c>
      <c r="X220" s="1">
        <v>32</v>
      </c>
      <c r="Y220" s="1">
        <f t="shared" si="52"/>
        <v>0</v>
      </c>
      <c r="Z220" s="1">
        <v>32</v>
      </c>
      <c r="AA220" s="1">
        <f t="shared" si="53"/>
        <v>0</v>
      </c>
      <c r="AB220" s="1">
        <v>32</v>
      </c>
      <c r="AC220" s="1">
        <f t="shared" si="54"/>
        <v>0</v>
      </c>
      <c r="AD220" s="1">
        <v>32</v>
      </c>
      <c r="AE220" s="1">
        <f t="shared" si="55"/>
        <v>0</v>
      </c>
      <c r="AF220" s="1">
        <v>32</v>
      </c>
      <c r="AG220" s="1">
        <f t="shared" si="55"/>
        <v>0</v>
      </c>
    </row>
    <row r="221" spans="1:33" x14ac:dyDescent="0.25">
      <c r="A221" s="1" t="s">
        <v>3906</v>
      </c>
      <c r="B221" s="1">
        <v>0</v>
      </c>
      <c r="C221" s="1">
        <v>0</v>
      </c>
      <c r="D221" s="1">
        <v>0</v>
      </c>
      <c r="E221" s="1">
        <f t="shared" si="42"/>
        <v>0</v>
      </c>
      <c r="F221" s="1">
        <v>0</v>
      </c>
      <c r="G221" s="1">
        <f t="shared" si="43"/>
        <v>0</v>
      </c>
      <c r="H221" s="1">
        <v>0</v>
      </c>
      <c r="I221" s="1">
        <f t="shared" si="44"/>
        <v>0</v>
      </c>
      <c r="J221" s="1">
        <v>0</v>
      </c>
      <c r="K221" s="1">
        <f t="shared" si="45"/>
        <v>0</v>
      </c>
      <c r="L221" s="1">
        <v>0</v>
      </c>
      <c r="M221" s="1">
        <f t="shared" si="46"/>
        <v>0</v>
      </c>
      <c r="N221" s="1">
        <v>0</v>
      </c>
      <c r="O221" s="1">
        <f t="shared" si="47"/>
        <v>0</v>
      </c>
      <c r="P221" s="1">
        <v>0</v>
      </c>
      <c r="Q221" s="1">
        <f t="shared" si="48"/>
        <v>0</v>
      </c>
      <c r="R221" s="1">
        <v>0</v>
      </c>
      <c r="S221" s="1">
        <f t="shared" si="49"/>
        <v>0</v>
      </c>
      <c r="T221" s="1">
        <v>0</v>
      </c>
      <c r="U221" s="1">
        <f t="shared" si="50"/>
        <v>0</v>
      </c>
      <c r="V221" s="1">
        <v>0</v>
      </c>
      <c r="W221" s="1">
        <f t="shared" si="51"/>
        <v>0</v>
      </c>
      <c r="X221" s="1">
        <v>0</v>
      </c>
      <c r="Y221" s="1">
        <f t="shared" si="52"/>
        <v>0</v>
      </c>
      <c r="Z221" s="1">
        <v>0</v>
      </c>
      <c r="AA221" s="1">
        <f t="shared" si="53"/>
        <v>0</v>
      </c>
      <c r="AB221" s="1">
        <v>0</v>
      </c>
      <c r="AC221" s="1">
        <f t="shared" si="54"/>
        <v>0</v>
      </c>
      <c r="AD221" s="1">
        <v>0</v>
      </c>
      <c r="AE221" s="1">
        <f t="shared" si="55"/>
        <v>0</v>
      </c>
      <c r="AF221" s="1">
        <v>0</v>
      </c>
      <c r="AG221" s="1">
        <f t="shared" si="55"/>
        <v>0</v>
      </c>
    </row>
    <row r="222" spans="1:33" x14ac:dyDescent="0.25">
      <c r="A222" s="1" t="s">
        <v>3905</v>
      </c>
      <c r="B222" s="1">
        <v>0</v>
      </c>
      <c r="C222" s="1">
        <v>0</v>
      </c>
      <c r="D222" s="1">
        <v>0</v>
      </c>
      <c r="E222" s="1">
        <f t="shared" si="42"/>
        <v>0</v>
      </c>
      <c r="F222" s="1">
        <v>0</v>
      </c>
      <c r="G222" s="1">
        <f t="shared" si="43"/>
        <v>0</v>
      </c>
      <c r="H222" s="1">
        <v>0</v>
      </c>
      <c r="I222" s="1">
        <f t="shared" si="44"/>
        <v>0</v>
      </c>
      <c r="J222" s="1">
        <v>0</v>
      </c>
      <c r="K222" s="1">
        <f t="shared" si="45"/>
        <v>0</v>
      </c>
      <c r="L222" s="1">
        <v>0</v>
      </c>
      <c r="M222" s="1">
        <f t="shared" si="46"/>
        <v>0</v>
      </c>
      <c r="N222" s="1">
        <v>0</v>
      </c>
      <c r="O222" s="1">
        <f t="shared" si="47"/>
        <v>0</v>
      </c>
      <c r="P222" s="1">
        <v>0</v>
      </c>
      <c r="Q222" s="1">
        <f t="shared" si="48"/>
        <v>0</v>
      </c>
      <c r="R222" s="1">
        <v>0</v>
      </c>
      <c r="S222" s="1">
        <f t="shared" si="49"/>
        <v>0</v>
      </c>
      <c r="T222" s="1">
        <v>0</v>
      </c>
      <c r="U222" s="1">
        <f t="shared" si="50"/>
        <v>0</v>
      </c>
      <c r="V222" s="1">
        <v>0</v>
      </c>
      <c r="W222" s="1">
        <f t="shared" si="51"/>
        <v>0</v>
      </c>
      <c r="X222" s="1">
        <v>0</v>
      </c>
      <c r="Y222" s="1">
        <f t="shared" si="52"/>
        <v>0</v>
      </c>
      <c r="Z222" s="1">
        <v>0</v>
      </c>
      <c r="AA222" s="1">
        <f t="shared" si="53"/>
        <v>0</v>
      </c>
      <c r="AB222" s="1">
        <v>0</v>
      </c>
      <c r="AC222" s="1">
        <f t="shared" si="54"/>
        <v>0</v>
      </c>
      <c r="AD222" s="1">
        <v>0</v>
      </c>
      <c r="AE222" s="1">
        <f t="shared" si="55"/>
        <v>0</v>
      </c>
      <c r="AF222" s="1">
        <v>0</v>
      </c>
      <c r="AG222" s="1">
        <f t="shared" si="55"/>
        <v>0</v>
      </c>
    </row>
    <row r="223" spans="1:33" x14ac:dyDescent="0.25">
      <c r="A223" s="1" t="s">
        <v>3904</v>
      </c>
      <c r="B223" s="1">
        <v>160</v>
      </c>
      <c r="C223" s="1">
        <v>0</v>
      </c>
      <c r="D223" s="1">
        <v>160</v>
      </c>
      <c r="E223" s="1">
        <f t="shared" si="42"/>
        <v>0</v>
      </c>
      <c r="F223" s="1">
        <v>160</v>
      </c>
      <c r="G223" s="1">
        <f t="shared" si="43"/>
        <v>0</v>
      </c>
      <c r="H223" s="1">
        <v>160</v>
      </c>
      <c r="I223" s="1">
        <f t="shared" si="44"/>
        <v>0</v>
      </c>
      <c r="J223" s="1">
        <v>160</v>
      </c>
      <c r="K223" s="1">
        <f t="shared" si="45"/>
        <v>0</v>
      </c>
      <c r="L223" s="1">
        <v>160</v>
      </c>
      <c r="M223" s="1">
        <f t="shared" si="46"/>
        <v>0</v>
      </c>
      <c r="N223" s="1">
        <v>160</v>
      </c>
      <c r="O223" s="1">
        <f t="shared" si="47"/>
        <v>0</v>
      </c>
      <c r="P223" s="1">
        <v>160</v>
      </c>
      <c r="Q223" s="1">
        <f t="shared" si="48"/>
        <v>0</v>
      </c>
      <c r="R223" s="1">
        <v>160</v>
      </c>
      <c r="S223" s="1">
        <f t="shared" si="49"/>
        <v>0</v>
      </c>
      <c r="T223" s="1">
        <v>160</v>
      </c>
      <c r="U223" s="1">
        <f t="shared" si="50"/>
        <v>0</v>
      </c>
      <c r="V223" s="1">
        <v>160</v>
      </c>
      <c r="W223" s="1">
        <f t="shared" si="51"/>
        <v>0</v>
      </c>
      <c r="X223" s="1">
        <v>160</v>
      </c>
      <c r="Y223" s="1">
        <f t="shared" si="52"/>
        <v>0</v>
      </c>
      <c r="Z223" s="1">
        <v>160</v>
      </c>
      <c r="AA223" s="1">
        <f t="shared" si="53"/>
        <v>0</v>
      </c>
      <c r="AB223" s="1">
        <v>160</v>
      </c>
      <c r="AC223" s="1">
        <f t="shared" si="54"/>
        <v>0</v>
      </c>
      <c r="AD223" s="1">
        <v>160</v>
      </c>
      <c r="AE223" s="1">
        <f t="shared" si="55"/>
        <v>0</v>
      </c>
      <c r="AF223" s="1">
        <v>160</v>
      </c>
      <c r="AG223" s="1">
        <f t="shared" si="55"/>
        <v>0</v>
      </c>
    </row>
    <row r="224" spans="1:33" x14ac:dyDescent="0.25">
      <c r="A224" s="1" t="s">
        <v>3903</v>
      </c>
      <c r="B224" s="1">
        <v>0</v>
      </c>
      <c r="C224" s="1">
        <v>0</v>
      </c>
      <c r="D224" s="1">
        <v>0</v>
      </c>
      <c r="E224" s="1">
        <f t="shared" si="42"/>
        <v>0</v>
      </c>
      <c r="F224" s="1">
        <v>0</v>
      </c>
      <c r="G224" s="1">
        <f t="shared" si="43"/>
        <v>0</v>
      </c>
      <c r="H224" s="1">
        <v>0</v>
      </c>
      <c r="I224" s="1">
        <f t="shared" si="44"/>
        <v>0</v>
      </c>
      <c r="J224" s="1">
        <v>0</v>
      </c>
      <c r="K224" s="1">
        <f t="shared" si="45"/>
        <v>0</v>
      </c>
      <c r="L224" s="1">
        <v>0</v>
      </c>
      <c r="M224" s="1">
        <f t="shared" si="46"/>
        <v>0</v>
      </c>
      <c r="N224" s="1">
        <v>0</v>
      </c>
      <c r="O224" s="1">
        <f t="shared" si="47"/>
        <v>0</v>
      </c>
      <c r="P224" s="1">
        <v>0</v>
      </c>
      <c r="Q224" s="1">
        <f t="shared" si="48"/>
        <v>0</v>
      </c>
      <c r="R224" s="1">
        <v>0</v>
      </c>
      <c r="S224" s="1">
        <f t="shared" si="49"/>
        <v>0</v>
      </c>
      <c r="T224" s="1">
        <v>0</v>
      </c>
      <c r="U224" s="1">
        <f t="shared" si="50"/>
        <v>0</v>
      </c>
      <c r="V224" s="1">
        <v>0</v>
      </c>
      <c r="W224" s="1">
        <f t="shared" si="51"/>
        <v>0</v>
      </c>
      <c r="X224" s="1">
        <v>0</v>
      </c>
      <c r="Y224" s="1">
        <f t="shared" si="52"/>
        <v>0</v>
      </c>
      <c r="Z224" s="1">
        <v>0</v>
      </c>
      <c r="AA224" s="1">
        <f t="shared" si="53"/>
        <v>0</v>
      </c>
      <c r="AB224" s="1">
        <v>0</v>
      </c>
      <c r="AC224" s="1">
        <f t="shared" si="54"/>
        <v>0</v>
      </c>
      <c r="AD224" s="1">
        <v>0</v>
      </c>
      <c r="AE224" s="1">
        <f t="shared" si="55"/>
        <v>0</v>
      </c>
      <c r="AF224" s="1">
        <v>0</v>
      </c>
      <c r="AG224" s="1">
        <f t="shared" si="55"/>
        <v>0</v>
      </c>
    </row>
    <row r="225" spans="1:33" x14ac:dyDescent="0.25">
      <c r="A225" s="1" t="s">
        <v>3902</v>
      </c>
      <c r="B225" s="1">
        <v>0</v>
      </c>
      <c r="C225" s="1">
        <v>0</v>
      </c>
      <c r="D225" s="1">
        <v>0</v>
      </c>
      <c r="E225" s="1">
        <f t="shared" si="42"/>
        <v>0</v>
      </c>
      <c r="F225" s="1">
        <v>0</v>
      </c>
      <c r="G225" s="1">
        <f t="shared" si="43"/>
        <v>0</v>
      </c>
      <c r="H225" s="1">
        <v>0</v>
      </c>
      <c r="I225" s="1">
        <f t="shared" si="44"/>
        <v>0</v>
      </c>
      <c r="J225" s="1">
        <v>0</v>
      </c>
      <c r="K225" s="1">
        <f t="shared" si="45"/>
        <v>0</v>
      </c>
      <c r="L225" s="1">
        <v>0</v>
      </c>
      <c r="M225" s="1">
        <f t="shared" si="46"/>
        <v>0</v>
      </c>
      <c r="N225" s="1">
        <v>0</v>
      </c>
      <c r="O225" s="1">
        <f t="shared" si="47"/>
        <v>0</v>
      </c>
      <c r="P225" s="1">
        <v>0</v>
      </c>
      <c r="Q225" s="1">
        <f t="shared" si="48"/>
        <v>0</v>
      </c>
      <c r="R225" s="1">
        <v>0</v>
      </c>
      <c r="S225" s="1">
        <f t="shared" si="49"/>
        <v>0</v>
      </c>
      <c r="T225" s="1">
        <v>0</v>
      </c>
      <c r="U225" s="1">
        <f t="shared" si="50"/>
        <v>0</v>
      </c>
      <c r="V225" s="1">
        <v>0</v>
      </c>
      <c r="W225" s="1">
        <f t="shared" si="51"/>
        <v>0</v>
      </c>
      <c r="X225" s="1">
        <v>0</v>
      </c>
      <c r="Y225" s="1">
        <f t="shared" si="52"/>
        <v>0</v>
      </c>
      <c r="Z225" s="1">
        <v>0</v>
      </c>
      <c r="AA225" s="1">
        <f t="shared" si="53"/>
        <v>0</v>
      </c>
      <c r="AB225" s="1">
        <v>0</v>
      </c>
      <c r="AC225" s="1">
        <f t="shared" si="54"/>
        <v>0</v>
      </c>
      <c r="AD225" s="1">
        <v>0</v>
      </c>
      <c r="AE225" s="1">
        <f t="shared" si="55"/>
        <v>0</v>
      </c>
      <c r="AF225" s="1">
        <v>0</v>
      </c>
      <c r="AG225" s="1">
        <f t="shared" si="55"/>
        <v>0</v>
      </c>
    </row>
    <row r="226" spans="1:33" x14ac:dyDescent="0.25">
      <c r="A226" s="1" t="s">
        <v>3901</v>
      </c>
      <c r="B226" s="1">
        <v>3162</v>
      </c>
      <c r="C226" s="1">
        <v>0</v>
      </c>
      <c r="D226" s="1">
        <v>3162</v>
      </c>
      <c r="E226" s="1">
        <f t="shared" si="42"/>
        <v>0</v>
      </c>
      <c r="F226" s="1">
        <v>3162</v>
      </c>
      <c r="G226" s="1">
        <f t="shared" si="43"/>
        <v>0</v>
      </c>
      <c r="H226" s="1">
        <v>3162</v>
      </c>
      <c r="I226" s="1">
        <f t="shared" si="44"/>
        <v>0</v>
      </c>
      <c r="J226" s="1">
        <v>3162</v>
      </c>
      <c r="K226" s="1">
        <f t="shared" si="45"/>
        <v>0</v>
      </c>
      <c r="L226" s="1">
        <v>3162</v>
      </c>
      <c r="M226" s="1">
        <f t="shared" si="46"/>
        <v>0</v>
      </c>
      <c r="N226" s="1">
        <v>3162</v>
      </c>
      <c r="O226" s="1">
        <f t="shared" si="47"/>
        <v>0</v>
      </c>
      <c r="P226" s="1">
        <v>3162</v>
      </c>
      <c r="Q226" s="1">
        <f t="shared" si="48"/>
        <v>0</v>
      </c>
      <c r="R226" s="1">
        <v>3162</v>
      </c>
      <c r="S226" s="1">
        <f t="shared" si="49"/>
        <v>0</v>
      </c>
      <c r="T226" s="1">
        <v>3162</v>
      </c>
      <c r="U226" s="1">
        <f t="shared" si="50"/>
        <v>0</v>
      </c>
      <c r="V226" s="1">
        <v>3162</v>
      </c>
      <c r="W226" s="1">
        <f t="shared" si="51"/>
        <v>0</v>
      </c>
      <c r="X226" s="1">
        <v>3162</v>
      </c>
      <c r="Y226" s="1">
        <f t="shared" si="52"/>
        <v>0</v>
      </c>
      <c r="Z226" s="1">
        <v>3162</v>
      </c>
      <c r="AA226" s="1">
        <f t="shared" si="53"/>
        <v>0</v>
      </c>
      <c r="AB226" s="1">
        <v>3162</v>
      </c>
      <c r="AC226" s="1">
        <f t="shared" si="54"/>
        <v>0</v>
      </c>
      <c r="AD226" s="1">
        <v>3162</v>
      </c>
      <c r="AE226" s="1">
        <f t="shared" si="55"/>
        <v>0</v>
      </c>
      <c r="AF226" s="1">
        <v>3162</v>
      </c>
      <c r="AG226" s="1">
        <f t="shared" si="55"/>
        <v>0</v>
      </c>
    </row>
    <row r="227" spans="1:33" x14ac:dyDescent="0.25">
      <c r="A227" s="1" t="s">
        <v>3900</v>
      </c>
      <c r="B227" s="1">
        <v>20</v>
      </c>
      <c r="C227" s="1">
        <v>0</v>
      </c>
      <c r="D227" s="1">
        <v>20</v>
      </c>
      <c r="E227" s="1">
        <f t="shared" si="42"/>
        <v>0</v>
      </c>
      <c r="F227" s="1">
        <v>20</v>
      </c>
      <c r="G227" s="1">
        <f t="shared" si="43"/>
        <v>0</v>
      </c>
      <c r="H227" s="1">
        <v>20</v>
      </c>
      <c r="I227" s="1">
        <f t="shared" si="44"/>
        <v>0</v>
      </c>
      <c r="J227" s="1">
        <v>20</v>
      </c>
      <c r="K227" s="1">
        <f t="shared" si="45"/>
        <v>0</v>
      </c>
      <c r="L227" s="1">
        <v>20</v>
      </c>
      <c r="M227" s="1">
        <f t="shared" si="46"/>
        <v>0</v>
      </c>
      <c r="N227" s="1">
        <v>20</v>
      </c>
      <c r="O227" s="1">
        <f t="shared" si="47"/>
        <v>0</v>
      </c>
      <c r="P227" s="1">
        <v>20</v>
      </c>
      <c r="Q227" s="1">
        <f t="shared" si="48"/>
        <v>0</v>
      </c>
      <c r="R227" s="1">
        <v>20</v>
      </c>
      <c r="S227" s="1">
        <f t="shared" si="49"/>
        <v>0</v>
      </c>
      <c r="T227" s="1">
        <v>20</v>
      </c>
      <c r="U227" s="1">
        <f t="shared" si="50"/>
        <v>0</v>
      </c>
      <c r="V227" s="1">
        <v>20</v>
      </c>
      <c r="W227" s="1">
        <f t="shared" si="51"/>
        <v>0</v>
      </c>
      <c r="X227" s="1">
        <v>20</v>
      </c>
      <c r="Y227" s="1">
        <f t="shared" si="52"/>
        <v>0</v>
      </c>
      <c r="Z227" s="1">
        <v>20</v>
      </c>
      <c r="AA227" s="1">
        <f t="shared" si="53"/>
        <v>0</v>
      </c>
      <c r="AB227" s="1">
        <v>20</v>
      </c>
      <c r="AC227" s="1">
        <f t="shared" si="54"/>
        <v>0</v>
      </c>
      <c r="AD227" s="1">
        <v>20</v>
      </c>
      <c r="AE227" s="1">
        <f t="shared" si="55"/>
        <v>0</v>
      </c>
      <c r="AF227" s="1">
        <v>20</v>
      </c>
      <c r="AG227" s="1">
        <f t="shared" si="55"/>
        <v>0</v>
      </c>
    </row>
    <row r="228" spans="1:33" x14ac:dyDescent="0.25">
      <c r="A228" s="1" t="s">
        <v>3899</v>
      </c>
      <c r="B228" s="1">
        <v>641</v>
      </c>
      <c r="C228" s="1">
        <v>0</v>
      </c>
      <c r="D228" s="1">
        <v>641</v>
      </c>
      <c r="E228" s="1">
        <f t="shared" si="42"/>
        <v>0</v>
      </c>
      <c r="F228" s="1">
        <v>641</v>
      </c>
      <c r="G228" s="1">
        <f t="shared" si="43"/>
        <v>0</v>
      </c>
      <c r="H228" s="1">
        <v>641</v>
      </c>
      <c r="I228" s="1">
        <f t="shared" si="44"/>
        <v>0</v>
      </c>
      <c r="J228" s="1">
        <v>641</v>
      </c>
      <c r="K228" s="1">
        <f t="shared" si="45"/>
        <v>0</v>
      </c>
      <c r="L228" s="1">
        <v>641</v>
      </c>
      <c r="M228" s="1">
        <f t="shared" si="46"/>
        <v>0</v>
      </c>
      <c r="N228" s="1">
        <v>641</v>
      </c>
      <c r="O228" s="1">
        <f t="shared" si="47"/>
        <v>0</v>
      </c>
      <c r="P228" s="1">
        <v>641</v>
      </c>
      <c r="Q228" s="1">
        <f t="shared" si="48"/>
        <v>0</v>
      </c>
      <c r="R228" s="1">
        <v>641</v>
      </c>
      <c r="S228" s="1">
        <f t="shared" si="49"/>
        <v>0</v>
      </c>
      <c r="T228" s="1">
        <v>641</v>
      </c>
      <c r="U228" s="1">
        <f t="shared" si="50"/>
        <v>0</v>
      </c>
      <c r="V228" s="1">
        <v>641</v>
      </c>
      <c r="W228" s="1">
        <f t="shared" si="51"/>
        <v>0</v>
      </c>
      <c r="X228" s="1">
        <v>641</v>
      </c>
      <c r="Y228" s="1">
        <f t="shared" si="52"/>
        <v>0</v>
      </c>
      <c r="Z228" s="1">
        <v>641</v>
      </c>
      <c r="AA228" s="1">
        <f t="shared" si="53"/>
        <v>0</v>
      </c>
      <c r="AB228" s="1">
        <v>641</v>
      </c>
      <c r="AC228" s="1">
        <f t="shared" si="54"/>
        <v>0</v>
      </c>
      <c r="AD228" s="1">
        <v>641</v>
      </c>
      <c r="AE228" s="1">
        <f t="shared" si="55"/>
        <v>0</v>
      </c>
      <c r="AF228" s="1">
        <v>641</v>
      </c>
      <c r="AG228" s="1">
        <f t="shared" si="55"/>
        <v>0</v>
      </c>
    </row>
    <row r="229" spans="1:33" x14ac:dyDescent="0.25">
      <c r="A229" s="1" t="s">
        <v>3898</v>
      </c>
      <c r="B229" s="1">
        <v>221</v>
      </c>
      <c r="C229" s="1">
        <v>0</v>
      </c>
      <c r="D229" s="1">
        <v>221</v>
      </c>
      <c r="E229" s="1">
        <f t="shared" si="42"/>
        <v>0</v>
      </c>
      <c r="F229" s="1">
        <v>221</v>
      </c>
      <c r="G229" s="1">
        <f t="shared" si="43"/>
        <v>0</v>
      </c>
      <c r="H229" s="1">
        <v>221</v>
      </c>
      <c r="I229" s="1">
        <f t="shared" si="44"/>
        <v>0</v>
      </c>
      <c r="J229" s="1">
        <v>221</v>
      </c>
      <c r="K229" s="1">
        <f t="shared" si="45"/>
        <v>0</v>
      </c>
      <c r="L229" s="1">
        <v>221</v>
      </c>
      <c r="M229" s="1">
        <f t="shared" si="46"/>
        <v>0</v>
      </c>
      <c r="N229" s="1">
        <v>221</v>
      </c>
      <c r="O229" s="1">
        <f t="shared" si="47"/>
        <v>0</v>
      </c>
      <c r="P229" s="1">
        <v>221</v>
      </c>
      <c r="Q229" s="1">
        <f t="shared" si="48"/>
        <v>0</v>
      </c>
      <c r="R229" s="1">
        <v>221</v>
      </c>
      <c r="S229" s="1">
        <f t="shared" si="49"/>
        <v>0</v>
      </c>
      <c r="T229" s="1">
        <v>221</v>
      </c>
      <c r="U229" s="1">
        <f t="shared" si="50"/>
        <v>0</v>
      </c>
      <c r="V229" s="1">
        <v>221</v>
      </c>
      <c r="W229" s="1">
        <f t="shared" si="51"/>
        <v>0</v>
      </c>
      <c r="X229" s="1">
        <v>221</v>
      </c>
      <c r="Y229" s="1">
        <f t="shared" si="52"/>
        <v>0</v>
      </c>
      <c r="Z229" s="1">
        <v>221</v>
      </c>
      <c r="AA229" s="1">
        <f t="shared" si="53"/>
        <v>0</v>
      </c>
      <c r="AB229" s="1">
        <v>221</v>
      </c>
      <c r="AC229" s="1">
        <f t="shared" si="54"/>
        <v>0</v>
      </c>
      <c r="AD229" s="1">
        <v>221</v>
      </c>
      <c r="AE229" s="1">
        <f t="shared" si="55"/>
        <v>0</v>
      </c>
      <c r="AF229" s="1">
        <v>221</v>
      </c>
      <c r="AG229" s="1">
        <f t="shared" si="55"/>
        <v>0</v>
      </c>
    </row>
    <row r="230" spans="1:33" x14ac:dyDescent="0.25">
      <c r="A230" s="1" t="s">
        <v>3897</v>
      </c>
      <c r="B230" s="1">
        <v>100578</v>
      </c>
      <c r="C230" s="1">
        <v>0</v>
      </c>
      <c r="D230" s="1">
        <v>100578</v>
      </c>
      <c r="E230" s="1">
        <f t="shared" si="42"/>
        <v>0</v>
      </c>
      <c r="F230" s="1">
        <v>100578</v>
      </c>
      <c r="G230" s="1">
        <f t="shared" si="43"/>
        <v>0</v>
      </c>
      <c r="H230" s="1">
        <v>100578</v>
      </c>
      <c r="I230" s="1">
        <f t="shared" si="44"/>
        <v>0</v>
      </c>
      <c r="J230" s="1">
        <v>100578</v>
      </c>
      <c r="K230" s="1">
        <f t="shared" si="45"/>
        <v>0</v>
      </c>
      <c r="L230" s="1">
        <v>100578</v>
      </c>
      <c r="M230" s="1">
        <f t="shared" si="46"/>
        <v>0</v>
      </c>
      <c r="N230" s="1">
        <v>100578</v>
      </c>
      <c r="O230" s="1">
        <f t="shared" si="47"/>
        <v>0</v>
      </c>
      <c r="P230" s="1">
        <v>100578</v>
      </c>
      <c r="Q230" s="1">
        <f t="shared" si="48"/>
        <v>0</v>
      </c>
      <c r="R230" s="1">
        <v>100578</v>
      </c>
      <c r="S230" s="1">
        <f t="shared" si="49"/>
        <v>0</v>
      </c>
      <c r="T230" s="1">
        <v>100579</v>
      </c>
      <c r="U230" s="1">
        <f t="shared" si="50"/>
        <v>1</v>
      </c>
      <c r="V230" s="1">
        <v>100579</v>
      </c>
      <c r="W230" s="1">
        <f t="shared" si="51"/>
        <v>0</v>
      </c>
      <c r="X230" s="1">
        <v>100579</v>
      </c>
      <c r="Y230" s="1">
        <f t="shared" si="52"/>
        <v>0</v>
      </c>
      <c r="Z230" s="1">
        <v>100580</v>
      </c>
      <c r="AA230" s="1">
        <f t="shared" si="53"/>
        <v>1</v>
      </c>
      <c r="AB230" s="1">
        <v>100580</v>
      </c>
      <c r="AC230" s="1">
        <f t="shared" si="54"/>
        <v>0</v>
      </c>
      <c r="AD230" s="1">
        <v>100581</v>
      </c>
      <c r="AE230" s="1">
        <f t="shared" si="55"/>
        <v>1</v>
      </c>
      <c r="AF230" s="1">
        <v>100581</v>
      </c>
      <c r="AG230" s="1">
        <f t="shared" si="55"/>
        <v>0</v>
      </c>
    </row>
    <row r="231" spans="1:33" x14ac:dyDescent="0.25">
      <c r="A231" s="1" t="s">
        <v>3896</v>
      </c>
      <c r="B231" s="1">
        <v>282</v>
      </c>
      <c r="C231" s="1">
        <v>0</v>
      </c>
      <c r="D231" s="1">
        <v>282</v>
      </c>
      <c r="E231" s="1">
        <f t="shared" si="42"/>
        <v>0</v>
      </c>
      <c r="F231" s="1">
        <v>282</v>
      </c>
      <c r="G231" s="1">
        <f t="shared" si="43"/>
        <v>0</v>
      </c>
      <c r="H231" s="1">
        <v>282</v>
      </c>
      <c r="I231" s="1">
        <f t="shared" si="44"/>
        <v>0</v>
      </c>
      <c r="J231" s="1">
        <v>282</v>
      </c>
      <c r="K231" s="1">
        <f t="shared" si="45"/>
        <v>0</v>
      </c>
      <c r="L231" s="1">
        <v>282</v>
      </c>
      <c r="M231" s="1">
        <f t="shared" si="46"/>
        <v>0</v>
      </c>
      <c r="N231" s="1">
        <v>282</v>
      </c>
      <c r="O231" s="1">
        <f t="shared" si="47"/>
        <v>0</v>
      </c>
      <c r="P231" s="1">
        <v>282</v>
      </c>
      <c r="Q231" s="1">
        <f t="shared" si="48"/>
        <v>0</v>
      </c>
      <c r="R231" s="1">
        <v>282</v>
      </c>
      <c r="S231" s="1">
        <f t="shared" si="49"/>
        <v>0</v>
      </c>
      <c r="T231" s="1">
        <v>282</v>
      </c>
      <c r="U231" s="1">
        <f t="shared" si="50"/>
        <v>0</v>
      </c>
      <c r="V231" s="1">
        <v>282</v>
      </c>
      <c r="W231" s="1">
        <f t="shared" si="51"/>
        <v>0</v>
      </c>
      <c r="X231" s="1">
        <v>282</v>
      </c>
      <c r="Y231" s="1">
        <f t="shared" si="52"/>
        <v>0</v>
      </c>
      <c r="Z231" s="1">
        <v>282</v>
      </c>
      <c r="AA231" s="1">
        <f t="shared" si="53"/>
        <v>0</v>
      </c>
      <c r="AB231" s="1">
        <v>282</v>
      </c>
      <c r="AC231" s="1">
        <f t="shared" si="54"/>
        <v>0</v>
      </c>
      <c r="AD231" s="1">
        <v>282</v>
      </c>
      <c r="AE231" s="1">
        <f t="shared" si="55"/>
        <v>0</v>
      </c>
      <c r="AF231" s="1">
        <v>282</v>
      </c>
      <c r="AG231" s="1">
        <f t="shared" si="55"/>
        <v>0</v>
      </c>
    </row>
    <row r="232" spans="1:33" x14ac:dyDescent="0.25">
      <c r="A232" s="1" t="s">
        <v>3895</v>
      </c>
      <c r="B232" s="1">
        <v>2271</v>
      </c>
      <c r="C232" s="1">
        <v>0</v>
      </c>
      <c r="D232" s="1">
        <v>2271</v>
      </c>
      <c r="E232" s="1">
        <f t="shared" si="42"/>
        <v>0</v>
      </c>
      <c r="F232" s="1">
        <v>2271</v>
      </c>
      <c r="G232" s="1">
        <f t="shared" si="43"/>
        <v>0</v>
      </c>
      <c r="H232" s="1">
        <v>2271</v>
      </c>
      <c r="I232" s="1">
        <f t="shared" si="44"/>
        <v>0</v>
      </c>
      <c r="J232" s="1">
        <v>2271</v>
      </c>
      <c r="K232" s="1">
        <f t="shared" si="45"/>
        <v>0</v>
      </c>
      <c r="L232" s="1">
        <v>2271</v>
      </c>
      <c r="M232" s="1">
        <f t="shared" si="46"/>
        <v>0</v>
      </c>
      <c r="N232" s="1">
        <v>2271</v>
      </c>
      <c r="O232" s="1">
        <f t="shared" si="47"/>
        <v>0</v>
      </c>
      <c r="P232" s="1">
        <v>2271</v>
      </c>
      <c r="Q232" s="1">
        <f t="shared" si="48"/>
        <v>0</v>
      </c>
      <c r="R232" s="1">
        <v>2271</v>
      </c>
      <c r="S232" s="1">
        <f t="shared" si="49"/>
        <v>0</v>
      </c>
      <c r="T232" s="1">
        <v>2271</v>
      </c>
      <c r="U232" s="1">
        <f t="shared" si="50"/>
        <v>0</v>
      </c>
      <c r="V232" s="1">
        <v>2271</v>
      </c>
      <c r="W232" s="1">
        <f t="shared" si="51"/>
        <v>0</v>
      </c>
      <c r="X232" s="1">
        <v>2271</v>
      </c>
      <c r="Y232" s="1">
        <f t="shared" si="52"/>
        <v>0</v>
      </c>
      <c r="Z232" s="1">
        <v>2271</v>
      </c>
      <c r="AA232" s="1">
        <f t="shared" si="53"/>
        <v>0</v>
      </c>
      <c r="AB232" s="1">
        <v>2271</v>
      </c>
      <c r="AC232" s="1">
        <f t="shared" si="54"/>
        <v>0</v>
      </c>
      <c r="AD232" s="1">
        <v>2271</v>
      </c>
      <c r="AE232" s="1">
        <f t="shared" si="55"/>
        <v>0</v>
      </c>
      <c r="AF232" s="1">
        <v>2271</v>
      </c>
      <c r="AG232" s="1">
        <f t="shared" si="55"/>
        <v>0</v>
      </c>
    </row>
    <row r="234" spans="1:33" x14ac:dyDescent="0.25">
      <c r="E234" s="1">
        <f>SUM(E3:E232)</f>
        <v>3</v>
      </c>
      <c r="G234" s="1">
        <f>SUM(G3:G232)</f>
        <v>0</v>
      </c>
      <c r="I234" s="1">
        <f>SUM(I3:I232)</f>
        <v>1</v>
      </c>
      <c r="K234" s="1">
        <f>SUM(K3:K232)</f>
        <v>1</v>
      </c>
      <c r="M234" s="1">
        <f>SUM(M3:M232)</f>
        <v>0</v>
      </c>
      <c r="O234" s="1">
        <f>SUM(O3:O232)</f>
        <v>1</v>
      </c>
      <c r="Q234" s="1">
        <f>SUM(Q3:Q232)</f>
        <v>1</v>
      </c>
      <c r="S234" s="1">
        <f>SUM(S3:S232)</f>
        <v>0</v>
      </c>
      <c r="U234" s="1">
        <f>SUM(U3:U232)</f>
        <v>15</v>
      </c>
      <c r="W234" s="1">
        <f>SUM(W3:W232)</f>
        <v>1</v>
      </c>
      <c r="Y234" s="1">
        <f>SUM(Y3:Y232)</f>
        <v>1</v>
      </c>
      <c r="AA234" s="1">
        <f>SUM(AA3:AA232)</f>
        <v>11</v>
      </c>
      <c r="AC234" s="1">
        <f>SUM(AC3:AC232)</f>
        <v>7</v>
      </c>
      <c r="AE234" s="1">
        <f>SUM(AE3:AE232)</f>
        <v>14</v>
      </c>
      <c r="AG234" s="1">
        <f>SUM(AG3:AG232)</f>
        <v>7</v>
      </c>
    </row>
  </sheetData>
  <conditionalFormatting sqref="C3:C232">
    <cfRule type="expression" dxfId="63" priority="31">
      <formula>C3 = 1</formula>
    </cfRule>
  </conditionalFormatting>
  <conditionalFormatting sqref="E3:E232">
    <cfRule type="expression" dxfId="62" priority="30">
      <formula>E3 = 1</formula>
    </cfRule>
  </conditionalFormatting>
  <conditionalFormatting sqref="G234">
    <cfRule type="expression" dxfId="61" priority="25">
      <formula>G234 &gt; 0</formula>
    </cfRule>
  </conditionalFormatting>
  <conditionalFormatting sqref="I234">
    <cfRule type="expression" dxfId="60" priority="24">
      <formula>I234 &gt; 0</formula>
    </cfRule>
  </conditionalFormatting>
  <conditionalFormatting sqref="K234">
    <cfRule type="expression" dxfId="59" priority="23">
      <formula>K234 &gt; 0</formula>
    </cfRule>
  </conditionalFormatting>
  <conditionalFormatting sqref="I3:I232">
    <cfRule type="expression" dxfId="58" priority="28">
      <formula>I3 = 1</formula>
    </cfRule>
  </conditionalFormatting>
  <conditionalFormatting sqref="G3:G232">
    <cfRule type="expression" dxfId="57" priority="29">
      <formula>G3 = 1</formula>
    </cfRule>
  </conditionalFormatting>
  <conditionalFormatting sqref="K3:K232">
    <cfRule type="expression" dxfId="56" priority="27">
      <formula>K3 = 1</formula>
    </cfRule>
  </conditionalFormatting>
  <conditionalFormatting sqref="E234">
    <cfRule type="expression" dxfId="55" priority="26">
      <formula>E234 &gt; 0</formula>
    </cfRule>
  </conditionalFormatting>
  <conditionalFormatting sqref="M234">
    <cfRule type="expression" dxfId="54" priority="21">
      <formula>M234 &gt; 0</formula>
    </cfRule>
  </conditionalFormatting>
  <conditionalFormatting sqref="Q234">
    <cfRule type="expression" dxfId="53" priority="17">
      <formula>Q234 &gt; 0</formula>
    </cfRule>
  </conditionalFormatting>
  <conditionalFormatting sqref="M3:M232">
    <cfRule type="expression" dxfId="52" priority="22">
      <formula>M3 = 1</formula>
    </cfRule>
  </conditionalFormatting>
  <conditionalFormatting sqref="O3:O232">
    <cfRule type="expression" dxfId="51" priority="20">
      <formula>O3 = 1</formula>
    </cfRule>
  </conditionalFormatting>
  <conditionalFormatting sqref="O234">
    <cfRule type="expression" dxfId="50" priority="19">
      <formula>O234 &gt; 0</formula>
    </cfRule>
  </conditionalFormatting>
  <conditionalFormatting sqref="Q3:Q232">
    <cfRule type="expression" dxfId="49" priority="18">
      <formula>Q3 = 1</formula>
    </cfRule>
  </conditionalFormatting>
  <conditionalFormatting sqref="S234">
    <cfRule type="expression" dxfId="48" priority="15">
      <formula>S234 &gt; 0</formula>
    </cfRule>
  </conditionalFormatting>
  <conditionalFormatting sqref="S3:S232">
    <cfRule type="expression" dxfId="47" priority="16">
      <formula>S3 = 1</formula>
    </cfRule>
  </conditionalFormatting>
  <conditionalFormatting sqref="U234">
    <cfRule type="expression" dxfId="46" priority="13">
      <formula>U234 &gt; 0</formula>
    </cfRule>
  </conditionalFormatting>
  <conditionalFormatting sqref="U3:U232">
    <cfRule type="expression" dxfId="45" priority="14">
      <formula>U3 = 1</formula>
    </cfRule>
  </conditionalFormatting>
  <conditionalFormatting sqref="W234">
    <cfRule type="expression" dxfId="44" priority="11">
      <formula>W234 &gt; 0</formula>
    </cfRule>
  </conditionalFormatting>
  <conditionalFormatting sqref="W3:W232">
    <cfRule type="expression" dxfId="43" priority="12">
      <formula>W3 = 1</formula>
    </cfRule>
  </conditionalFormatting>
  <conditionalFormatting sqref="Y234">
    <cfRule type="expression" dxfId="42" priority="9">
      <formula>Y234 &gt; 0</formula>
    </cfRule>
  </conditionalFormatting>
  <conditionalFormatting sqref="Y3:Y232">
    <cfRule type="expression" dxfId="41" priority="10">
      <formula>Y3 = 1</formula>
    </cfRule>
  </conditionalFormatting>
  <conditionalFormatting sqref="AA3:AA232">
    <cfRule type="expression" dxfId="40" priority="8">
      <formula>AA3 = 1</formula>
    </cfRule>
  </conditionalFormatting>
  <conditionalFormatting sqref="AA234">
    <cfRule type="expression" dxfId="39" priority="7">
      <formula>AA234 &gt; 0</formula>
    </cfRule>
  </conditionalFormatting>
  <conditionalFormatting sqref="AC3:AC232">
    <cfRule type="expression" dxfId="38" priority="6">
      <formula>AC3 = 1</formula>
    </cfRule>
  </conditionalFormatting>
  <conditionalFormatting sqref="AC234">
    <cfRule type="expression" dxfId="37" priority="5">
      <formula>AC234 &gt; 0</formula>
    </cfRule>
  </conditionalFormatting>
  <conditionalFormatting sqref="AE3:AE232">
    <cfRule type="expression" dxfId="36" priority="4">
      <formula>AE3 = 1</formula>
    </cfRule>
  </conditionalFormatting>
  <conditionalFormatting sqref="AE234">
    <cfRule type="expression" dxfId="35" priority="3">
      <formula>AE234 &gt; 0</formula>
    </cfRule>
  </conditionalFormatting>
  <conditionalFormatting sqref="AG3:AG232">
    <cfRule type="expression" dxfId="34" priority="2">
      <formula>AG3 = 1</formula>
    </cfRule>
  </conditionalFormatting>
  <conditionalFormatting sqref="AG234">
    <cfRule type="expression" dxfId="33" priority="1">
      <formula>AG234 &gt; 0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17AC1-2676-4A15-BD1A-4B9B5CD72C56}">
  <dimension ref="A1:AK234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R3" sqref="R3"/>
    </sheetView>
  </sheetViews>
  <sheetFormatPr defaultColWidth="2.85546875" defaultRowHeight="15" x14ac:dyDescent="0.25"/>
  <cols>
    <col min="1" max="1" width="48.7109375" style="1" bestFit="1" customWidth="1"/>
    <col min="2" max="2" width="7" style="1" bestFit="1" customWidth="1"/>
    <col min="3" max="3" width="1.7109375" style="1" customWidth="1"/>
    <col min="4" max="4" width="11.42578125" style="1" bestFit="1" customWidth="1"/>
    <col min="5" max="5" width="2" style="1" bestFit="1" customWidth="1"/>
    <col min="6" max="6" width="11.42578125" style="1" bestFit="1" customWidth="1"/>
    <col min="7" max="7" width="2" style="1" bestFit="1" customWidth="1"/>
    <col min="8" max="8" width="11.42578125" style="1" bestFit="1" customWidth="1"/>
    <col min="9" max="9" width="2" style="1" bestFit="1" customWidth="1"/>
    <col min="10" max="10" width="11.42578125" style="1" bestFit="1" customWidth="1"/>
    <col min="11" max="11" width="2" style="1" bestFit="1" customWidth="1"/>
    <col min="12" max="12" width="10.85546875" style="1" bestFit="1" customWidth="1"/>
    <col min="13" max="13" width="2" style="1" bestFit="1" customWidth="1"/>
    <col min="14" max="14" width="10.85546875" style="1" bestFit="1" customWidth="1"/>
    <col min="15" max="15" width="2" style="1" bestFit="1" customWidth="1"/>
    <col min="16" max="16" width="10.85546875" style="1" bestFit="1" customWidth="1"/>
    <col min="17" max="17" width="2" style="1" bestFit="1" customWidth="1"/>
    <col min="18" max="18" width="11.42578125" style="1" bestFit="1" customWidth="1"/>
    <col min="19" max="19" width="2" style="1" bestFit="1" customWidth="1"/>
    <col min="20" max="20" width="14.85546875" style="1" bestFit="1" customWidth="1"/>
    <col min="21" max="21" width="2" style="1" bestFit="1" customWidth="1"/>
    <col min="22" max="22" width="11.42578125" style="1" bestFit="1" customWidth="1"/>
    <col min="23" max="23" width="3" style="1" bestFit="1" customWidth="1"/>
    <col min="24" max="24" width="14.85546875" style="1" bestFit="1" customWidth="1"/>
    <col min="25" max="25" width="2" style="1" bestFit="1" customWidth="1"/>
    <col min="26" max="26" width="8.5703125" style="1" bestFit="1" customWidth="1"/>
    <col min="27" max="27" width="2" style="1" bestFit="1" customWidth="1"/>
    <col min="28" max="28" width="11" style="1" bestFit="1" customWidth="1"/>
    <col min="29" max="29" width="2" style="1" bestFit="1" customWidth="1"/>
    <col min="30" max="30" width="11" style="1" bestFit="1" customWidth="1"/>
    <col min="31" max="31" width="2" style="1" bestFit="1" customWidth="1"/>
    <col min="32" max="32" width="7.7109375" style="1" bestFit="1" customWidth="1"/>
    <col min="33" max="33" width="3" style="1" bestFit="1" customWidth="1"/>
    <col min="34" max="34" width="8.5703125" style="1" bestFit="1" customWidth="1"/>
    <col min="35" max="35" width="2" style="1" bestFit="1" customWidth="1"/>
    <col min="36" max="16384" width="2.85546875" style="1"/>
  </cols>
  <sheetData>
    <row r="1" spans="1:37" x14ac:dyDescent="0.25">
      <c r="D1" s="1" t="s">
        <v>4139</v>
      </c>
      <c r="F1" s="1" t="s">
        <v>4139</v>
      </c>
      <c r="H1" s="1" t="s">
        <v>4139</v>
      </c>
      <c r="J1" s="1" t="s">
        <v>4139</v>
      </c>
      <c r="L1" s="1" t="s">
        <v>4139</v>
      </c>
      <c r="N1" s="1" t="s">
        <v>4139</v>
      </c>
      <c r="P1" s="1" t="s">
        <v>4139</v>
      </c>
      <c r="R1" s="1" t="s">
        <v>4139</v>
      </c>
      <c r="T1" s="1" t="s">
        <v>4138</v>
      </c>
      <c r="V1" s="1" t="s">
        <v>4139</v>
      </c>
      <c r="X1" s="1" t="s">
        <v>4138</v>
      </c>
      <c r="Z1" s="1" t="s">
        <v>4146</v>
      </c>
      <c r="AB1" s="1" t="s">
        <v>4140</v>
      </c>
      <c r="AD1" s="1" t="s">
        <v>4142</v>
      </c>
      <c r="AF1" s="1" t="s">
        <v>4140</v>
      </c>
      <c r="AH1" s="1" t="s">
        <v>4146</v>
      </c>
    </row>
    <row r="2" spans="1:37" ht="30" x14ac:dyDescent="0.25">
      <c r="A2" s="48" t="s">
        <v>4137</v>
      </c>
      <c r="B2" s="48" t="s">
        <v>4136</v>
      </c>
      <c r="C2" s="48"/>
      <c r="D2" s="47" t="s">
        <v>4135</v>
      </c>
      <c r="F2" s="47" t="s">
        <v>4134</v>
      </c>
      <c r="H2" s="47" t="s">
        <v>4133</v>
      </c>
      <c r="J2" s="47" t="s">
        <v>4132</v>
      </c>
      <c r="L2" s="47" t="s">
        <v>4131</v>
      </c>
      <c r="N2" s="47" t="s">
        <v>4130</v>
      </c>
      <c r="P2" s="47" t="s">
        <v>5911</v>
      </c>
      <c r="R2" s="47" t="s">
        <v>4129</v>
      </c>
      <c r="T2" s="47" t="s">
        <v>4128</v>
      </c>
      <c r="V2" s="47" t="s">
        <v>4127</v>
      </c>
      <c r="X2" s="47" t="s">
        <v>4126</v>
      </c>
      <c r="Z2" s="47" t="s">
        <v>4125</v>
      </c>
      <c r="AB2" s="49" t="s">
        <v>4141</v>
      </c>
      <c r="AD2" s="49" t="s">
        <v>4143</v>
      </c>
      <c r="AF2" s="49" t="s">
        <v>4144</v>
      </c>
      <c r="AH2" s="49" t="s">
        <v>4145</v>
      </c>
    </row>
    <row r="3" spans="1:37" x14ac:dyDescent="0.25">
      <c r="A3" s="1" t="s">
        <v>4124</v>
      </c>
      <c r="B3" s="1">
        <v>0</v>
      </c>
      <c r="C3" s="1">
        <v>0</v>
      </c>
      <c r="D3" s="1">
        <v>0</v>
      </c>
      <c r="E3" s="1">
        <f t="shared" ref="E3:E66" si="0">IF(B3&lt;&gt;D3, 1, 0)</f>
        <v>0</v>
      </c>
      <c r="F3" s="1">
        <v>0</v>
      </c>
      <c r="G3" s="1">
        <f t="shared" ref="G3:G66" si="1">IF(D3&lt;&gt;F3, 1, 0)</f>
        <v>0</v>
      </c>
      <c r="H3" s="1">
        <v>0</v>
      </c>
      <c r="I3" s="1">
        <f t="shared" ref="I3:I66" si="2">IF(F3&lt;&gt;H3, 1, 0)</f>
        <v>0</v>
      </c>
      <c r="J3" s="1">
        <v>0</v>
      </c>
      <c r="K3" s="1">
        <f t="shared" ref="K3:K66" si="3">IF(H3&lt;&gt;J3, 1, 0)</f>
        <v>0</v>
      </c>
      <c r="L3" s="1">
        <v>0</v>
      </c>
      <c r="M3" s="1">
        <f t="shared" ref="M3:M66" si="4">IF(J3&lt;&gt;L3, 1, 0)</f>
        <v>0</v>
      </c>
      <c r="N3" s="1">
        <v>0</v>
      </c>
      <c r="O3" s="1">
        <f t="shared" ref="O3:O66" si="5">IF(L3&lt;&gt;N3, 1, 0)</f>
        <v>0</v>
      </c>
      <c r="P3" s="1">
        <v>0</v>
      </c>
      <c r="Q3" s="1">
        <f t="shared" ref="Q3:S66" si="6">IF(N3&lt;&gt;P3, 1, 0)</f>
        <v>0</v>
      </c>
      <c r="S3" s="1">
        <f t="shared" si="6"/>
        <v>0</v>
      </c>
      <c r="U3" s="1">
        <f t="shared" ref="U3:U66" si="7">IF(R3&lt;&gt;T3, 1, 0)</f>
        <v>0</v>
      </c>
      <c r="W3" s="1">
        <f t="shared" ref="W3:W66" si="8">IF(T3&lt;&gt;V3, 1, 0)</f>
        <v>0</v>
      </c>
      <c r="X3" s="1">
        <v>0</v>
      </c>
      <c r="Y3" s="1">
        <f t="shared" ref="Y3:Y66" si="9">IF(V3&lt;&gt;X3, 1, 0)</f>
        <v>0</v>
      </c>
      <c r="Z3" s="1">
        <v>0</v>
      </c>
      <c r="AA3" s="1">
        <f t="shared" ref="AA3:AA66" si="10">IF(X3&lt;&gt;Z3, 1, 0)</f>
        <v>0</v>
      </c>
      <c r="AB3" s="1">
        <v>0</v>
      </c>
      <c r="AC3" s="1">
        <f t="shared" ref="AC3:AC66" si="11">IF(Z3&lt;&gt;AB3, 1, 0)</f>
        <v>0</v>
      </c>
      <c r="AD3" s="1">
        <v>0</v>
      </c>
      <c r="AE3" s="1">
        <f t="shared" ref="AE3:AE66" si="12">IF(AB3&lt;&gt;AD3, 1, 0)</f>
        <v>0</v>
      </c>
      <c r="AF3" s="1">
        <v>0</v>
      </c>
      <c r="AG3" s="1">
        <f t="shared" ref="AG3:AI66" si="13">IF(AD3&lt;&gt;AF3, 1, 0)</f>
        <v>0</v>
      </c>
      <c r="AH3" s="1">
        <v>0</v>
      </c>
      <c r="AI3" s="1">
        <f t="shared" si="13"/>
        <v>0</v>
      </c>
      <c r="AK3" s="1" t="str">
        <f t="shared" ref="AK3:AK34" si="14">"select '" &amp; A3 &amp; "' xtable, count(1) xcount from " &amp; A3 &amp; " union all"</f>
        <v>select 'CalculationOfSales' xtable, count(1) xcount from CalculationOfSales union all</v>
      </c>
    </row>
    <row r="4" spans="1:37" x14ac:dyDescent="0.25">
      <c r="A4" s="1" t="s">
        <v>4123</v>
      </c>
      <c r="B4" s="1">
        <v>0</v>
      </c>
      <c r="C4" s="1">
        <v>0</v>
      </c>
      <c r="D4" s="1">
        <v>0</v>
      </c>
      <c r="E4" s="1">
        <f t="shared" si="0"/>
        <v>0</v>
      </c>
      <c r="F4" s="1">
        <v>0</v>
      </c>
      <c r="G4" s="1">
        <f t="shared" si="1"/>
        <v>0</v>
      </c>
      <c r="H4" s="1">
        <v>0</v>
      </c>
      <c r="I4" s="1">
        <f t="shared" si="2"/>
        <v>0</v>
      </c>
      <c r="J4" s="1">
        <v>0</v>
      </c>
      <c r="K4" s="1">
        <f t="shared" si="3"/>
        <v>0</v>
      </c>
      <c r="L4" s="1">
        <v>0</v>
      </c>
      <c r="M4" s="1">
        <f t="shared" si="4"/>
        <v>0</v>
      </c>
      <c r="N4" s="1">
        <v>0</v>
      </c>
      <c r="O4" s="1">
        <f t="shared" si="5"/>
        <v>0</v>
      </c>
      <c r="P4" s="1">
        <v>0</v>
      </c>
      <c r="Q4" s="1">
        <f t="shared" si="6"/>
        <v>0</v>
      </c>
      <c r="S4" s="1">
        <f t="shared" si="6"/>
        <v>0</v>
      </c>
      <c r="U4" s="1">
        <f t="shared" si="7"/>
        <v>0</v>
      </c>
      <c r="W4" s="1">
        <f t="shared" si="8"/>
        <v>0</v>
      </c>
      <c r="X4" s="1">
        <v>0</v>
      </c>
      <c r="Y4" s="1">
        <f t="shared" si="9"/>
        <v>0</v>
      </c>
      <c r="Z4" s="1">
        <v>0</v>
      </c>
      <c r="AA4" s="1">
        <f t="shared" si="10"/>
        <v>0</v>
      </c>
      <c r="AB4" s="1">
        <v>0</v>
      </c>
      <c r="AC4" s="1">
        <f t="shared" si="11"/>
        <v>0</v>
      </c>
      <c r="AD4" s="1">
        <v>0</v>
      </c>
      <c r="AE4" s="1">
        <f t="shared" si="12"/>
        <v>0</v>
      </c>
      <c r="AF4" s="1">
        <v>0</v>
      </c>
      <c r="AG4" s="1">
        <f t="shared" si="13"/>
        <v>0</v>
      </c>
      <c r="AH4" s="1">
        <v>0</v>
      </c>
      <c r="AI4" s="1">
        <f t="shared" si="13"/>
        <v>0</v>
      </c>
      <c r="AK4" s="1" t="str">
        <f t="shared" si="14"/>
        <v>select 'COSOtherExpense' xtable, count(1) xcount from COSOtherExpense union all</v>
      </c>
    </row>
    <row r="5" spans="1:37" x14ac:dyDescent="0.25">
      <c r="A5" s="1" t="s">
        <v>4122</v>
      </c>
      <c r="B5" s="1">
        <v>204850</v>
      </c>
      <c r="C5" s="1">
        <v>0</v>
      </c>
      <c r="D5" s="1">
        <v>204850</v>
      </c>
      <c r="E5" s="1">
        <f t="shared" si="0"/>
        <v>0</v>
      </c>
      <c r="F5" s="1">
        <v>204850</v>
      </c>
      <c r="G5" s="1">
        <f t="shared" si="1"/>
        <v>0</v>
      </c>
      <c r="H5" s="1">
        <v>204850</v>
      </c>
      <c r="I5" s="1">
        <f t="shared" si="2"/>
        <v>0</v>
      </c>
      <c r="J5" s="1">
        <v>204850</v>
      </c>
      <c r="K5" s="1">
        <f t="shared" si="3"/>
        <v>0</v>
      </c>
      <c r="L5" s="1">
        <v>204850</v>
      </c>
      <c r="M5" s="1">
        <f t="shared" si="4"/>
        <v>0</v>
      </c>
      <c r="N5" s="1">
        <v>204850</v>
      </c>
      <c r="O5" s="1">
        <f t="shared" si="5"/>
        <v>0</v>
      </c>
      <c r="P5" s="1">
        <v>204850</v>
      </c>
      <c r="Q5" s="1">
        <f t="shared" si="6"/>
        <v>0</v>
      </c>
      <c r="S5" s="1">
        <f t="shared" si="6"/>
        <v>1</v>
      </c>
      <c r="U5" s="1">
        <f t="shared" si="7"/>
        <v>0</v>
      </c>
      <c r="W5" s="1">
        <f t="shared" si="8"/>
        <v>0</v>
      </c>
      <c r="X5" s="1">
        <v>197364</v>
      </c>
      <c r="Y5" s="1">
        <f t="shared" si="9"/>
        <v>1</v>
      </c>
      <c r="Z5" s="1">
        <v>197364</v>
      </c>
      <c r="AA5" s="1">
        <f t="shared" si="10"/>
        <v>0</v>
      </c>
      <c r="AB5" s="1">
        <v>197364</v>
      </c>
      <c r="AC5" s="1">
        <f t="shared" si="11"/>
        <v>0</v>
      </c>
      <c r="AD5" s="1">
        <v>197364</v>
      </c>
      <c r="AE5" s="1">
        <f t="shared" si="12"/>
        <v>0</v>
      </c>
      <c r="AF5" s="1">
        <v>197364</v>
      </c>
      <c r="AG5" s="1">
        <f t="shared" si="13"/>
        <v>0</v>
      </c>
      <c r="AH5" s="1">
        <v>197364</v>
      </c>
      <c r="AI5" s="1">
        <f t="shared" si="13"/>
        <v>0</v>
      </c>
      <c r="AK5" s="1" t="str">
        <f t="shared" si="14"/>
        <v>select 'Customer' xtable, count(1) xcount from Customer union all</v>
      </c>
    </row>
    <row r="6" spans="1:37" x14ac:dyDescent="0.25">
      <c r="A6" s="1" t="s">
        <v>4121</v>
      </c>
      <c r="B6" s="1">
        <v>527</v>
      </c>
      <c r="C6" s="1">
        <v>0</v>
      </c>
      <c r="D6" s="1">
        <v>527</v>
      </c>
      <c r="E6" s="1">
        <f t="shared" si="0"/>
        <v>0</v>
      </c>
      <c r="F6" s="1">
        <v>527</v>
      </c>
      <c r="G6" s="1">
        <f t="shared" si="1"/>
        <v>0</v>
      </c>
      <c r="H6" s="1">
        <v>527</v>
      </c>
      <c r="I6" s="1">
        <f t="shared" si="2"/>
        <v>0</v>
      </c>
      <c r="J6" s="1">
        <v>527</v>
      </c>
      <c r="K6" s="1">
        <f t="shared" si="3"/>
        <v>0</v>
      </c>
      <c r="L6" s="1">
        <v>527</v>
      </c>
      <c r="M6" s="1">
        <f t="shared" si="4"/>
        <v>0</v>
      </c>
      <c r="N6" s="1">
        <v>527</v>
      </c>
      <c r="O6" s="1">
        <f t="shared" si="5"/>
        <v>0</v>
      </c>
      <c r="P6" s="1">
        <v>527</v>
      </c>
      <c r="Q6" s="1">
        <f t="shared" si="6"/>
        <v>0</v>
      </c>
      <c r="S6" s="1">
        <f t="shared" si="6"/>
        <v>1</v>
      </c>
      <c r="U6" s="1">
        <f t="shared" si="7"/>
        <v>0</v>
      </c>
      <c r="W6" s="1">
        <f t="shared" si="8"/>
        <v>0</v>
      </c>
      <c r="X6" s="1">
        <v>527</v>
      </c>
      <c r="Y6" s="1">
        <f t="shared" si="9"/>
        <v>1</v>
      </c>
      <c r="Z6" s="1">
        <v>527</v>
      </c>
      <c r="AA6" s="1">
        <f t="shared" si="10"/>
        <v>0</v>
      </c>
      <c r="AB6" s="1">
        <v>527</v>
      </c>
      <c r="AC6" s="1">
        <f t="shared" si="11"/>
        <v>0</v>
      </c>
      <c r="AD6" s="1">
        <v>527</v>
      </c>
      <c r="AE6" s="1">
        <f t="shared" si="12"/>
        <v>0</v>
      </c>
      <c r="AF6" s="1">
        <v>527</v>
      </c>
      <c r="AG6" s="1">
        <f t="shared" si="13"/>
        <v>0</v>
      </c>
      <c r="AH6" s="1">
        <v>527</v>
      </c>
      <c r="AI6" s="1">
        <f t="shared" si="13"/>
        <v>0</v>
      </c>
      <c r="AK6" s="1" t="str">
        <f t="shared" si="14"/>
        <v>select 'CustomerBusinessSector' xtable, count(1) xcount from CustomerBusinessSector union all</v>
      </c>
    </row>
    <row r="7" spans="1:37" x14ac:dyDescent="0.25">
      <c r="A7" s="1" t="s">
        <v>4120</v>
      </c>
      <c r="B7" s="1">
        <v>305</v>
      </c>
      <c r="C7" s="1">
        <v>0</v>
      </c>
      <c r="D7" s="1">
        <v>305</v>
      </c>
      <c r="E7" s="1">
        <f t="shared" si="0"/>
        <v>0</v>
      </c>
      <c r="F7" s="1">
        <v>305</v>
      </c>
      <c r="G7" s="1">
        <f t="shared" si="1"/>
        <v>0</v>
      </c>
      <c r="H7" s="1">
        <v>305</v>
      </c>
      <c r="I7" s="1">
        <f t="shared" si="2"/>
        <v>0</v>
      </c>
      <c r="J7" s="1">
        <v>305</v>
      </c>
      <c r="K7" s="1">
        <f t="shared" si="3"/>
        <v>0</v>
      </c>
      <c r="L7" s="1">
        <v>305</v>
      </c>
      <c r="M7" s="1">
        <f t="shared" si="4"/>
        <v>0</v>
      </c>
      <c r="N7" s="1">
        <v>305</v>
      </c>
      <c r="O7" s="1">
        <f t="shared" si="5"/>
        <v>0</v>
      </c>
      <c r="P7" s="1">
        <v>305</v>
      </c>
      <c r="Q7" s="1">
        <f t="shared" si="6"/>
        <v>0</v>
      </c>
      <c r="S7" s="1">
        <f t="shared" si="6"/>
        <v>1</v>
      </c>
      <c r="U7" s="1">
        <f t="shared" si="7"/>
        <v>0</v>
      </c>
      <c r="W7" s="1">
        <f t="shared" si="8"/>
        <v>0</v>
      </c>
      <c r="X7" s="1">
        <v>305</v>
      </c>
      <c r="Y7" s="1">
        <f t="shared" si="9"/>
        <v>1</v>
      </c>
      <c r="Z7" s="1">
        <v>305</v>
      </c>
      <c r="AA7" s="1">
        <f t="shared" si="10"/>
        <v>0</v>
      </c>
      <c r="AB7" s="1">
        <v>305</v>
      </c>
      <c r="AC7" s="1">
        <f t="shared" si="11"/>
        <v>0</v>
      </c>
      <c r="AD7" s="1">
        <v>305</v>
      </c>
      <c r="AE7" s="1">
        <f t="shared" si="12"/>
        <v>0</v>
      </c>
      <c r="AF7" s="1">
        <v>305</v>
      </c>
      <c r="AG7" s="1">
        <f t="shared" si="13"/>
        <v>0</v>
      </c>
      <c r="AH7" s="1">
        <v>305</v>
      </c>
      <c r="AI7" s="1">
        <f t="shared" si="13"/>
        <v>0</v>
      </c>
      <c r="AK7" s="1" t="str">
        <f t="shared" si="14"/>
        <v>select 'CustomerDetailInfo' xtable, count(1) xcount from CustomerDetailInfo union all</v>
      </c>
    </row>
    <row r="8" spans="1:37" x14ac:dyDescent="0.25">
      <c r="A8" s="1" t="s">
        <v>4119</v>
      </c>
      <c r="B8" s="1">
        <v>730</v>
      </c>
      <c r="C8" s="1">
        <v>0</v>
      </c>
      <c r="D8" s="1">
        <v>730</v>
      </c>
      <c r="E8" s="1">
        <f t="shared" si="0"/>
        <v>0</v>
      </c>
      <c r="F8" s="1">
        <v>730</v>
      </c>
      <c r="G8" s="1">
        <f t="shared" si="1"/>
        <v>0</v>
      </c>
      <c r="H8" s="1">
        <v>730</v>
      </c>
      <c r="I8" s="1">
        <f t="shared" si="2"/>
        <v>0</v>
      </c>
      <c r="J8" s="1">
        <v>730</v>
      </c>
      <c r="K8" s="1">
        <f t="shared" si="3"/>
        <v>0</v>
      </c>
      <c r="L8" s="1">
        <v>730</v>
      </c>
      <c r="M8" s="1">
        <f t="shared" si="4"/>
        <v>0</v>
      </c>
      <c r="N8" s="1">
        <v>730</v>
      </c>
      <c r="O8" s="1">
        <f t="shared" si="5"/>
        <v>0</v>
      </c>
      <c r="P8" s="1">
        <v>730</v>
      </c>
      <c r="Q8" s="1">
        <f t="shared" si="6"/>
        <v>0</v>
      </c>
      <c r="S8" s="1">
        <f t="shared" si="6"/>
        <v>1</v>
      </c>
      <c r="U8" s="1">
        <f t="shared" si="7"/>
        <v>0</v>
      </c>
      <c r="W8" s="1">
        <f t="shared" si="8"/>
        <v>0</v>
      </c>
      <c r="X8" s="1">
        <v>730</v>
      </c>
      <c r="Y8" s="1">
        <f t="shared" si="9"/>
        <v>1</v>
      </c>
      <c r="Z8" s="1">
        <v>730</v>
      </c>
      <c r="AA8" s="1">
        <f t="shared" si="10"/>
        <v>0</v>
      </c>
      <c r="AB8" s="1">
        <v>730</v>
      </c>
      <c r="AC8" s="1">
        <f t="shared" si="11"/>
        <v>0</v>
      </c>
      <c r="AD8" s="1">
        <v>730</v>
      </c>
      <c r="AE8" s="1">
        <f t="shared" si="12"/>
        <v>0</v>
      </c>
      <c r="AF8" s="1">
        <v>730</v>
      </c>
      <c r="AG8" s="1">
        <f t="shared" si="13"/>
        <v>0</v>
      </c>
      <c r="AH8" s="1">
        <v>730</v>
      </c>
      <c r="AI8" s="1">
        <f t="shared" si="13"/>
        <v>0</v>
      </c>
      <c r="AK8" s="1" t="str">
        <f t="shared" si="14"/>
        <v>select 'MaintenanceCalculation' xtable, count(1) xcount from MaintenanceCalculation union all</v>
      </c>
    </row>
    <row r="9" spans="1:37" x14ac:dyDescent="0.25">
      <c r="A9" s="1" t="s">
        <v>4118</v>
      </c>
      <c r="B9" s="1">
        <v>12971</v>
      </c>
      <c r="C9" s="1">
        <v>0</v>
      </c>
      <c r="D9" s="1">
        <v>12971</v>
      </c>
      <c r="E9" s="1">
        <f t="shared" si="0"/>
        <v>0</v>
      </c>
      <c r="F9" s="1">
        <v>12971</v>
      </c>
      <c r="G9" s="1">
        <f t="shared" si="1"/>
        <v>0</v>
      </c>
      <c r="H9" s="1">
        <v>12971</v>
      </c>
      <c r="I9" s="1">
        <f t="shared" si="2"/>
        <v>0</v>
      </c>
      <c r="J9" s="1">
        <v>12971</v>
      </c>
      <c r="K9" s="1">
        <f t="shared" si="3"/>
        <v>0</v>
      </c>
      <c r="L9" s="1">
        <v>12971</v>
      </c>
      <c r="M9" s="1">
        <f t="shared" si="4"/>
        <v>0</v>
      </c>
      <c r="N9" s="1">
        <v>12971</v>
      </c>
      <c r="O9" s="1">
        <f t="shared" si="5"/>
        <v>0</v>
      </c>
      <c r="P9" s="1">
        <v>12971</v>
      </c>
      <c r="Q9" s="1">
        <f t="shared" si="6"/>
        <v>0</v>
      </c>
      <c r="S9" s="1">
        <f t="shared" si="6"/>
        <v>1</v>
      </c>
      <c r="U9" s="1">
        <f t="shared" si="7"/>
        <v>0</v>
      </c>
      <c r="W9" s="1">
        <f t="shared" si="8"/>
        <v>0</v>
      </c>
      <c r="X9" s="1">
        <v>12971</v>
      </c>
      <c r="Y9" s="1">
        <f t="shared" si="9"/>
        <v>1</v>
      </c>
      <c r="Z9" s="1">
        <v>12971</v>
      </c>
      <c r="AA9" s="1">
        <f t="shared" si="10"/>
        <v>0</v>
      </c>
      <c r="AB9" s="1">
        <v>12971</v>
      </c>
      <c r="AC9" s="1">
        <f t="shared" si="11"/>
        <v>0</v>
      </c>
      <c r="AD9" s="1">
        <v>12971</v>
      </c>
      <c r="AE9" s="1">
        <f t="shared" si="12"/>
        <v>0</v>
      </c>
      <c r="AF9" s="1">
        <v>12971</v>
      </c>
      <c r="AG9" s="1">
        <f t="shared" si="13"/>
        <v>0</v>
      </c>
      <c r="AH9" s="1">
        <v>12971</v>
      </c>
      <c r="AI9" s="1">
        <f t="shared" si="13"/>
        <v>0</v>
      </c>
      <c r="AK9" s="1" t="str">
        <f t="shared" si="14"/>
        <v>select 'MaintenanceCalculationDetail' xtable, count(1) xcount from MaintenanceCalculationDetail union all</v>
      </c>
    </row>
    <row r="10" spans="1:37" x14ac:dyDescent="0.25">
      <c r="A10" s="1" t="s">
        <v>4117</v>
      </c>
      <c r="B10" s="1">
        <v>11</v>
      </c>
      <c r="C10" s="1">
        <v>0</v>
      </c>
      <c r="D10" s="1">
        <v>11</v>
      </c>
      <c r="E10" s="1">
        <f t="shared" si="0"/>
        <v>0</v>
      </c>
      <c r="F10" s="1">
        <v>11</v>
      </c>
      <c r="G10" s="1">
        <f t="shared" si="1"/>
        <v>0</v>
      </c>
      <c r="H10" s="1">
        <v>11</v>
      </c>
      <c r="I10" s="1">
        <f t="shared" si="2"/>
        <v>0</v>
      </c>
      <c r="J10" s="1">
        <v>11</v>
      </c>
      <c r="K10" s="1">
        <f t="shared" si="3"/>
        <v>0</v>
      </c>
      <c r="L10" s="1">
        <v>11</v>
      </c>
      <c r="M10" s="1">
        <f t="shared" si="4"/>
        <v>0</v>
      </c>
      <c r="N10" s="1">
        <v>11</v>
      </c>
      <c r="O10" s="1">
        <f t="shared" si="5"/>
        <v>0</v>
      </c>
      <c r="P10" s="1">
        <v>11</v>
      </c>
      <c r="Q10" s="1">
        <f t="shared" si="6"/>
        <v>0</v>
      </c>
      <c r="S10" s="1">
        <f t="shared" si="6"/>
        <v>1</v>
      </c>
      <c r="U10" s="1">
        <f t="shared" si="7"/>
        <v>0</v>
      </c>
      <c r="W10" s="1">
        <f t="shared" si="8"/>
        <v>0</v>
      </c>
      <c r="X10" s="1">
        <v>11</v>
      </c>
      <c r="Y10" s="1">
        <f t="shared" si="9"/>
        <v>1</v>
      </c>
      <c r="Z10" s="1">
        <v>11</v>
      </c>
      <c r="AA10" s="1">
        <f t="shared" si="10"/>
        <v>0</v>
      </c>
      <c r="AB10" s="1">
        <v>11</v>
      </c>
      <c r="AC10" s="1">
        <f t="shared" si="11"/>
        <v>0</v>
      </c>
      <c r="AD10" s="1">
        <v>11</v>
      </c>
      <c r="AE10" s="1">
        <f t="shared" si="12"/>
        <v>0</v>
      </c>
      <c r="AF10" s="1">
        <v>11</v>
      </c>
      <c r="AG10" s="1">
        <f t="shared" si="13"/>
        <v>0</v>
      </c>
      <c r="AH10" s="1">
        <v>11</v>
      </c>
      <c r="AI10" s="1">
        <f t="shared" si="13"/>
        <v>0</v>
      </c>
      <c r="AK10" s="1" t="str">
        <f t="shared" si="14"/>
        <v>select 'MaintenanceCategory' xtable, count(1) xcount from MaintenanceCategory union all</v>
      </c>
    </row>
    <row r="11" spans="1:37" x14ac:dyDescent="0.25">
      <c r="A11" s="1" t="s">
        <v>4116</v>
      </c>
      <c r="B11" s="1">
        <v>41380</v>
      </c>
      <c r="C11" s="1">
        <v>0</v>
      </c>
      <c r="D11" s="1">
        <v>41380</v>
      </c>
      <c r="E11" s="1">
        <f t="shared" si="0"/>
        <v>0</v>
      </c>
      <c r="F11" s="1">
        <v>41380</v>
      </c>
      <c r="G11" s="1">
        <f t="shared" si="1"/>
        <v>0</v>
      </c>
      <c r="H11" s="1">
        <v>41380</v>
      </c>
      <c r="I11" s="1">
        <f t="shared" si="2"/>
        <v>0</v>
      </c>
      <c r="J11" s="1">
        <v>41380</v>
      </c>
      <c r="K11" s="1">
        <f t="shared" si="3"/>
        <v>0</v>
      </c>
      <c r="L11" s="1">
        <v>41380</v>
      </c>
      <c r="M11" s="1">
        <f t="shared" si="4"/>
        <v>0</v>
      </c>
      <c r="N11" s="1">
        <v>41380</v>
      </c>
      <c r="O11" s="1">
        <f t="shared" si="5"/>
        <v>0</v>
      </c>
      <c r="P11" s="1">
        <v>41380</v>
      </c>
      <c r="Q11" s="1">
        <f t="shared" si="6"/>
        <v>0</v>
      </c>
      <c r="S11" s="1">
        <f t="shared" si="6"/>
        <v>1</v>
      </c>
      <c r="U11" s="1">
        <f t="shared" si="7"/>
        <v>0</v>
      </c>
      <c r="W11" s="1">
        <f t="shared" si="8"/>
        <v>0</v>
      </c>
      <c r="X11" s="1">
        <v>41374</v>
      </c>
      <c r="Y11" s="1">
        <f t="shared" si="9"/>
        <v>1</v>
      </c>
      <c r="Z11" s="1">
        <v>41374</v>
      </c>
      <c r="AA11" s="1">
        <f t="shared" si="10"/>
        <v>0</v>
      </c>
      <c r="AB11" s="1">
        <v>41374</v>
      </c>
      <c r="AC11" s="1">
        <f t="shared" si="11"/>
        <v>0</v>
      </c>
      <c r="AD11" s="1">
        <v>41374</v>
      </c>
      <c r="AE11" s="1">
        <f t="shared" si="12"/>
        <v>0</v>
      </c>
      <c r="AF11" s="1">
        <v>41374</v>
      </c>
      <c r="AG11" s="1">
        <f t="shared" si="13"/>
        <v>0</v>
      </c>
      <c r="AH11" s="1">
        <v>41374</v>
      </c>
      <c r="AI11" s="1">
        <f t="shared" si="13"/>
        <v>0</v>
      </c>
      <c r="AK11" s="1" t="str">
        <f t="shared" si="14"/>
        <v>select 'MaintenanceItem' xtable, count(1) xcount from MaintenanceItem union all</v>
      </c>
    </row>
    <row r="12" spans="1:37" x14ac:dyDescent="0.25">
      <c r="A12" s="1" t="s">
        <v>4115</v>
      </c>
      <c r="B12" s="1">
        <v>0</v>
      </c>
      <c r="C12" s="1">
        <v>0</v>
      </c>
      <c r="D12" s="1">
        <v>0</v>
      </c>
      <c r="E12" s="1">
        <f t="shared" si="0"/>
        <v>0</v>
      </c>
      <c r="F12" s="1">
        <v>0</v>
      </c>
      <c r="G12" s="1">
        <f t="shared" si="1"/>
        <v>0</v>
      </c>
      <c r="H12" s="1">
        <v>0</v>
      </c>
      <c r="I12" s="1">
        <f t="shared" si="2"/>
        <v>0</v>
      </c>
      <c r="J12" s="1">
        <v>0</v>
      </c>
      <c r="K12" s="1">
        <f t="shared" si="3"/>
        <v>0</v>
      </c>
      <c r="L12" s="1">
        <v>0</v>
      </c>
      <c r="M12" s="1">
        <f t="shared" si="4"/>
        <v>0</v>
      </c>
      <c r="N12" s="1">
        <v>0</v>
      </c>
      <c r="O12" s="1">
        <f t="shared" si="5"/>
        <v>0</v>
      </c>
      <c r="P12" s="1">
        <v>0</v>
      </c>
      <c r="Q12" s="1">
        <f t="shared" si="6"/>
        <v>0</v>
      </c>
      <c r="S12" s="1">
        <f t="shared" si="6"/>
        <v>0</v>
      </c>
      <c r="U12" s="1">
        <f t="shared" si="7"/>
        <v>0</v>
      </c>
      <c r="W12" s="1">
        <f t="shared" si="8"/>
        <v>0</v>
      </c>
      <c r="X12" s="1">
        <v>0</v>
      </c>
      <c r="Y12" s="1">
        <f t="shared" si="9"/>
        <v>0</v>
      </c>
      <c r="Z12" s="1">
        <v>0</v>
      </c>
      <c r="AA12" s="1">
        <f t="shared" si="10"/>
        <v>0</v>
      </c>
      <c r="AB12" s="1">
        <v>0</v>
      </c>
      <c r="AC12" s="1">
        <f t="shared" si="11"/>
        <v>0</v>
      </c>
      <c r="AD12" s="1">
        <v>0</v>
      </c>
      <c r="AE12" s="1">
        <f t="shared" si="12"/>
        <v>0</v>
      </c>
      <c r="AF12" s="1">
        <v>0</v>
      </c>
      <c r="AG12" s="1">
        <f t="shared" si="13"/>
        <v>0</v>
      </c>
      <c r="AH12" s="1">
        <v>0</v>
      </c>
      <c r="AI12" s="1">
        <f t="shared" si="13"/>
        <v>0</v>
      </c>
      <c r="AK12" s="1" t="str">
        <f t="shared" si="14"/>
        <v>select 'Menu' xtable, count(1) xcount from Menu union all</v>
      </c>
    </row>
    <row r="13" spans="1:37" x14ac:dyDescent="0.25">
      <c r="A13" s="1" t="s">
        <v>4114</v>
      </c>
      <c r="B13" s="1">
        <v>3304</v>
      </c>
      <c r="C13" s="1">
        <v>0</v>
      </c>
      <c r="D13" s="1">
        <v>3304</v>
      </c>
      <c r="E13" s="1">
        <f t="shared" si="0"/>
        <v>0</v>
      </c>
      <c r="F13" s="1">
        <v>3304</v>
      </c>
      <c r="G13" s="1">
        <f t="shared" si="1"/>
        <v>0</v>
      </c>
      <c r="H13" s="1">
        <v>3304</v>
      </c>
      <c r="I13" s="1">
        <f t="shared" si="2"/>
        <v>0</v>
      </c>
      <c r="J13" s="1">
        <v>3304</v>
      </c>
      <c r="K13" s="1">
        <f t="shared" si="3"/>
        <v>0</v>
      </c>
      <c r="L13" s="1">
        <v>3304</v>
      </c>
      <c r="M13" s="1">
        <f t="shared" si="4"/>
        <v>0</v>
      </c>
      <c r="N13" s="1">
        <v>3304</v>
      </c>
      <c r="O13" s="1">
        <f t="shared" si="5"/>
        <v>0</v>
      </c>
      <c r="P13" s="1">
        <v>3304</v>
      </c>
      <c r="Q13" s="1">
        <f t="shared" si="6"/>
        <v>0</v>
      </c>
      <c r="S13" s="1">
        <f t="shared" si="6"/>
        <v>1</v>
      </c>
      <c r="U13" s="1">
        <f t="shared" si="7"/>
        <v>0</v>
      </c>
      <c r="W13" s="1">
        <f t="shared" si="8"/>
        <v>0</v>
      </c>
      <c r="X13" s="1">
        <v>3172</v>
      </c>
      <c r="Y13" s="1">
        <f t="shared" si="9"/>
        <v>1</v>
      </c>
      <c r="Z13" s="1">
        <v>3172</v>
      </c>
      <c r="AA13" s="1">
        <f t="shared" si="10"/>
        <v>0</v>
      </c>
      <c r="AB13" s="1">
        <v>3173</v>
      </c>
      <c r="AC13" s="1">
        <f t="shared" si="11"/>
        <v>1</v>
      </c>
      <c r="AD13" s="1">
        <v>3173</v>
      </c>
      <c r="AE13" s="1">
        <f t="shared" si="12"/>
        <v>0</v>
      </c>
      <c r="AF13" s="1">
        <v>3173</v>
      </c>
      <c r="AG13" s="1">
        <f t="shared" si="13"/>
        <v>0</v>
      </c>
      <c r="AH13" s="1">
        <v>3173</v>
      </c>
      <c r="AI13" s="1">
        <f t="shared" si="13"/>
        <v>0</v>
      </c>
      <c r="AK13" s="1" t="str">
        <f t="shared" si="14"/>
        <v>select 'OPLAgreement' xtable, count(1) xcount from OPLAgreement union all</v>
      </c>
    </row>
    <row r="14" spans="1:37" x14ac:dyDescent="0.25">
      <c r="A14" s="1" t="s">
        <v>4113</v>
      </c>
      <c r="B14" s="1">
        <v>7784</v>
      </c>
      <c r="C14" s="1">
        <v>0</v>
      </c>
      <c r="D14" s="1">
        <v>7784</v>
      </c>
      <c r="E14" s="1">
        <f t="shared" si="0"/>
        <v>0</v>
      </c>
      <c r="F14" s="1">
        <v>7784</v>
      </c>
      <c r="G14" s="1">
        <f t="shared" si="1"/>
        <v>0</v>
      </c>
      <c r="H14" s="1">
        <v>7784</v>
      </c>
      <c r="I14" s="1">
        <f t="shared" si="2"/>
        <v>0</v>
      </c>
      <c r="J14" s="1">
        <v>7784</v>
      </c>
      <c r="K14" s="1">
        <f t="shared" si="3"/>
        <v>0</v>
      </c>
      <c r="L14" s="1">
        <v>7784</v>
      </c>
      <c r="M14" s="1">
        <f t="shared" si="4"/>
        <v>0</v>
      </c>
      <c r="N14" s="1">
        <v>7784</v>
      </c>
      <c r="O14" s="1">
        <f t="shared" si="5"/>
        <v>0</v>
      </c>
      <c r="P14" s="1">
        <v>7784</v>
      </c>
      <c r="Q14" s="1">
        <f t="shared" si="6"/>
        <v>0</v>
      </c>
      <c r="S14" s="1">
        <f t="shared" si="6"/>
        <v>1</v>
      </c>
      <c r="U14" s="1">
        <f t="shared" si="7"/>
        <v>0</v>
      </c>
      <c r="W14" s="1">
        <f t="shared" si="8"/>
        <v>0</v>
      </c>
      <c r="X14" s="1">
        <v>7421</v>
      </c>
      <c r="Y14" s="1">
        <f t="shared" si="9"/>
        <v>1</v>
      </c>
      <c r="Z14" s="1">
        <v>7421</v>
      </c>
      <c r="AA14" s="1">
        <f t="shared" si="10"/>
        <v>0</v>
      </c>
      <c r="AB14" s="1">
        <v>7422</v>
      </c>
      <c r="AC14" s="1">
        <f t="shared" si="11"/>
        <v>1</v>
      </c>
      <c r="AD14" s="1">
        <v>7423</v>
      </c>
      <c r="AE14" s="1">
        <f t="shared" si="12"/>
        <v>1</v>
      </c>
      <c r="AF14" s="1">
        <v>7423</v>
      </c>
      <c r="AG14" s="1">
        <f t="shared" si="13"/>
        <v>0</v>
      </c>
      <c r="AH14" s="1">
        <v>7423</v>
      </c>
      <c r="AI14" s="1">
        <f t="shared" si="13"/>
        <v>0</v>
      </c>
      <c r="AK14" s="1" t="str">
        <f t="shared" si="14"/>
        <v>select 'OPLAgreement_History' xtable, count(1) xcount from OPLAgreement_History union all</v>
      </c>
    </row>
    <row r="15" spans="1:37" x14ac:dyDescent="0.25">
      <c r="A15" s="1" t="s">
        <v>4112</v>
      </c>
      <c r="B15" s="1">
        <v>7804</v>
      </c>
      <c r="C15" s="1">
        <v>0</v>
      </c>
      <c r="D15" s="1">
        <v>7804</v>
      </c>
      <c r="E15" s="1">
        <f t="shared" si="0"/>
        <v>0</v>
      </c>
      <c r="F15" s="1">
        <v>7804</v>
      </c>
      <c r="G15" s="1">
        <f t="shared" si="1"/>
        <v>0</v>
      </c>
      <c r="H15" s="1">
        <v>7804</v>
      </c>
      <c r="I15" s="1">
        <f t="shared" si="2"/>
        <v>0</v>
      </c>
      <c r="J15" s="1">
        <v>7804</v>
      </c>
      <c r="K15" s="1">
        <f t="shared" si="3"/>
        <v>0</v>
      </c>
      <c r="L15" s="1">
        <v>7804</v>
      </c>
      <c r="M15" s="1">
        <f t="shared" si="4"/>
        <v>0</v>
      </c>
      <c r="N15" s="1">
        <v>7804</v>
      </c>
      <c r="O15" s="1">
        <f t="shared" si="5"/>
        <v>0</v>
      </c>
      <c r="P15" s="1">
        <v>7804</v>
      </c>
      <c r="Q15" s="1">
        <f t="shared" si="6"/>
        <v>0</v>
      </c>
      <c r="S15" s="1">
        <f t="shared" si="6"/>
        <v>1</v>
      </c>
      <c r="U15" s="1">
        <f t="shared" si="7"/>
        <v>0</v>
      </c>
      <c r="W15" s="1">
        <f t="shared" si="8"/>
        <v>0</v>
      </c>
      <c r="X15" s="1">
        <v>7441</v>
      </c>
      <c r="Y15" s="1">
        <f t="shared" si="9"/>
        <v>1</v>
      </c>
      <c r="Z15" s="1">
        <v>7441</v>
      </c>
      <c r="AA15" s="1">
        <f t="shared" si="10"/>
        <v>0</v>
      </c>
      <c r="AB15" s="1">
        <v>7442</v>
      </c>
      <c r="AC15" s="1">
        <f t="shared" si="11"/>
        <v>1</v>
      </c>
      <c r="AD15" s="1">
        <v>7443</v>
      </c>
      <c r="AE15" s="1">
        <f t="shared" si="12"/>
        <v>1</v>
      </c>
      <c r="AF15" s="1">
        <v>7443</v>
      </c>
      <c r="AG15" s="1">
        <f t="shared" si="13"/>
        <v>0</v>
      </c>
      <c r="AH15" s="1">
        <v>7443</v>
      </c>
      <c r="AI15" s="1">
        <f t="shared" si="13"/>
        <v>0</v>
      </c>
      <c r="AK15" s="1" t="str">
        <f t="shared" si="14"/>
        <v>select 'OPLAgreement_HistoryDtl' xtable, count(1) xcount from OPLAgreement_HistoryDtl union all</v>
      </c>
    </row>
    <row r="16" spans="1:37" x14ac:dyDescent="0.25">
      <c r="A16" s="1" t="s">
        <v>4111</v>
      </c>
      <c r="B16" s="1">
        <v>88</v>
      </c>
      <c r="C16" s="1">
        <v>0</v>
      </c>
      <c r="D16" s="1">
        <v>88</v>
      </c>
      <c r="E16" s="1">
        <f t="shared" si="0"/>
        <v>0</v>
      </c>
      <c r="F16" s="1">
        <v>88</v>
      </c>
      <c r="G16" s="1">
        <f t="shared" si="1"/>
        <v>0</v>
      </c>
      <c r="H16" s="1">
        <v>88</v>
      </c>
      <c r="I16" s="1">
        <f t="shared" si="2"/>
        <v>0</v>
      </c>
      <c r="J16" s="1">
        <v>88</v>
      </c>
      <c r="K16" s="1">
        <f t="shared" si="3"/>
        <v>0</v>
      </c>
      <c r="L16" s="1">
        <v>88</v>
      </c>
      <c r="M16" s="1">
        <f t="shared" si="4"/>
        <v>0</v>
      </c>
      <c r="N16" s="1">
        <v>88</v>
      </c>
      <c r="O16" s="1">
        <f t="shared" si="5"/>
        <v>0</v>
      </c>
      <c r="P16" s="1">
        <v>88</v>
      </c>
      <c r="Q16" s="1">
        <f t="shared" si="6"/>
        <v>0</v>
      </c>
      <c r="S16" s="1">
        <f t="shared" si="6"/>
        <v>1</v>
      </c>
      <c r="U16" s="1">
        <f t="shared" si="7"/>
        <v>0</v>
      </c>
      <c r="W16" s="1">
        <f t="shared" si="8"/>
        <v>0</v>
      </c>
      <c r="X16" s="1">
        <v>88</v>
      </c>
      <c r="Y16" s="1">
        <f t="shared" si="9"/>
        <v>1</v>
      </c>
      <c r="Z16" s="1">
        <v>88</v>
      </c>
      <c r="AA16" s="1">
        <f t="shared" si="10"/>
        <v>0</v>
      </c>
      <c r="AB16" s="1">
        <v>88</v>
      </c>
      <c r="AC16" s="1">
        <f t="shared" si="11"/>
        <v>0</v>
      </c>
      <c r="AD16" s="1">
        <v>88</v>
      </c>
      <c r="AE16" s="1">
        <f t="shared" si="12"/>
        <v>0</v>
      </c>
      <c r="AF16" s="1">
        <v>88</v>
      </c>
      <c r="AG16" s="1">
        <f t="shared" si="13"/>
        <v>0</v>
      </c>
      <c r="AH16" s="1">
        <v>88</v>
      </c>
      <c r="AI16" s="1">
        <f t="shared" si="13"/>
        <v>0</v>
      </c>
      <c r="AK16" s="1" t="str">
        <f t="shared" si="14"/>
        <v>select 'OPLAgreementAttachment' xtable, count(1) xcount from OPLAgreementAttachment union all</v>
      </c>
    </row>
    <row r="17" spans="1:37" x14ac:dyDescent="0.25">
      <c r="A17" s="1" t="s">
        <v>4110</v>
      </c>
      <c r="B17" s="1">
        <v>122</v>
      </c>
      <c r="C17" s="1">
        <v>0</v>
      </c>
      <c r="D17" s="1">
        <v>122</v>
      </c>
      <c r="E17" s="1">
        <f t="shared" si="0"/>
        <v>0</v>
      </c>
      <c r="F17" s="1">
        <v>122</v>
      </c>
      <c r="G17" s="1">
        <f t="shared" si="1"/>
        <v>0</v>
      </c>
      <c r="H17" s="1">
        <v>122</v>
      </c>
      <c r="I17" s="1">
        <f t="shared" si="2"/>
        <v>0</v>
      </c>
      <c r="J17" s="1">
        <v>122</v>
      </c>
      <c r="K17" s="1">
        <f t="shared" si="3"/>
        <v>0</v>
      </c>
      <c r="L17" s="1">
        <v>122</v>
      </c>
      <c r="M17" s="1">
        <f t="shared" si="4"/>
        <v>0</v>
      </c>
      <c r="N17" s="1">
        <v>122</v>
      </c>
      <c r="O17" s="1">
        <f t="shared" si="5"/>
        <v>0</v>
      </c>
      <c r="P17" s="1">
        <v>122</v>
      </c>
      <c r="Q17" s="1">
        <f t="shared" si="6"/>
        <v>0</v>
      </c>
      <c r="S17" s="1">
        <f t="shared" si="6"/>
        <v>1</v>
      </c>
      <c r="U17" s="1">
        <f t="shared" si="7"/>
        <v>0</v>
      </c>
      <c r="W17" s="1">
        <f t="shared" si="8"/>
        <v>0</v>
      </c>
      <c r="X17" s="1">
        <v>122</v>
      </c>
      <c r="Y17" s="1">
        <f t="shared" si="9"/>
        <v>1</v>
      </c>
      <c r="Z17" s="1">
        <v>122</v>
      </c>
      <c r="AA17" s="1">
        <f t="shared" si="10"/>
        <v>0</v>
      </c>
      <c r="AB17" s="1">
        <v>122</v>
      </c>
      <c r="AC17" s="1">
        <f t="shared" si="11"/>
        <v>0</v>
      </c>
      <c r="AD17" s="1">
        <v>122</v>
      </c>
      <c r="AE17" s="1">
        <f t="shared" si="12"/>
        <v>0</v>
      </c>
      <c r="AF17" s="1">
        <v>122</v>
      </c>
      <c r="AG17" s="1">
        <f t="shared" si="13"/>
        <v>0</v>
      </c>
      <c r="AH17" s="1">
        <v>122</v>
      </c>
      <c r="AI17" s="1">
        <f t="shared" si="13"/>
        <v>0</v>
      </c>
      <c r="AK17" s="1" t="str">
        <f t="shared" si="14"/>
        <v>select 'OPLAgreementAttachment_History' xtable, count(1) xcount from OPLAgreementAttachment_History union all</v>
      </c>
    </row>
    <row r="18" spans="1:37" x14ac:dyDescent="0.25">
      <c r="A18" s="1" t="s">
        <v>4109</v>
      </c>
      <c r="B18" s="1">
        <v>122</v>
      </c>
      <c r="C18" s="1">
        <v>0</v>
      </c>
      <c r="D18" s="1">
        <v>122</v>
      </c>
      <c r="E18" s="1">
        <f t="shared" si="0"/>
        <v>0</v>
      </c>
      <c r="F18" s="1">
        <v>122</v>
      </c>
      <c r="G18" s="1">
        <f t="shared" si="1"/>
        <v>0</v>
      </c>
      <c r="H18" s="1">
        <v>122</v>
      </c>
      <c r="I18" s="1">
        <f t="shared" si="2"/>
        <v>0</v>
      </c>
      <c r="J18" s="1">
        <v>122</v>
      </c>
      <c r="K18" s="1">
        <f t="shared" si="3"/>
        <v>0</v>
      </c>
      <c r="L18" s="1">
        <v>122</v>
      </c>
      <c r="M18" s="1">
        <f t="shared" si="4"/>
        <v>0</v>
      </c>
      <c r="N18" s="1">
        <v>122</v>
      </c>
      <c r="O18" s="1">
        <f t="shared" si="5"/>
        <v>0</v>
      </c>
      <c r="P18" s="1">
        <v>122</v>
      </c>
      <c r="Q18" s="1">
        <f t="shared" si="6"/>
        <v>0</v>
      </c>
      <c r="S18" s="1">
        <f t="shared" si="6"/>
        <v>1</v>
      </c>
      <c r="U18" s="1">
        <f t="shared" si="7"/>
        <v>0</v>
      </c>
      <c r="W18" s="1">
        <f t="shared" si="8"/>
        <v>0</v>
      </c>
      <c r="X18" s="1">
        <v>122</v>
      </c>
      <c r="Y18" s="1">
        <f t="shared" si="9"/>
        <v>1</v>
      </c>
      <c r="Z18" s="1">
        <v>122</v>
      </c>
      <c r="AA18" s="1">
        <f t="shared" si="10"/>
        <v>0</v>
      </c>
      <c r="AB18" s="1">
        <v>122</v>
      </c>
      <c r="AC18" s="1">
        <f t="shared" si="11"/>
        <v>0</v>
      </c>
      <c r="AD18" s="1">
        <v>122</v>
      </c>
      <c r="AE18" s="1">
        <f t="shared" si="12"/>
        <v>0</v>
      </c>
      <c r="AF18" s="1">
        <v>122</v>
      </c>
      <c r="AG18" s="1">
        <f t="shared" si="13"/>
        <v>0</v>
      </c>
      <c r="AH18" s="1">
        <v>122</v>
      </c>
      <c r="AI18" s="1">
        <f t="shared" si="13"/>
        <v>0</v>
      </c>
      <c r="AK18" s="1" t="str">
        <f t="shared" si="14"/>
        <v>select 'OPLAgreementAttachment_HistoryDtl' xtable, count(1) xcount from OPLAgreementAttachment_HistoryDtl union all</v>
      </c>
    </row>
    <row r="19" spans="1:37" x14ac:dyDescent="0.25">
      <c r="A19" s="1" t="s">
        <v>4108</v>
      </c>
      <c r="B19" s="1">
        <v>45357</v>
      </c>
      <c r="C19" s="1">
        <v>0</v>
      </c>
      <c r="D19" s="1">
        <v>45357</v>
      </c>
      <c r="E19" s="1">
        <f t="shared" si="0"/>
        <v>0</v>
      </c>
      <c r="F19" s="1">
        <v>45357</v>
      </c>
      <c r="G19" s="1">
        <f t="shared" si="1"/>
        <v>0</v>
      </c>
      <c r="H19" s="1">
        <v>45357</v>
      </c>
      <c r="I19" s="1">
        <f t="shared" si="2"/>
        <v>0</v>
      </c>
      <c r="J19" s="1">
        <v>45357</v>
      </c>
      <c r="K19" s="1">
        <f t="shared" si="3"/>
        <v>0</v>
      </c>
      <c r="L19" s="1">
        <v>45357</v>
      </c>
      <c r="M19" s="1">
        <f t="shared" si="4"/>
        <v>0</v>
      </c>
      <c r="N19" s="1">
        <v>45357</v>
      </c>
      <c r="O19" s="1">
        <f t="shared" si="5"/>
        <v>0</v>
      </c>
      <c r="P19" s="1">
        <v>45357</v>
      </c>
      <c r="Q19" s="1">
        <f t="shared" si="6"/>
        <v>0</v>
      </c>
      <c r="S19" s="1">
        <f t="shared" si="6"/>
        <v>1</v>
      </c>
      <c r="U19" s="1">
        <f t="shared" si="7"/>
        <v>0</v>
      </c>
      <c r="W19" s="1">
        <f t="shared" si="8"/>
        <v>0</v>
      </c>
      <c r="X19" s="1">
        <v>45170</v>
      </c>
      <c r="Y19" s="1">
        <f t="shared" si="9"/>
        <v>1</v>
      </c>
      <c r="Z19" s="1">
        <v>45170</v>
      </c>
      <c r="AA19" s="1">
        <f t="shared" si="10"/>
        <v>0</v>
      </c>
      <c r="AB19" s="1">
        <v>45171</v>
      </c>
      <c r="AC19" s="1">
        <f t="shared" si="11"/>
        <v>1</v>
      </c>
      <c r="AD19" s="1">
        <v>45171</v>
      </c>
      <c r="AE19" s="1">
        <f t="shared" si="12"/>
        <v>0</v>
      </c>
      <c r="AF19" s="1">
        <v>45171</v>
      </c>
      <c r="AG19" s="1">
        <f t="shared" si="13"/>
        <v>0</v>
      </c>
      <c r="AH19" s="1">
        <v>45171</v>
      </c>
      <c r="AI19" s="1">
        <f t="shared" si="13"/>
        <v>0</v>
      </c>
      <c r="AK19" s="1" t="str">
        <f t="shared" si="14"/>
        <v>select 'OPLAgreementDetails' xtable, count(1) xcount from OPLAgreementDetails union all</v>
      </c>
    </row>
    <row r="20" spans="1:37" x14ac:dyDescent="0.25">
      <c r="A20" s="1" t="s">
        <v>4107</v>
      </c>
      <c r="B20" s="1">
        <v>5540</v>
      </c>
      <c r="C20" s="1">
        <v>0</v>
      </c>
      <c r="D20" s="1">
        <v>5540</v>
      </c>
      <c r="E20" s="1">
        <f t="shared" si="0"/>
        <v>0</v>
      </c>
      <c r="F20" s="1">
        <v>5540</v>
      </c>
      <c r="G20" s="1">
        <f t="shared" si="1"/>
        <v>0</v>
      </c>
      <c r="H20" s="1">
        <v>5540</v>
      </c>
      <c r="I20" s="1">
        <f t="shared" si="2"/>
        <v>0</v>
      </c>
      <c r="J20" s="1">
        <v>5540</v>
      </c>
      <c r="K20" s="1">
        <f t="shared" si="3"/>
        <v>0</v>
      </c>
      <c r="L20" s="1">
        <v>5540</v>
      </c>
      <c r="M20" s="1">
        <f t="shared" si="4"/>
        <v>0</v>
      </c>
      <c r="N20" s="1">
        <v>5540</v>
      </c>
      <c r="O20" s="1">
        <f t="shared" si="5"/>
        <v>0</v>
      </c>
      <c r="P20" s="1">
        <v>5540</v>
      </c>
      <c r="Q20" s="1">
        <f t="shared" si="6"/>
        <v>0</v>
      </c>
      <c r="S20" s="1">
        <f t="shared" si="6"/>
        <v>1</v>
      </c>
      <c r="U20" s="1">
        <f t="shared" si="7"/>
        <v>0</v>
      </c>
      <c r="W20" s="1">
        <f t="shared" si="8"/>
        <v>0</v>
      </c>
      <c r="X20" s="1">
        <v>5264</v>
      </c>
      <c r="Y20" s="1">
        <f t="shared" si="9"/>
        <v>1</v>
      </c>
      <c r="Z20" s="1">
        <v>5264</v>
      </c>
      <c r="AA20" s="1">
        <f t="shared" si="10"/>
        <v>0</v>
      </c>
      <c r="AB20" s="1">
        <v>5265</v>
      </c>
      <c r="AC20" s="1">
        <f t="shared" si="11"/>
        <v>1</v>
      </c>
      <c r="AD20" s="1">
        <v>5265</v>
      </c>
      <c r="AE20" s="1">
        <f t="shared" si="12"/>
        <v>0</v>
      </c>
      <c r="AF20" s="1">
        <v>5265</v>
      </c>
      <c r="AG20" s="1">
        <f t="shared" si="13"/>
        <v>0</v>
      </c>
      <c r="AH20" s="1">
        <v>5265</v>
      </c>
      <c r="AI20" s="1">
        <f t="shared" si="13"/>
        <v>0</v>
      </c>
      <c r="AK20" s="1" t="str">
        <f t="shared" si="14"/>
        <v>select 'OPLAgreementDetails_History' xtable, count(1) xcount from OPLAgreementDetails_History union all</v>
      </c>
    </row>
    <row r="21" spans="1:37" x14ac:dyDescent="0.25">
      <c r="A21" s="1" t="s">
        <v>4106</v>
      </c>
      <c r="B21" s="1">
        <v>6602</v>
      </c>
      <c r="C21" s="1">
        <v>0</v>
      </c>
      <c r="D21" s="1">
        <v>6602</v>
      </c>
      <c r="E21" s="1">
        <f t="shared" si="0"/>
        <v>0</v>
      </c>
      <c r="F21" s="1">
        <v>6602</v>
      </c>
      <c r="G21" s="1">
        <f t="shared" si="1"/>
        <v>0</v>
      </c>
      <c r="H21" s="1">
        <v>6602</v>
      </c>
      <c r="I21" s="1">
        <f t="shared" si="2"/>
        <v>0</v>
      </c>
      <c r="J21" s="1">
        <v>6602</v>
      </c>
      <c r="K21" s="1">
        <f t="shared" si="3"/>
        <v>0</v>
      </c>
      <c r="L21" s="1">
        <v>6602</v>
      </c>
      <c r="M21" s="1">
        <f t="shared" si="4"/>
        <v>0</v>
      </c>
      <c r="N21" s="1">
        <v>6602</v>
      </c>
      <c r="O21" s="1">
        <f t="shared" si="5"/>
        <v>0</v>
      </c>
      <c r="P21" s="1">
        <v>6602</v>
      </c>
      <c r="Q21" s="1">
        <f t="shared" si="6"/>
        <v>0</v>
      </c>
      <c r="S21" s="1">
        <f t="shared" si="6"/>
        <v>1</v>
      </c>
      <c r="U21" s="1">
        <f t="shared" si="7"/>
        <v>0</v>
      </c>
      <c r="W21" s="1">
        <f t="shared" si="8"/>
        <v>0</v>
      </c>
      <c r="X21" s="1">
        <v>6271</v>
      </c>
      <c r="Y21" s="1">
        <f t="shared" si="9"/>
        <v>1</v>
      </c>
      <c r="Z21" s="1">
        <v>6271</v>
      </c>
      <c r="AA21" s="1">
        <f t="shared" si="10"/>
        <v>0</v>
      </c>
      <c r="AB21" s="1">
        <v>6272</v>
      </c>
      <c r="AC21" s="1">
        <f t="shared" si="11"/>
        <v>1</v>
      </c>
      <c r="AD21" s="1">
        <v>6272</v>
      </c>
      <c r="AE21" s="1">
        <f t="shared" si="12"/>
        <v>0</v>
      </c>
      <c r="AF21" s="1">
        <v>6272</v>
      </c>
      <c r="AG21" s="1">
        <f t="shared" si="13"/>
        <v>0</v>
      </c>
      <c r="AH21" s="1">
        <v>6272</v>
      </c>
      <c r="AI21" s="1">
        <f t="shared" si="13"/>
        <v>0</v>
      </c>
      <c r="AK21" s="1" t="str">
        <f t="shared" si="14"/>
        <v>select 'OPLAgreementDetails_HistoryDtl' xtable, count(1) xcount from OPLAgreementDetails_HistoryDtl union all</v>
      </c>
    </row>
    <row r="22" spans="1:37" x14ac:dyDescent="0.25">
      <c r="A22" s="1" t="s">
        <v>4105</v>
      </c>
      <c r="B22" s="1">
        <v>6498</v>
      </c>
      <c r="C22" s="1">
        <v>0</v>
      </c>
      <c r="D22" s="1">
        <v>6499</v>
      </c>
      <c r="E22" s="1">
        <f t="shared" si="0"/>
        <v>1</v>
      </c>
      <c r="F22" s="1">
        <v>6499</v>
      </c>
      <c r="G22" s="1">
        <f t="shared" si="1"/>
        <v>0</v>
      </c>
      <c r="H22" s="1">
        <v>6499</v>
      </c>
      <c r="I22" s="1">
        <f t="shared" si="2"/>
        <v>0</v>
      </c>
      <c r="J22" s="1">
        <v>6499</v>
      </c>
      <c r="K22" s="1">
        <f t="shared" si="3"/>
        <v>0</v>
      </c>
      <c r="L22" s="1">
        <v>6499</v>
      </c>
      <c r="M22" s="1">
        <f t="shared" si="4"/>
        <v>0</v>
      </c>
      <c r="N22" s="1">
        <v>6499</v>
      </c>
      <c r="O22" s="1">
        <f t="shared" si="5"/>
        <v>0</v>
      </c>
      <c r="P22" s="1">
        <v>6499</v>
      </c>
      <c r="Q22" s="1">
        <f t="shared" si="6"/>
        <v>0</v>
      </c>
      <c r="S22" s="1">
        <f t="shared" si="6"/>
        <v>1</v>
      </c>
      <c r="U22" s="1">
        <f t="shared" si="7"/>
        <v>0</v>
      </c>
      <c r="W22" s="1">
        <f t="shared" si="8"/>
        <v>0</v>
      </c>
      <c r="X22" s="1">
        <v>6417</v>
      </c>
      <c r="Y22" s="1">
        <f t="shared" si="9"/>
        <v>1</v>
      </c>
      <c r="Z22" s="1">
        <v>6417</v>
      </c>
      <c r="AA22" s="1">
        <f t="shared" si="10"/>
        <v>0</v>
      </c>
      <c r="AB22" s="1">
        <v>6417</v>
      </c>
      <c r="AC22" s="1">
        <f t="shared" si="11"/>
        <v>0</v>
      </c>
      <c r="AD22" s="1">
        <v>6417</v>
      </c>
      <c r="AE22" s="1">
        <f t="shared" si="12"/>
        <v>0</v>
      </c>
      <c r="AF22" s="1">
        <v>6417</v>
      </c>
      <c r="AG22" s="1">
        <f t="shared" si="13"/>
        <v>0</v>
      </c>
      <c r="AH22" s="1">
        <v>6417</v>
      </c>
      <c r="AI22" s="1">
        <f t="shared" si="13"/>
        <v>0</v>
      </c>
      <c r="AK22" s="1" t="str">
        <f t="shared" si="14"/>
        <v>select 'OPLBasicCondition' xtable, count(1) xcount from OPLBasicCondition union all</v>
      </c>
    </row>
    <row r="23" spans="1:37" x14ac:dyDescent="0.25">
      <c r="A23" s="1" t="s">
        <v>4104</v>
      </c>
      <c r="B23" s="1">
        <v>0</v>
      </c>
      <c r="C23" s="1">
        <v>0</v>
      </c>
      <c r="D23" s="1">
        <v>0</v>
      </c>
      <c r="E23" s="1">
        <f t="shared" si="0"/>
        <v>0</v>
      </c>
      <c r="F23" s="1">
        <v>0</v>
      </c>
      <c r="G23" s="1">
        <f t="shared" si="1"/>
        <v>0</v>
      </c>
      <c r="H23" s="1">
        <v>0</v>
      </c>
      <c r="I23" s="1">
        <f t="shared" si="2"/>
        <v>0</v>
      </c>
      <c r="J23" s="1">
        <v>0</v>
      </c>
      <c r="K23" s="1">
        <f t="shared" si="3"/>
        <v>0</v>
      </c>
      <c r="L23" s="1">
        <v>0</v>
      </c>
      <c r="M23" s="1">
        <f t="shared" si="4"/>
        <v>0</v>
      </c>
      <c r="N23" s="1">
        <v>0</v>
      </c>
      <c r="O23" s="1">
        <f t="shared" si="5"/>
        <v>0</v>
      </c>
      <c r="P23" s="1">
        <v>0</v>
      </c>
      <c r="Q23" s="1">
        <f t="shared" si="6"/>
        <v>0</v>
      </c>
      <c r="S23" s="1">
        <f t="shared" si="6"/>
        <v>0</v>
      </c>
      <c r="U23" s="1">
        <f t="shared" si="7"/>
        <v>0</v>
      </c>
      <c r="W23" s="1">
        <f t="shared" si="8"/>
        <v>0</v>
      </c>
      <c r="X23" s="1">
        <v>0</v>
      </c>
      <c r="Y23" s="1">
        <f t="shared" si="9"/>
        <v>0</v>
      </c>
      <c r="Z23" s="1">
        <v>0</v>
      </c>
      <c r="AA23" s="1">
        <f t="shared" si="10"/>
        <v>0</v>
      </c>
      <c r="AB23" s="1">
        <v>0</v>
      </c>
      <c r="AC23" s="1">
        <f t="shared" si="11"/>
        <v>0</v>
      </c>
      <c r="AD23" s="1">
        <v>0</v>
      </c>
      <c r="AE23" s="1">
        <f t="shared" si="12"/>
        <v>0</v>
      </c>
      <c r="AF23" s="1">
        <v>0</v>
      </c>
      <c r="AG23" s="1">
        <f t="shared" si="13"/>
        <v>0</v>
      </c>
      <c r="AH23" s="1">
        <v>0</v>
      </c>
      <c r="AI23" s="1">
        <f t="shared" si="13"/>
        <v>0</v>
      </c>
      <c r="AK23" s="1" t="str">
        <f t="shared" si="14"/>
        <v>select 'OPLBillpayHistory' xtable, count(1) xcount from OPLBillpayHistory union all</v>
      </c>
    </row>
    <row r="24" spans="1:37" x14ac:dyDescent="0.25">
      <c r="A24" s="1" t="s">
        <v>4103</v>
      </c>
      <c r="B24" s="1">
        <v>0</v>
      </c>
      <c r="C24" s="1">
        <v>0</v>
      </c>
      <c r="D24" s="1">
        <v>0</v>
      </c>
      <c r="E24" s="1">
        <f t="shared" si="0"/>
        <v>0</v>
      </c>
      <c r="F24" s="1">
        <v>0</v>
      </c>
      <c r="G24" s="1">
        <f t="shared" si="1"/>
        <v>0</v>
      </c>
      <c r="H24" s="1">
        <v>0</v>
      </c>
      <c r="I24" s="1">
        <f t="shared" si="2"/>
        <v>0</v>
      </c>
      <c r="J24" s="1">
        <v>0</v>
      </c>
      <c r="K24" s="1">
        <f t="shared" si="3"/>
        <v>0</v>
      </c>
      <c r="L24" s="1">
        <v>0</v>
      </c>
      <c r="M24" s="1">
        <f t="shared" si="4"/>
        <v>0</v>
      </c>
      <c r="N24" s="1">
        <v>0</v>
      </c>
      <c r="O24" s="1">
        <f t="shared" si="5"/>
        <v>0</v>
      </c>
      <c r="P24" s="1">
        <v>0</v>
      </c>
      <c r="Q24" s="1">
        <f t="shared" si="6"/>
        <v>0</v>
      </c>
      <c r="S24" s="1">
        <f t="shared" si="6"/>
        <v>0</v>
      </c>
      <c r="U24" s="1">
        <f t="shared" si="7"/>
        <v>0</v>
      </c>
      <c r="W24" s="1">
        <f t="shared" si="8"/>
        <v>0</v>
      </c>
      <c r="X24" s="1">
        <v>0</v>
      </c>
      <c r="Y24" s="1">
        <f t="shared" si="9"/>
        <v>0</v>
      </c>
      <c r="Z24" s="1">
        <v>0</v>
      </c>
      <c r="AA24" s="1">
        <f t="shared" si="10"/>
        <v>0</v>
      </c>
      <c r="AB24" s="1">
        <v>0</v>
      </c>
      <c r="AC24" s="1">
        <f t="shared" si="11"/>
        <v>0</v>
      </c>
      <c r="AD24" s="1">
        <v>0</v>
      </c>
      <c r="AE24" s="1">
        <f t="shared" si="12"/>
        <v>0</v>
      </c>
      <c r="AF24" s="1">
        <v>0</v>
      </c>
      <c r="AG24" s="1">
        <f t="shared" si="13"/>
        <v>0</v>
      </c>
      <c r="AH24" s="1">
        <v>0</v>
      </c>
      <c r="AI24" s="1">
        <f t="shared" si="13"/>
        <v>0</v>
      </c>
      <c r="AK24" s="1" t="str">
        <f t="shared" si="14"/>
        <v>select 'OPLBillPayHistoryDetails' xtable, count(1) xcount from OPLBillPayHistoryDetails union all</v>
      </c>
    </row>
    <row r="25" spans="1:37" x14ac:dyDescent="0.25">
      <c r="A25" s="1" t="s">
        <v>4102</v>
      </c>
      <c r="B25" s="1">
        <v>7098</v>
      </c>
      <c r="C25" s="1">
        <v>0</v>
      </c>
      <c r="D25" s="1">
        <v>7099</v>
      </c>
      <c r="E25" s="1">
        <f t="shared" si="0"/>
        <v>1</v>
      </c>
      <c r="F25" s="1">
        <v>7099</v>
      </c>
      <c r="G25" s="1">
        <f t="shared" si="1"/>
        <v>0</v>
      </c>
      <c r="H25" s="1">
        <v>7099</v>
      </c>
      <c r="I25" s="1">
        <f t="shared" si="2"/>
        <v>0</v>
      </c>
      <c r="J25" s="1">
        <v>7099</v>
      </c>
      <c r="K25" s="1">
        <f t="shared" si="3"/>
        <v>0</v>
      </c>
      <c r="L25" s="1">
        <v>7099</v>
      </c>
      <c r="M25" s="1">
        <f t="shared" si="4"/>
        <v>0</v>
      </c>
      <c r="N25" s="1">
        <v>7099</v>
      </c>
      <c r="O25" s="1">
        <f t="shared" si="5"/>
        <v>0</v>
      </c>
      <c r="P25" s="1">
        <v>7099</v>
      </c>
      <c r="Q25" s="1">
        <f t="shared" si="6"/>
        <v>0</v>
      </c>
      <c r="S25" s="1">
        <f t="shared" si="6"/>
        <v>1</v>
      </c>
      <c r="U25" s="1">
        <f t="shared" si="7"/>
        <v>0</v>
      </c>
      <c r="W25" s="1">
        <f t="shared" si="8"/>
        <v>0</v>
      </c>
      <c r="X25" s="1">
        <v>7014</v>
      </c>
      <c r="Y25" s="1">
        <f t="shared" si="9"/>
        <v>1</v>
      </c>
      <c r="Z25" s="1">
        <v>7014</v>
      </c>
      <c r="AA25" s="1">
        <f t="shared" si="10"/>
        <v>0</v>
      </c>
      <c r="AB25" s="1">
        <v>7014</v>
      </c>
      <c r="AC25" s="1">
        <f t="shared" si="11"/>
        <v>0</v>
      </c>
      <c r="AD25" s="1">
        <v>7014</v>
      </c>
      <c r="AE25" s="1">
        <f t="shared" si="12"/>
        <v>0</v>
      </c>
      <c r="AF25" s="1">
        <v>7014</v>
      </c>
      <c r="AG25" s="1">
        <f t="shared" si="13"/>
        <v>0</v>
      </c>
      <c r="AH25" s="1">
        <v>7014</v>
      </c>
      <c r="AI25" s="1">
        <f t="shared" si="13"/>
        <v>0</v>
      </c>
      <c r="AK25" s="1" t="str">
        <f t="shared" si="14"/>
        <v>select 'OPLCalculation' xtable, count(1) xcount from OPLCalculation union all</v>
      </c>
    </row>
    <row r="26" spans="1:37" x14ac:dyDescent="0.25">
      <c r="A26" s="1" t="s">
        <v>4101</v>
      </c>
      <c r="B26" s="1">
        <v>0</v>
      </c>
      <c r="C26" s="1">
        <v>0</v>
      </c>
      <c r="D26" s="1">
        <v>0</v>
      </c>
      <c r="E26" s="1">
        <f t="shared" si="0"/>
        <v>0</v>
      </c>
      <c r="F26" s="1">
        <v>0</v>
      </c>
      <c r="G26" s="1">
        <f t="shared" si="1"/>
        <v>0</v>
      </c>
      <c r="H26" s="1">
        <v>0</v>
      </c>
      <c r="I26" s="1">
        <f t="shared" si="2"/>
        <v>0</v>
      </c>
      <c r="J26" s="1">
        <v>0</v>
      </c>
      <c r="K26" s="1">
        <f t="shared" si="3"/>
        <v>0</v>
      </c>
      <c r="L26" s="1">
        <v>0</v>
      </c>
      <c r="M26" s="1">
        <f t="shared" si="4"/>
        <v>0</v>
      </c>
      <c r="N26" s="1">
        <v>0</v>
      </c>
      <c r="O26" s="1">
        <f t="shared" si="5"/>
        <v>0</v>
      </c>
      <c r="P26" s="1">
        <v>0</v>
      </c>
      <c r="Q26" s="1">
        <f t="shared" si="6"/>
        <v>0</v>
      </c>
      <c r="S26" s="1">
        <f t="shared" si="6"/>
        <v>0</v>
      </c>
      <c r="U26" s="1">
        <f t="shared" si="7"/>
        <v>0</v>
      </c>
      <c r="W26" s="1">
        <f t="shared" si="8"/>
        <v>0</v>
      </c>
      <c r="X26" s="1">
        <v>0</v>
      </c>
      <c r="Y26" s="1">
        <f t="shared" si="9"/>
        <v>0</v>
      </c>
      <c r="Z26" s="1">
        <v>0</v>
      </c>
      <c r="AA26" s="1">
        <f t="shared" si="10"/>
        <v>0</v>
      </c>
      <c r="AB26" s="1">
        <v>0</v>
      </c>
      <c r="AC26" s="1">
        <f t="shared" si="11"/>
        <v>0</v>
      </c>
      <c r="AD26" s="1">
        <v>0</v>
      </c>
      <c r="AE26" s="1">
        <f t="shared" si="12"/>
        <v>0</v>
      </c>
      <c r="AF26" s="1">
        <v>0</v>
      </c>
      <c r="AG26" s="1">
        <f t="shared" si="13"/>
        <v>0</v>
      </c>
      <c r="AH26" s="1">
        <v>0</v>
      </c>
      <c r="AI26" s="1">
        <f t="shared" si="13"/>
        <v>0</v>
      </c>
      <c r="AK26" s="1" t="str">
        <f t="shared" si="14"/>
        <v>select 'OplCalculationUnit' xtable, count(1) xcount from OplCalculationUnit union all</v>
      </c>
    </row>
    <row r="27" spans="1:37" x14ac:dyDescent="0.25">
      <c r="A27" s="1" t="s">
        <v>4100</v>
      </c>
      <c r="B27" s="1">
        <v>5395</v>
      </c>
      <c r="C27" s="1">
        <v>0</v>
      </c>
      <c r="D27" s="1">
        <v>5396</v>
      </c>
      <c r="E27" s="1">
        <f t="shared" si="0"/>
        <v>1</v>
      </c>
      <c r="F27" s="1">
        <v>5396</v>
      </c>
      <c r="G27" s="1">
        <f t="shared" si="1"/>
        <v>0</v>
      </c>
      <c r="H27" s="1">
        <v>5396</v>
      </c>
      <c r="I27" s="1">
        <f t="shared" si="2"/>
        <v>0</v>
      </c>
      <c r="J27" s="1">
        <v>5396</v>
      </c>
      <c r="K27" s="1">
        <f t="shared" si="3"/>
        <v>0</v>
      </c>
      <c r="L27" s="1">
        <v>5396</v>
      </c>
      <c r="M27" s="1">
        <f t="shared" si="4"/>
        <v>0</v>
      </c>
      <c r="N27" s="1">
        <v>5396</v>
      </c>
      <c r="O27" s="1">
        <f t="shared" si="5"/>
        <v>0</v>
      </c>
      <c r="P27" s="1">
        <v>5396</v>
      </c>
      <c r="Q27" s="1">
        <f t="shared" si="6"/>
        <v>0</v>
      </c>
      <c r="S27" s="1">
        <f t="shared" si="6"/>
        <v>1</v>
      </c>
      <c r="U27" s="1">
        <f t="shared" si="7"/>
        <v>0</v>
      </c>
      <c r="W27" s="1">
        <f t="shared" si="8"/>
        <v>0</v>
      </c>
      <c r="X27" s="1">
        <v>5314</v>
      </c>
      <c r="Y27" s="1">
        <f t="shared" si="9"/>
        <v>1</v>
      </c>
      <c r="Z27" s="1">
        <v>5314</v>
      </c>
      <c r="AA27" s="1">
        <f t="shared" si="10"/>
        <v>0</v>
      </c>
      <c r="AB27" s="1">
        <v>5314</v>
      </c>
      <c r="AC27" s="1">
        <f t="shared" si="11"/>
        <v>0</v>
      </c>
      <c r="AD27" s="1">
        <v>5314</v>
      </c>
      <c r="AE27" s="1">
        <f t="shared" si="12"/>
        <v>0</v>
      </c>
      <c r="AF27" s="1">
        <v>5314</v>
      </c>
      <c r="AG27" s="1">
        <f t="shared" si="13"/>
        <v>0</v>
      </c>
      <c r="AH27" s="1">
        <v>5314</v>
      </c>
      <c r="AI27" s="1">
        <f t="shared" si="13"/>
        <v>0</v>
      </c>
      <c r="AK27" s="1" t="str">
        <f t="shared" si="14"/>
        <v>select 'OPLFinanceCondition' xtable, count(1) xcount from OPLFinanceCondition union all</v>
      </c>
    </row>
    <row r="28" spans="1:37" x14ac:dyDescent="0.25">
      <c r="A28" s="1" t="s">
        <v>4099</v>
      </c>
      <c r="B28" s="1">
        <v>5188</v>
      </c>
      <c r="C28" s="1">
        <v>0</v>
      </c>
      <c r="D28" s="1">
        <v>5188</v>
      </c>
      <c r="E28" s="1">
        <f t="shared" si="0"/>
        <v>0</v>
      </c>
      <c r="F28" s="1">
        <v>5188</v>
      </c>
      <c r="G28" s="1">
        <f t="shared" si="1"/>
        <v>0</v>
      </c>
      <c r="H28" s="1">
        <v>5188</v>
      </c>
      <c r="I28" s="1">
        <f t="shared" si="2"/>
        <v>0</v>
      </c>
      <c r="J28" s="1">
        <v>5189</v>
      </c>
      <c r="K28" s="1">
        <f t="shared" si="3"/>
        <v>1</v>
      </c>
      <c r="L28" s="1">
        <v>5189</v>
      </c>
      <c r="M28" s="1">
        <f t="shared" si="4"/>
        <v>0</v>
      </c>
      <c r="N28" s="1">
        <v>5189</v>
      </c>
      <c r="O28" s="1">
        <f t="shared" si="5"/>
        <v>0</v>
      </c>
      <c r="P28" s="1">
        <v>5189</v>
      </c>
      <c r="Q28" s="1">
        <f t="shared" si="6"/>
        <v>0</v>
      </c>
      <c r="S28" s="1">
        <f t="shared" si="6"/>
        <v>1</v>
      </c>
      <c r="U28" s="1">
        <f t="shared" si="7"/>
        <v>0</v>
      </c>
      <c r="W28" s="1">
        <f t="shared" si="8"/>
        <v>0</v>
      </c>
      <c r="X28" s="1">
        <v>5108</v>
      </c>
      <c r="Y28" s="1">
        <f t="shared" si="9"/>
        <v>1</v>
      </c>
      <c r="Z28" s="1">
        <v>5108</v>
      </c>
      <c r="AA28" s="1">
        <f t="shared" si="10"/>
        <v>0</v>
      </c>
      <c r="AB28" s="1">
        <v>5108</v>
      </c>
      <c r="AC28" s="1">
        <f t="shared" si="11"/>
        <v>0</v>
      </c>
      <c r="AD28" s="1">
        <v>5108</v>
      </c>
      <c r="AE28" s="1">
        <f t="shared" si="12"/>
        <v>0</v>
      </c>
      <c r="AF28" s="1">
        <v>5108</v>
      </c>
      <c r="AG28" s="1">
        <f t="shared" si="13"/>
        <v>0</v>
      </c>
      <c r="AH28" s="1">
        <v>5108</v>
      </c>
      <c r="AI28" s="1">
        <f t="shared" si="13"/>
        <v>0</v>
      </c>
      <c r="AK28" s="1" t="str">
        <f t="shared" si="14"/>
        <v>select 'OPLInsuranceCondition' xtable, count(1) xcount from OPLInsuranceCondition union all</v>
      </c>
    </row>
    <row r="29" spans="1:37" x14ac:dyDescent="0.25">
      <c r="A29" s="1" t="s">
        <v>4098</v>
      </c>
      <c r="B29" s="1">
        <v>0</v>
      </c>
      <c r="C29" s="1">
        <v>0</v>
      </c>
      <c r="D29" s="1">
        <v>0</v>
      </c>
      <c r="E29" s="1">
        <f t="shared" si="0"/>
        <v>0</v>
      </c>
      <c r="F29" s="1">
        <v>0</v>
      </c>
      <c r="G29" s="1">
        <f t="shared" si="1"/>
        <v>0</v>
      </c>
      <c r="H29" s="1">
        <v>0</v>
      </c>
      <c r="I29" s="1">
        <f t="shared" si="2"/>
        <v>0</v>
      </c>
      <c r="J29" s="1">
        <v>0</v>
      </c>
      <c r="K29" s="1">
        <f t="shared" si="3"/>
        <v>0</v>
      </c>
      <c r="L29" s="1">
        <v>0</v>
      </c>
      <c r="M29" s="1">
        <f t="shared" si="4"/>
        <v>0</v>
      </c>
      <c r="N29" s="1">
        <v>0</v>
      </c>
      <c r="O29" s="1">
        <f t="shared" si="5"/>
        <v>0</v>
      </c>
      <c r="P29" s="1">
        <v>0</v>
      </c>
      <c r="Q29" s="1">
        <f t="shared" si="6"/>
        <v>0</v>
      </c>
      <c r="S29" s="1">
        <f t="shared" si="6"/>
        <v>0</v>
      </c>
      <c r="U29" s="1">
        <f t="shared" si="7"/>
        <v>0</v>
      </c>
      <c r="W29" s="1">
        <f t="shared" si="8"/>
        <v>0</v>
      </c>
      <c r="X29" s="1">
        <v>0</v>
      </c>
      <c r="Y29" s="1">
        <f t="shared" si="9"/>
        <v>0</v>
      </c>
      <c r="Z29" s="1">
        <v>0</v>
      </c>
      <c r="AA29" s="1">
        <f t="shared" si="10"/>
        <v>0</v>
      </c>
      <c r="AB29" s="1">
        <v>0</v>
      </c>
      <c r="AC29" s="1">
        <f t="shared" si="11"/>
        <v>0</v>
      </c>
      <c r="AD29" s="1">
        <v>0</v>
      </c>
      <c r="AE29" s="1">
        <f t="shared" si="12"/>
        <v>0</v>
      </c>
      <c r="AF29" s="1">
        <v>0</v>
      </c>
      <c r="AG29" s="1">
        <f t="shared" si="13"/>
        <v>0</v>
      </c>
      <c r="AH29" s="1">
        <v>0</v>
      </c>
      <c r="AI29" s="1">
        <f t="shared" si="13"/>
        <v>0</v>
      </c>
      <c r="AK29" s="1" t="str">
        <f t="shared" si="14"/>
        <v>select 'OPLInsuranceDepreciation' xtable, count(1) xcount from OPLInsuranceDepreciation union all</v>
      </c>
    </row>
    <row r="30" spans="1:37" x14ac:dyDescent="0.25">
      <c r="A30" s="1" t="s">
        <v>4097</v>
      </c>
      <c r="B30" s="1">
        <v>3775</v>
      </c>
      <c r="C30" s="1">
        <v>0</v>
      </c>
      <c r="D30" s="1">
        <v>3775</v>
      </c>
      <c r="E30" s="1">
        <f t="shared" si="0"/>
        <v>0</v>
      </c>
      <c r="F30" s="1">
        <v>3775</v>
      </c>
      <c r="G30" s="1">
        <f t="shared" si="1"/>
        <v>0</v>
      </c>
      <c r="H30" s="1">
        <v>3775</v>
      </c>
      <c r="I30" s="1">
        <f t="shared" si="2"/>
        <v>0</v>
      </c>
      <c r="J30" s="1">
        <v>3775</v>
      </c>
      <c r="K30" s="1">
        <f t="shared" si="3"/>
        <v>0</v>
      </c>
      <c r="L30" s="1">
        <v>3775</v>
      </c>
      <c r="M30" s="1">
        <f t="shared" si="4"/>
        <v>0</v>
      </c>
      <c r="N30" s="1">
        <v>3776</v>
      </c>
      <c r="O30" s="1">
        <f t="shared" si="5"/>
        <v>1</v>
      </c>
      <c r="P30" s="1">
        <v>3776</v>
      </c>
      <c r="Q30" s="1">
        <f t="shared" si="6"/>
        <v>0</v>
      </c>
      <c r="S30" s="1">
        <f t="shared" si="6"/>
        <v>1</v>
      </c>
      <c r="U30" s="1">
        <f t="shared" si="7"/>
        <v>0</v>
      </c>
      <c r="W30" s="1">
        <f t="shared" si="8"/>
        <v>0</v>
      </c>
      <c r="X30" s="1">
        <v>3695</v>
      </c>
      <c r="Y30" s="1">
        <f t="shared" si="9"/>
        <v>1</v>
      </c>
      <c r="Z30" s="1">
        <v>3695</v>
      </c>
      <c r="AA30" s="1">
        <f t="shared" si="10"/>
        <v>0</v>
      </c>
      <c r="AB30" s="1">
        <v>3695</v>
      </c>
      <c r="AC30" s="1">
        <f t="shared" si="11"/>
        <v>0</v>
      </c>
      <c r="AD30" s="1">
        <v>3695</v>
      </c>
      <c r="AE30" s="1">
        <f t="shared" si="12"/>
        <v>0</v>
      </c>
      <c r="AF30" s="1">
        <v>3695</v>
      </c>
      <c r="AG30" s="1">
        <f t="shared" si="13"/>
        <v>0</v>
      </c>
      <c r="AH30" s="1">
        <v>3695</v>
      </c>
      <c r="AI30" s="1">
        <f t="shared" si="13"/>
        <v>0</v>
      </c>
      <c r="AK30" s="1" t="str">
        <f t="shared" si="14"/>
        <v>select 'OPLIProposal' xtable, count(1) xcount from OPLIProposal union all</v>
      </c>
    </row>
    <row r="31" spans="1:37" x14ac:dyDescent="0.25">
      <c r="A31" s="1" t="s">
        <v>4096</v>
      </c>
      <c r="B31" s="1">
        <v>4008</v>
      </c>
      <c r="C31" s="1">
        <v>0</v>
      </c>
      <c r="D31" s="1">
        <v>4008</v>
      </c>
      <c r="E31" s="1">
        <f t="shared" si="0"/>
        <v>0</v>
      </c>
      <c r="F31" s="1">
        <v>4008</v>
      </c>
      <c r="G31" s="1">
        <f t="shared" si="1"/>
        <v>0</v>
      </c>
      <c r="H31" s="1">
        <v>4009</v>
      </c>
      <c r="I31" s="1">
        <f t="shared" si="2"/>
        <v>1</v>
      </c>
      <c r="J31" s="1">
        <v>4009</v>
      </c>
      <c r="K31" s="1">
        <f t="shared" si="3"/>
        <v>0</v>
      </c>
      <c r="L31" s="1">
        <v>4009</v>
      </c>
      <c r="M31" s="1">
        <f t="shared" si="4"/>
        <v>0</v>
      </c>
      <c r="N31" s="1">
        <v>4009</v>
      </c>
      <c r="O31" s="1">
        <f t="shared" si="5"/>
        <v>0</v>
      </c>
      <c r="P31" s="1">
        <v>4009</v>
      </c>
      <c r="Q31" s="1">
        <f t="shared" si="6"/>
        <v>0</v>
      </c>
      <c r="S31" s="1">
        <f t="shared" si="6"/>
        <v>1</v>
      </c>
      <c r="U31" s="1">
        <f t="shared" si="7"/>
        <v>0</v>
      </c>
      <c r="W31" s="1">
        <f t="shared" si="8"/>
        <v>0</v>
      </c>
      <c r="X31" s="1">
        <v>3938</v>
      </c>
      <c r="Y31" s="1">
        <f t="shared" si="9"/>
        <v>1</v>
      </c>
      <c r="Z31" s="1">
        <v>3938</v>
      </c>
      <c r="AA31" s="1">
        <f t="shared" si="10"/>
        <v>0</v>
      </c>
      <c r="AB31" s="1">
        <v>3938</v>
      </c>
      <c r="AC31" s="1">
        <f t="shared" si="11"/>
        <v>0</v>
      </c>
      <c r="AD31" s="1">
        <v>3938</v>
      </c>
      <c r="AE31" s="1">
        <f t="shared" si="12"/>
        <v>0</v>
      </c>
      <c r="AF31" s="1">
        <v>3938</v>
      </c>
      <c r="AG31" s="1">
        <f t="shared" si="13"/>
        <v>0</v>
      </c>
      <c r="AH31" s="1">
        <v>3938</v>
      </c>
      <c r="AI31" s="1">
        <f t="shared" si="13"/>
        <v>0</v>
      </c>
      <c r="AK31" s="1" t="str">
        <f t="shared" si="14"/>
        <v>select 'OPLMaintenanceCondition' xtable, count(1) xcount from OPLMaintenanceCondition union all</v>
      </c>
    </row>
    <row r="32" spans="1:37" x14ac:dyDescent="0.25">
      <c r="A32" s="1" t="s">
        <v>4095</v>
      </c>
      <c r="B32" s="1">
        <v>4973</v>
      </c>
      <c r="C32" s="1">
        <v>0</v>
      </c>
      <c r="D32" s="1">
        <v>4973</v>
      </c>
      <c r="E32" s="1">
        <f t="shared" si="0"/>
        <v>0</v>
      </c>
      <c r="F32" s="1">
        <v>4973</v>
      </c>
      <c r="G32" s="1">
        <f t="shared" si="1"/>
        <v>0</v>
      </c>
      <c r="H32" s="1">
        <v>4973</v>
      </c>
      <c r="I32" s="1">
        <f t="shared" si="2"/>
        <v>0</v>
      </c>
      <c r="J32" s="1">
        <v>4973</v>
      </c>
      <c r="K32" s="1">
        <f t="shared" si="3"/>
        <v>0</v>
      </c>
      <c r="L32" s="1">
        <v>4973</v>
      </c>
      <c r="M32" s="1">
        <f t="shared" si="4"/>
        <v>0</v>
      </c>
      <c r="N32" s="1">
        <v>4973</v>
      </c>
      <c r="O32" s="1">
        <f t="shared" si="5"/>
        <v>0</v>
      </c>
      <c r="P32" s="1">
        <v>4973</v>
      </c>
      <c r="Q32" s="1">
        <f t="shared" si="6"/>
        <v>0</v>
      </c>
      <c r="S32" s="1">
        <f t="shared" si="6"/>
        <v>1</v>
      </c>
      <c r="U32" s="1">
        <f t="shared" si="7"/>
        <v>0</v>
      </c>
      <c r="W32" s="1">
        <f t="shared" si="8"/>
        <v>0</v>
      </c>
      <c r="X32" s="1">
        <v>4890</v>
      </c>
      <c r="Y32" s="1">
        <f t="shared" si="9"/>
        <v>1</v>
      </c>
      <c r="Z32" s="1">
        <v>4890</v>
      </c>
      <c r="AA32" s="1">
        <f t="shared" si="10"/>
        <v>0</v>
      </c>
      <c r="AB32" s="1">
        <v>4890</v>
      </c>
      <c r="AC32" s="1">
        <f t="shared" si="11"/>
        <v>0</v>
      </c>
      <c r="AD32" s="1">
        <v>4890</v>
      </c>
      <c r="AE32" s="1">
        <f t="shared" si="12"/>
        <v>0</v>
      </c>
      <c r="AF32" s="1">
        <v>4890</v>
      </c>
      <c r="AG32" s="1">
        <f t="shared" si="13"/>
        <v>0</v>
      </c>
      <c r="AH32" s="1">
        <v>4890</v>
      </c>
      <c r="AI32" s="1">
        <f t="shared" si="13"/>
        <v>0</v>
      </c>
      <c r="AK32" s="1" t="str">
        <f t="shared" si="14"/>
        <v>select 'OPLQuotation' xtable, count(1) xcount from OPLQuotation union all</v>
      </c>
    </row>
    <row r="33" spans="1:37" x14ac:dyDescent="0.25">
      <c r="A33" s="1" t="s">
        <v>4094</v>
      </c>
      <c r="B33" s="1">
        <v>243492</v>
      </c>
      <c r="C33" s="1">
        <v>0</v>
      </c>
      <c r="D33" s="1">
        <v>243492</v>
      </c>
      <c r="E33" s="1">
        <f t="shared" si="0"/>
        <v>0</v>
      </c>
      <c r="F33" s="1">
        <v>243492</v>
      </c>
      <c r="G33" s="1">
        <f t="shared" si="1"/>
        <v>0</v>
      </c>
      <c r="H33" s="1">
        <v>243492</v>
      </c>
      <c r="I33" s="1">
        <f t="shared" si="2"/>
        <v>0</v>
      </c>
      <c r="J33" s="1">
        <v>243492</v>
      </c>
      <c r="K33" s="1">
        <f t="shared" si="3"/>
        <v>0</v>
      </c>
      <c r="L33" s="1">
        <v>243492</v>
      </c>
      <c r="M33" s="1">
        <f t="shared" si="4"/>
        <v>0</v>
      </c>
      <c r="N33" s="1">
        <v>243492</v>
      </c>
      <c r="O33" s="1">
        <f t="shared" si="5"/>
        <v>0</v>
      </c>
      <c r="P33" s="1">
        <v>243492</v>
      </c>
      <c r="Q33" s="1">
        <f t="shared" si="6"/>
        <v>0</v>
      </c>
      <c r="S33" s="1">
        <f t="shared" si="6"/>
        <v>1</v>
      </c>
      <c r="U33" s="1">
        <f t="shared" si="7"/>
        <v>0</v>
      </c>
      <c r="W33" s="1">
        <f t="shared" si="8"/>
        <v>0</v>
      </c>
      <c r="X33" s="1">
        <v>235416</v>
      </c>
      <c r="Y33" s="1">
        <f t="shared" si="9"/>
        <v>1</v>
      </c>
      <c r="Z33" s="1">
        <v>235416</v>
      </c>
      <c r="AA33" s="1">
        <f t="shared" si="10"/>
        <v>0</v>
      </c>
      <c r="AB33" s="1">
        <v>235416</v>
      </c>
      <c r="AC33" s="1">
        <f t="shared" si="11"/>
        <v>0</v>
      </c>
      <c r="AD33" s="1">
        <v>235416</v>
      </c>
      <c r="AE33" s="1">
        <f t="shared" si="12"/>
        <v>0</v>
      </c>
      <c r="AF33" s="1">
        <v>235416</v>
      </c>
      <c r="AG33" s="1">
        <f t="shared" si="13"/>
        <v>0</v>
      </c>
      <c r="AH33" s="1">
        <v>235416</v>
      </c>
      <c r="AI33" s="1">
        <f t="shared" si="13"/>
        <v>0</v>
      </c>
      <c r="AK33" s="1" t="str">
        <f t="shared" si="14"/>
        <v>select 'OPLServiceHistory' xtable, count(1) xcount from OPLServiceHistory union all</v>
      </c>
    </row>
    <row r="34" spans="1:37" x14ac:dyDescent="0.25">
      <c r="A34" s="1" t="s">
        <v>4093</v>
      </c>
      <c r="B34" s="1">
        <v>6932</v>
      </c>
      <c r="C34" s="1">
        <v>0</v>
      </c>
      <c r="D34" s="1">
        <v>6932</v>
      </c>
      <c r="E34" s="1">
        <f t="shared" si="0"/>
        <v>0</v>
      </c>
      <c r="F34" s="1">
        <v>6932</v>
      </c>
      <c r="G34" s="1">
        <f t="shared" si="1"/>
        <v>0</v>
      </c>
      <c r="H34" s="1">
        <v>6932</v>
      </c>
      <c r="I34" s="1">
        <f t="shared" si="2"/>
        <v>0</v>
      </c>
      <c r="J34" s="1">
        <v>6932</v>
      </c>
      <c r="K34" s="1">
        <f t="shared" si="3"/>
        <v>0</v>
      </c>
      <c r="L34" s="1">
        <v>6932</v>
      </c>
      <c r="M34" s="1">
        <f t="shared" si="4"/>
        <v>0</v>
      </c>
      <c r="N34" s="1">
        <v>6932</v>
      </c>
      <c r="O34" s="1">
        <f t="shared" si="5"/>
        <v>0</v>
      </c>
      <c r="P34" s="1">
        <v>6932</v>
      </c>
      <c r="Q34" s="1">
        <f t="shared" si="6"/>
        <v>0</v>
      </c>
      <c r="S34" s="1">
        <f t="shared" si="6"/>
        <v>1</v>
      </c>
      <c r="U34" s="1">
        <f t="shared" si="7"/>
        <v>0</v>
      </c>
      <c r="W34" s="1">
        <f t="shared" si="8"/>
        <v>0</v>
      </c>
      <c r="X34" s="1">
        <v>6708</v>
      </c>
      <c r="Y34" s="1">
        <f t="shared" si="9"/>
        <v>1</v>
      </c>
      <c r="Z34" s="1">
        <v>6708</v>
      </c>
      <c r="AA34" s="1">
        <f t="shared" si="10"/>
        <v>0</v>
      </c>
      <c r="AB34" s="1">
        <v>6708</v>
      </c>
      <c r="AC34" s="1">
        <f t="shared" si="11"/>
        <v>0</v>
      </c>
      <c r="AD34" s="1">
        <v>6708</v>
      </c>
      <c r="AE34" s="1">
        <f t="shared" si="12"/>
        <v>0</v>
      </c>
      <c r="AF34" s="1">
        <v>6708</v>
      </c>
      <c r="AG34" s="1">
        <f t="shared" si="13"/>
        <v>0</v>
      </c>
      <c r="AH34" s="1">
        <v>6708</v>
      </c>
      <c r="AI34" s="1">
        <f t="shared" si="13"/>
        <v>0</v>
      </c>
      <c r="AK34" s="1" t="str">
        <f t="shared" si="14"/>
        <v>select 'OPLServiceHistorySum' xtable, count(1) xcount from OPLServiceHistorySum union all</v>
      </c>
    </row>
    <row r="35" spans="1:37" x14ac:dyDescent="0.25">
      <c r="A35" s="1" t="s">
        <v>4092</v>
      </c>
      <c r="B35" s="1">
        <v>0</v>
      </c>
      <c r="C35" s="1">
        <v>0</v>
      </c>
      <c r="D35" s="1">
        <v>0</v>
      </c>
      <c r="E35" s="1">
        <f t="shared" si="0"/>
        <v>0</v>
      </c>
      <c r="F35" s="1">
        <v>0</v>
      </c>
      <c r="G35" s="1">
        <f t="shared" si="1"/>
        <v>0</v>
      </c>
      <c r="H35" s="1">
        <v>0</v>
      </c>
      <c r="I35" s="1">
        <f t="shared" si="2"/>
        <v>0</v>
      </c>
      <c r="J35" s="1">
        <v>0</v>
      </c>
      <c r="K35" s="1">
        <f t="shared" si="3"/>
        <v>0</v>
      </c>
      <c r="L35" s="1">
        <v>0</v>
      </c>
      <c r="M35" s="1">
        <f t="shared" si="4"/>
        <v>0</v>
      </c>
      <c r="N35" s="1">
        <v>0</v>
      </c>
      <c r="O35" s="1">
        <f t="shared" si="5"/>
        <v>0</v>
      </c>
      <c r="P35" s="1">
        <v>0</v>
      </c>
      <c r="Q35" s="1">
        <f t="shared" si="6"/>
        <v>0</v>
      </c>
      <c r="S35" s="1">
        <f t="shared" si="6"/>
        <v>0</v>
      </c>
      <c r="U35" s="1">
        <f t="shared" si="7"/>
        <v>0</v>
      </c>
      <c r="W35" s="1">
        <f t="shared" si="8"/>
        <v>0</v>
      </c>
      <c r="X35" s="1">
        <v>0</v>
      </c>
      <c r="Y35" s="1">
        <f t="shared" si="9"/>
        <v>0</v>
      </c>
      <c r="Z35" s="1">
        <v>0</v>
      </c>
      <c r="AA35" s="1">
        <f t="shared" si="10"/>
        <v>0</v>
      </c>
      <c r="AB35" s="1">
        <v>0</v>
      </c>
      <c r="AC35" s="1">
        <f t="shared" si="11"/>
        <v>0</v>
      </c>
      <c r="AD35" s="1">
        <v>0</v>
      </c>
      <c r="AE35" s="1">
        <f t="shared" si="12"/>
        <v>0</v>
      </c>
      <c r="AF35" s="1">
        <v>0</v>
      </c>
      <c r="AG35" s="1">
        <f t="shared" si="13"/>
        <v>0</v>
      </c>
      <c r="AH35" s="1">
        <v>0</v>
      </c>
      <c r="AI35" s="1">
        <f t="shared" si="13"/>
        <v>0</v>
      </c>
      <c r="AK35" s="1" t="str">
        <f t="shared" ref="AK35:AK66" si="15">"select '" &amp; A35 &amp; "' xtable, count(1) xcount from " &amp; A35 &amp; " union all"</f>
        <v>select 'OPLSHistoryItems' xtable, count(1) xcount from OPLSHistoryItems union all</v>
      </c>
    </row>
    <row r="36" spans="1:37" x14ac:dyDescent="0.25">
      <c r="A36" s="1" t="s">
        <v>4091</v>
      </c>
      <c r="B36" s="1">
        <v>0</v>
      </c>
      <c r="C36" s="1">
        <v>0</v>
      </c>
      <c r="D36" s="1">
        <v>0</v>
      </c>
      <c r="E36" s="1">
        <f t="shared" si="0"/>
        <v>0</v>
      </c>
      <c r="F36" s="1">
        <v>0</v>
      </c>
      <c r="G36" s="1">
        <f t="shared" si="1"/>
        <v>0</v>
      </c>
      <c r="H36" s="1">
        <v>0</v>
      </c>
      <c r="I36" s="1">
        <f t="shared" si="2"/>
        <v>0</v>
      </c>
      <c r="J36" s="1">
        <v>0</v>
      </c>
      <c r="K36" s="1">
        <f t="shared" si="3"/>
        <v>0</v>
      </c>
      <c r="L36" s="1">
        <v>0</v>
      </c>
      <c r="M36" s="1">
        <f t="shared" si="4"/>
        <v>0</v>
      </c>
      <c r="N36" s="1">
        <v>0</v>
      </c>
      <c r="O36" s="1">
        <f t="shared" si="5"/>
        <v>0</v>
      </c>
      <c r="P36" s="1">
        <v>0</v>
      </c>
      <c r="Q36" s="1">
        <f t="shared" si="6"/>
        <v>0</v>
      </c>
      <c r="S36" s="1">
        <f t="shared" si="6"/>
        <v>0</v>
      </c>
      <c r="U36" s="1">
        <f t="shared" si="7"/>
        <v>0</v>
      </c>
      <c r="W36" s="1">
        <f t="shared" si="8"/>
        <v>0</v>
      </c>
      <c r="X36" s="1">
        <v>0</v>
      </c>
      <c r="Y36" s="1">
        <f t="shared" si="9"/>
        <v>0</v>
      </c>
      <c r="Z36" s="1">
        <v>0</v>
      </c>
      <c r="AA36" s="1">
        <f t="shared" si="10"/>
        <v>0</v>
      </c>
      <c r="AB36" s="1">
        <v>0</v>
      </c>
      <c r="AC36" s="1">
        <f t="shared" si="11"/>
        <v>0</v>
      </c>
      <c r="AD36" s="1">
        <v>0</v>
      </c>
      <c r="AE36" s="1">
        <f t="shared" si="12"/>
        <v>0</v>
      </c>
      <c r="AF36" s="1">
        <v>0</v>
      </c>
      <c r="AG36" s="1">
        <f t="shared" si="13"/>
        <v>0</v>
      </c>
      <c r="AH36" s="1">
        <v>0</v>
      </c>
      <c r="AI36" s="1">
        <f t="shared" si="13"/>
        <v>0</v>
      </c>
      <c r="AK36" s="1" t="str">
        <f t="shared" si="15"/>
        <v>select 'OPLSHistoryParts' xtable, count(1) xcount from OPLSHistoryParts union all</v>
      </c>
    </row>
    <row r="37" spans="1:37" x14ac:dyDescent="0.25">
      <c r="A37" s="1" t="s">
        <v>4090</v>
      </c>
      <c r="B37" s="1">
        <v>15126</v>
      </c>
      <c r="C37" s="1">
        <v>0</v>
      </c>
      <c r="D37" s="1">
        <v>15126</v>
      </c>
      <c r="E37" s="1">
        <f t="shared" si="0"/>
        <v>0</v>
      </c>
      <c r="F37" s="1">
        <v>15126</v>
      </c>
      <c r="G37" s="1">
        <f t="shared" si="1"/>
        <v>0</v>
      </c>
      <c r="H37" s="1">
        <v>15126</v>
      </c>
      <c r="I37" s="1">
        <f t="shared" si="2"/>
        <v>0</v>
      </c>
      <c r="J37" s="1">
        <v>15126</v>
      </c>
      <c r="K37" s="1">
        <f t="shared" si="3"/>
        <v>0</v>
      </c>
      <c r="L37" s="1">
        <v>15126</v>
      </c>
      <c r="M37" s="1">
        <f t="shared" si="4"/>
        <v>0</v>
      </c>
      <c r="N37" s="1">
        <v>15126</v>
      </c>
      <c r="O37" s="1">
        <f t="shared" si="5"/>
        <v>0</v>
      </c>
      <c r="P37" s="1">
        <v>15126</v>
      </c>
      <c r="Q37" s="1">
        <f t="shared" si="6"/>
        <v>0</v>
      </c>
      <c r="S37" s="1">
        <f t="shared" si="6"/>
        <v>1</v>
      </c>
      <c r="U37" s="1">
        <f t="shared" si="7"/>
        <v>0</v>
      </c>
      <c r="W37" s="1">
        <f t="shared" si="8"/>
        <v>0</v>
      </c>
      <c r="X37" s="1">
        <v>14696</v>
      </c>
      <c r="Y37" s="1">
        <f t="shared" si="9"/>
        <v>1</v>
      </c>
      <c r="Z37" s="1">
        <v>14696</v>
      </c>
      <c r="AA37" s="1">
        <f t="shared" si="10"/>
        <v>0</v>
      </c>
      <c r="AB37" s="1">
        <v>14696</v>
      </c>
      <c r="AC37" s="1">
        <f t="shared" si="11"/>
        <v>0</v>
      </c>
      <c r="AD37" s="1">
        <v>14696</v>
      </c>
      <c r="AE37" s="1">
        <f t="shared" si="12"/>
        <v>0</v>
      </c>
      <c r="AF37" s="1">
        <v>14696</v>
      </c>
      <c r="AG37" s="1">
        <f t="shared" si="13"/>
        <v>0</v>
      </c>
      <c r="AH37" s="1">
        <v>14696</v>
      </c>
      <c r="AI37" s="1">
        <f t="shared" si="13"/>
        <v>0</v>
      </c>
      <c r="AK37" s="1" t="str">
        <f t="shared" si="15"/>
        <v>select 'OPLUObjectLease' xtable, count(1) xcount from OPLUObjectLease union all</v>
      </c>
    </row>
    <row r="38" spans="1:37" x14ac:dyDescent="0.25">
      <c r="A38" s="1" t="s">
        <v>4089</v>
      </c>
      <c r="B38" s="1">
        <v>41</v>
      </c>
      <c r="C38" s="1">
        <v>0</v>
      </c>
      <c r="D38" s="1">
        <v>41</v>
      </c>
      <c r="E38" s="1">
        <f t="shared" si="0"/>
        <v>0</v>
      </c>
      <c r="F38" s="1">
        <v>41</v>
      </c>
      <c r="G38" s="1">
        <f t="shared" si="1"/>
        <v>0</v>
      </c>
      <c r="H38" s="1">
        <v>41</v>
      </c>
      <c r="I38" s="1">
        <f t="shared" si="2"/>
        <v>0</v>
      </c>
      <c r="J38" s="1">
        <v>41</v>
      </c>
      <c r="K38" s="1">
        <f t="shared" si="3"/>
        <v>0</v>
      </c>
      <c r="L38" s="1">
        <v>41</v>
      </c>
      <c r="M38" s="1">
        <f t="shared" si="4"/>
        <v>0</v>
      </c>
      <c r="N38" s="1">
        <v>41</v>
      </c>
      <c r="O38" s="1">
        <f t="shared" si="5"/>
        <v>0</v>
      </c>
      <c r="P38" s="1">
        <v>41</v>
      </c>
      <c r="Q38" s="1">
        <f t="shared" si="6"/>
        <v>0</v>
      </c>
      <c r="S38" s="1">
        <f t="shared" si="6"/>
        <v>1</v>
      </c>
      <c r="U38" s="1">
        <f t="shared" si="7"/>
        <v>0</v>
      </c>
      <c r="W38" s="1">
        <f t="shared" si="8"/>
        <v>0</v>
      </c>
      <c r="X38" s="1">
        <v>41</v>
      </c>
      <c r="Y38" s="1">
        <f t="shared" si="9"/>
        <v>1</v>
      </c>
      <c r="Z38" s="1">
        <v>41</v>
      </c>
      <c r="AA38" s="1">
        <f t="shared" si="10"/>
        <v>0</v>
      </c>
      <c r="AB38" s="1">
        <v>41</v>
      </c>
      <c r="AC38" s="1">
        <f t="shared" si="11"/>
        <v>0</v>
      </c>
      <c r="AD38" s="1">
        <v>41</v>
      </c>
      <c r="AE38" s="1">
        <f t="shared" si="12"/>
        <v>0</v>
      </c>
      <c r="AF38" s="1">
        <v>41</v>
      </c>
      <c r="AG38" s="1">
        <f t="shared" si="13"/>
        <v>0</v>
      </c>
      <c r="AH38" s="1">
        <v>41</v>
      </c>
      <c r="AI38" s="1">
        <f t="shared" si="13"/>
        <v>0</v>
      </c>
      <c r="AK38" s="1" t="str">
        <f t="shared" si="15"/>
        <v>select 'OptionItems' xtable, count(1) xcount from OptionItems union all</v>
      </c>
    </row>
    <row r="39" spans="1:37" x14ac:dyDescent="0.25">
      <c r="A39" s="1" t="s">
        <v>4088</v>
      </c>
      <c r="B39" s="1">
        <v>377</v>
      </c>
      <c r="C39" s="1">
        <v>0</v>
      </c>
      <c r="D39" s="1">
        <v>377</v>
      </c>
      <c r="E39" s="1">
        <f t="shared" si="0"/>
        <v>0</v>
      </c>
      <c r="F39" s="1">
        <v>377</v>
      </c>
      <c r="G39" s="1">
        <f t="shared" si="1"/>
        <v>0</v>
      </c>
      <c r="H39" s="1">
        <v>377</v>
      </c>
      <c r="I39" s="1">
        <f t="shared" si="2"/>
        <v>0</v>
      </c>
      <c r="J39" s="1">
        <v>377</v>
      </c>
      <c r="K39" s="1">
        <f t="shared" si="3"/>
        <v>0</v>
      </c>
      <c r="L39" s="1">
        <v>377</v>
      </c>
      <c r="M39" s="1">
        <f t="shared" si="4"/>
        <v>0</v>
      </c>
      <c r="N39" s="1">
        <v>377</v>
      </c>
      <c r="O39" s="1">
        <f t="shared" si="5"/>
        <v>0</v>
      </c>
      <c r="P39" s="1">
        <v>377</v>
      </c>
      <c r="Q39" s="1">
        <f t="shared" si="6"/>
        <v>0</v>
      </c>
      <c r="S39" s="1">
        <f t="shared" si="6"/>
        <v>1</v>
      </c>
      <c r="U39" s="1">
        <f t="shared" si="7"/>
        <v>0</v>
      </c>
      <c r="W39" s="1">
        <f t="shared" si="8"/>
        <v>0</v>
      </c>
      <c r="X39" s="1">
        <v>377</v>
      </c>
      <c r="Y39" s="1">
        <f t="shared" si="9"/>
        <v>1</v>
      </c>
      <c r="Z39" s="1">
        <v>377</v>
      </c>
      <c r="AA39" s="1">
        <f t="shared" si="10"/>
        <v>0</v>
      </c>
      <c r="AB39" s="1">
        <v>377</v>
      </c>
      <c r="AC39" s="1">
        <f t="shared" si="11"/>
        <v>0</v>
      </c>
      <c r="AD39" s="1">
        <v>377</v>
      </c>
      <c r="AE39" s="1">
        <f t="shared" si="12"/>
        <v>0</v>
      </c>
      <c r="AF39" s="1">
        <v>377</v>
      </c>
      <c r="AG39" s="1">
        <f t="shared" si="13"/>
        <v>0</v>
      </c>
      <c r="AH39" s="1">
        <v>377</v>
      </c>
      <c r="AI39" s="1">
        <f t="shared" si="13"/>
        <v>0</v>
      </c>
      <c r="AK39" s="1" t="str">
        <f t="shared" si="15"/>
        <v>select 'OptionItemValues' xtable, count(1) xcount from OptionItemValues union all</v>
      </c>
    </row>
    <row r="40" spans="1:37" x14ac:dyDescent="0.25">
      <c r="A40" s="1" t="s">
        <v>4087</v>
      </c>
      <c r="B40" s="1">
        <v>0</v>
      </c>
      <c r="C40" s="1">
        <v>0</v>
      </c>
      <c r="D40" s="1">
        <v>0</v>
      </c>
      <c r="E40" s="1">
        <f t="shared" si="0"/>
        <v>0</v>
      </c>
      <c r="F40" s="1">
        <v>0</v>
      </c>
      <c r="G40" s="1">
        <f t="shared" si="1"/>
        <v>0</v>
      </c>
      <c r="H40" s="1">
        <v>0</v>
      </c>
      <c r="I40" s="1">
        <f t="shared" si="2"/>
        <v>0</v>
      </c>
      <c r="J40" s="1">
        <v>0</v>
      </c>
      <c r="K40" s="1">
        <f t="shared" si="3"/>
        <v>0</v>
      </c>
      <c r="L40" s="1">
        <v>0</v>
      </c>
      <c r="M40" s="1">
        <f t="shared" si="4"/>
        <v>0</v>
      </c>
      <c r="N40" s="1">
        <v>0</v>
      </c>
      <c r="O40" s="1">
        <f t="shared" si="5"/>
        <v>0</v>
      </c>
      <c r="P40" s="1">
        <v>0</v>
      </c>
      <c r="Q40" s="1">
        <f t="shared" si="6"/>
        <v>0</v>
      </c>
      <c r="S40" s="1">
        <f t="shared" si="6"/>
        <v>0</v>
      </c>
      <c r="U40" s="1">
        <f t="shared" si="7"/>
        <v>0</v>
      </c>
      <c r="W40" s="1">
        <f t="shared" si="8"/>
        <v>0</v>
      </c>
      <c r="X40" s="1">
        <v>0</v>
      </c>
      <c r="Y40" s="1">
        <f t="shared" si="9"/>
        <v>0</v>
      </c>
      <c r="Z40" s="1">
        <v>0</v>
      </c>
      <c r="AA40" s="1">
        <f t="shared" si="10"/>
        <v>0</v>
      </c>
      <c r="AB40" s="1">
        <v>0</v>
      </c>
      <c r="AC40" s="1">
        <f t="shared" si="11"/>
        <v>0</v>
      </c>
      <c r="AD40" s="1">
        <v>0</v>
      </c>
      <c r="AE40" s="1">
        <f t="shared" si="12"/>
        <v>0</v>
      </c>
      <c r="AF40" s="1">
        <v>0</v>
      </c>
      <c r="AG40" s="1">
        <f t="shared" si="13"/>
        <v>0</v>
      </c>
      <c r="AH40" s="1">
        <v>0</v>
      </c>
      <c r="AI40" s="1">
        <f t="shared" si="13"/>
        <v>0</v>
      </c>
      <c r="AK40" s="1" t="str">
        <f t="shared" si="15"/>
        <v>select 'Permission' xtable, count(1) xcount from Permission union all</v>
      </c>
    </row>
    <row r="41" spans="1:37" x14ac:dyDescent="0.25">
      <c r="A41" s="1" t="s">
        <v>4086</v>
      </c>
      <c r="B41" s="1">
        <v>1843</v>
      </c>
      <c r="C41" s="1">
        <v>0</v>
      </c>
      <c r="D41" s="1">
        <v>1843</v>
      </c>
      <c r="E41" s="1">
        <f t="shared" si="0"/>
        <v>0</v>
      </c>
      <c r="F41" s="1">
        <v>1843</v>
      </c>
      <c r="G41" s="1">
        <f t="shared" si="1"/>
        <v>0</v>
      </c>
      <c r="H41" s="1">
        <v>1843</v>
      </c>
      <c r="I41" s="1">
        <f t="shared" si="2"/>
        <v>0</v>
      </c>
      <c r="J41" s="1">
        <v>1843</v>
      </c>
      <c r="K41" s="1">
        <f t="shared" si="3"/>
        <v>0</v>
      </c>
      <c r="L41" s="1">
        <v>1843</v>
      </c>
      <c r="M41" s="1">
        <f t="shared" si="4"/>
        <v>0</v>
      </c>
      <c r="N41" s="1">
        <v>1843</v>
      </c>
      <c r="O41" s="1">
        <f t="shared" si="5"/>
        <v>0</v>
      </c>
      <c r="P41" s="1">
        <v>1843</v>
      </c>
      <c r="Q41" s="1">
        <f t="shared" si="6"/>
        <v>0</v>
      </c>
      <c r="S41" s="1">
        <f t="shared" si="6"/>
        <v>1</v>
      </c>
      <c r="U41" s="1">
        <f t="shared" si="7"/>
        <v>0</v>
      </c>
      <c r="W41" s="1">
        <f t="shared" si="8"/>
        <v>0</v>
      </c>
      <c r="X41" s="1">
        <v>1827</v>
      </c>
      <c r="Y41" s="1">
        <f t="shared" si="9"/>
        <v>1</v>
      </c>
      <c r="Z41" s="1">
        <v>1827</v>
      </c>
      <c r="AA41" s="1">
        <f t="shared" si="10"/>
        <v>0</v>
      </c>
      <c r="AB41" s="1">
        <v>1827</v>
      </c>
      <c r="AC41" s="1">
        <f t="shared" si="11"/>
        <v>0</v>
      </c>
      <c r="AD41" s="1">
        <v>1827</v>
      </c>
      <c r="AE41" s="1">
        <f t="shared" si="12"/>
        <v>0</v>
      </c>
      <c r="AF41" s="1">
        <v>1827</v>
      </c>
      <c r="AG41" s="1">
        <f t="shared" si="13"/>
        <v>0</v>
      </c>
      <c r="AH41" s="1">
        <v>1827</v>
      </c>
      <c r="AI41" s="1">
        <f t="shared" si="13"/>
        <v>0</v>
      </c>
      <c r="AK41" s="1" t="str">
        <f t="shared" si="15"/>
        <v>select 'Product' xtable, count(1) xcount from Product union all</v>
      </c>
    </row>
    <row r="42" spans="1:37" x14ac:dyDescent="0.25">
      <c r="A42" s="1" t="s">
        <v>4085</v>
      </c>
      <c r="B42" s="1">
        <v>364</v>
      </c>
      <c r="C42" s="1">
        <v>0</v>
      </c>
      <c r="D42" s="1">
        <v>364</v>
      </c>
      <c r="E42" s="1">
        <f t="shared" si="0"/>
        <v>0</v>
      </c>
      <c r="F42" s="1">
        <v>364</v>
      </c>
      <c r="G42" s="1">
        <f t="shared" si="1"/>
        <v>0</v>
      </c>
      <c r="H42" s="1">
        <v>364</v>
      </c>
      <c r="I42" s="1">
        <f t="shared" si="2"/>
        <v>0</v>
      </c>
      <c r="J42" s="1">
        <v>364</v>
      </c>
      <c r="K42" s="1">
        <f t="shared" si="3"/>
        <v>0</v>
      </c>
      <c r="L42" s="1">
        <v>364</v>
      </c>
      <c r="M42" s="1">
        <f t="shared" si="4"/>
        <v>0</v>
      </c>
      <c r="N42" s="1">
        <v>364</v>
      </c>
      <c r="O42" s="1">
        <f t="shared" si="5"/>
        <v>0</v>
      </c>
      <c r="P42" s="1">
        <v>364</v>
      </c>
      <c r="Q42" s="1">
        <f t="shared" si="6"/>
        <v>0</v>
      </c>
      <c r="S42" s="1">
        <f t="shared" si="6"/>
        <v>1</v>
      </c>
      <c r="U42" s="1">
        <f t="shared" si="7"/>
        <v>0</v>
      </c>
      <c r="W42" s="1">
        <f t="shared" si="8"/>
        <v>0</v>
      </c>
      <c r="X42" s="1">
        <v>363</v>
      </c>
      <c r="Y42" s="1">
        <f t="shared" si="9"/>
        <v>1</v>
      </c>
      <c r="Z42" s="1">
        <v>363</v>
      </c>
      <c r="AA42" s="1">
        <f t="shared" si="10"/>
        <v>0</v>
      </c>
      <c r="AB42" s="1">
        <v>363</v>
      </c>
      <c r="AC42" s="1">
        <f t="shared" si="11"/>
        <v>0</v>
      </c>
      <c r="AD42" s="1">
        <v>363</v>
      </c>
      <c r="AE42" s="1">
        <f t="shared" si="12"/>
        <v>0</v>
      </c>
      <c r="AF42" s="1">
        <v>363</v>
      </c>
      <c r="AG42" s="1">
        <f t="shared" si="13"/>
        <v>0</v>
      </c>
      <c r="AH42" s="1">
        <v>363</v>
      </c>
      <c r="AI42" s="1">
        <f t="shared" si="13"/>
        <v>0</v>
      </c>
      <c r="AK42" s="1" t="str">
        <f t="shared" si="15"/>
        <v>select 'ProductBrand' xtable, count(1) xcount from ProductBrand union all</v>
      </c>
    </row>
    <row r="43" spans="1:37" x14ac:dyDescent="0.25">
      <c r="A43" s="1" t="s">
        <v>4084</v>
      </c>
      <c r="B43" s="1">
        <v>68</v>
      </c>
      <c r="C43" s="1">
        <v>0</v>
      </c>
      <c r="D43" s="1">
        <v>68</v>
      </c>
      <c r="E43" s="1">
        <f t="shared" si="0"/>
        <v>0</v>
      </c>
      <c r="F43" s="1">
        <v>68</v>
      </c>
      <c r="G43" s="1">
        <f t="shared" si="1"/>
        <v>0</v>
      </c>
      <c r="H43" s="1">
        <v>68</v>
      </c>
      <c r="I43" s="1">
        <f t="shared" si="2"/>
        <v>0</v>
      </c>
      <c r="J43" s="1">
        <v>68</v>
      </c>
      <c r="K43" s="1">
        <f t="shared" si="3"/>
        <v>0</v>
      </c>
      <c r="L43" s="1">
        <v>68</v>
      </c>
      <c r="M43" s="1">
        <f t="shared" si="4"/>
        <v>0</v>
      </c>
      <c r="N43" s="1">
        <v>68</v>
      </c>
      <c r="O43" s="1">
        <f t="shared" si="5"/>
        <v>0</v>
      </c>
      <c r="P43" s="1">
        <v>68</v>
      </c>
      <c r="Q43" s="1">
        <f t="shared" si="6"/>
        <v>0</v>
      </c>
      <c r="S43" s="1">
        <f t="shared" si="6"/>
        <v>1</v>
      </c>
      <c r="U43" s="1">
        <f t="shared" si="7"/>
        <v>0</v>
      </c>
      <c r="W43" s="1">
        <f t="shared" si="8"/>
        <v>0</v>
      </c>
      <c r="X43" s="1">
        <v>68</v>
      </c>
      <c r="Y43" s="1">
        <f t="shared" si="9"/>
        <v>1</v>
      </c>
      <c r="Z43" s="1">
        <v>68</v>
      </c>
      <c r="AA43" s="1">
        <f t="shared" si="10"/>
        <v>0</v>
      </c>
      <c r="AB43" s="1">
        <v>68</v>
      </c>
      <c r="AC43" s="1">
        <f t="shared" si="11"/>
        <v>0</v>
      </c>
      <c r="AD43" s="1">
        <v>68</v>
      </c>
      <c r="AE43" s="1">
        <f t="shared" si="12"/>
        <v>0</v>
      </c>
      <c r="AF43" s="1">
        <v>68</v>
      </c>
      <c r="AG43" s="1">
        <f t="shared" si="13"/>
        <v>0</v>
      </c>
      <c r="AH43" s="1">
        <v>68</v>
      </c>
      <c r="AI43" s="1">
        <f t="shared" si="13"/>
        <v>0</v>
      </c>
      <c r="AK43" s="1" t="str">
        <f t="shared" si="15"/>
        <v>select 'ProductCategory' xtable, count(1) xcount from ProductCategory union all</v>
      </c>
    </row>
    <row r="44" spans="1:37" x14ac:dyDescent="0.25">
      <c r="A44" s="1" t="s">
        <v>4083</v>
      </c>
      <c r="B44" s="1">
        <v>6128</v>
      </c>
      <c r="C44" s="1">
        <v>0</v>
      </c>
      <c r="D44" s="1">
        <v>6128</v>
      </c>
      <c r="E44" s="1">
        <f t="shared" si="0"/>
        <v>0</v>
      </c>
      <c r="F44" s="1">
        <v>6128</v>
      </c>
      <c r="G44" s="1">
        <f t="shared" si="1"/>
        <v>0</v>
      </c>
      <c r="H44" s="1">
        <v>6128</v>
      </c>
      <c r="I44" s="1">
        <f t="shared" si="2"/>
        <v>0</v>
      </c>
      <c r="J44" s="1">
        <v>6128</v>
      </c>
      <c r="K44" s="1">
        <f t="shared" si="3"/>
        <v>0</v>
      </c>
      <c r="L44" s="1">
        <v>6128</v>
      </c>
      <c r="M44" s="1">
        <f t="shared" si="4"/>
        <v>0</v>
      </c>
      <c r="N44" s="1">
        <v>6128</v>
      </c>
      <c r="O44" s="1">
        <f t="shared" si="5"/>
        <v>0</v>
      </c>
      <c r="P44" s="1">
        <v>6128</v>
      </c>
      <c r="Q44" s="1">
        <f t="shared" si="6"/>
        <v>0</v>
      </c>
      <c r="S44" s="1">
        <f t="shared" si="6"/>
        <v>1</v>
      </c>
      <c r="U44" s="1">
        <f t="shared" si="7"/>
        <v>0</v>
      </c>
      <c r="W44" s="1">
        <f t="shared" si="8"/>
        <v>0</v>
      </c>
      <c r="X44" s="1">
        <v>6089</v>
      </c>
      <c r="Y44" s="1">
        <f t="shared" si="9"/>
        <v>1</v>
      </c>
      <c r="Z44" s="1">
        <v>6089</v>
      </c>
      <c r="AA44" s="1">
        <f t="shared" si="10"/>
        <v>0</v>
      </c>
      <c r="AB44" s="1">
        <v>6089</v>
      </c>
      <c r="AC44" s="1">
        <f t="shared" si="11"/>
        <v>0</v>
      </c>
      <c r="AD44" s="1">
        <v>6089</v>
      </c>
      <c r="AE44" s="1">
        <f t="shared" si="12"/>
        <v>0</v>
      </c>
      <c r="AF44" s="1">
        <v>6089</v>
      </c>
      <c r="AG44" s="1">
        <f t="shared" si="13"/>
        <v>0</v>
      </c>
      <c r="AH44" s="1">
        <v>6089</v>
      </c>
      <c r="AI44" s="1">
        <f t="shared" si="13"/>
        <v>0</v>
      </c>
      <c r="AK44" s="1" t="str">
        <f t="shared" si="15"/>
        <v>select 'ProductModel' xtable, count(1) xcount from ProductModel union all</v>
      </c>
    </row>
    <row r="45" spans="1:37" x14ac:dyDescent="0.25">
      <c r="A45" s="1" t="s">
        <v>4082</v>
      </c>
      <c r="B45" s="1">
        <v>29</v>
      </c>
      <c r="C45" s="1">
        <v>0</v>
      </c>
      <c r="D45" s="1">
        <v>29</v>
      </c>
      <c r="E45" s="1">
        <f t="shared" si="0"/>
        <v>0</v>
      </c>
      <c r="F45" s="1">
        <v>29</v>
      </c>
      <c r="G45" s="1">
        <f t="shared" si="1"/>
        <v>0</v>
      </c>
      <c r="H45" s="1">
        <v>29</v>
      </c>
      <c r="I45" s="1">
        <f t="shared" si="2"/>
        <v>0</v>
      </c>
      <c r="J45" s="1">
        <v>29</v>
      </c>
      <c r="K45" s="1">
        <f t="shared" si="3"/>
        <v>0</v>
      </c>
      <c r="L45" s="1">
        <v>29</v>
      </c>
      <c r="M45" s="1">
        <f t="shared" si="4"/>
        <v>0</v>
      </c>
      <c r="N45" s="1">
        <v>29</v>
      </c>
      <c r="O45" s="1">
        <f t="shared" si="5"/>
        <v>0</v>
      </c>
      <c r="P45" s="1">
        <v>29</v>
      </c>
      <c r="Q45" s="1">
        <f t="shared" si="6"/>
        <v>0</v>
      </c>
      <c r="S45" s="1">
        <f t="shared" si="6"/>
        <v>1</v>
      </c>
      <c r="U45" s="1">
        <f t="shared" si="7"/>
        <v>0</v>
      </c>
      <c r="W45" s="1">
        <f t="shared" si="8"/>
        <v>0</v>
      </c>
      <c r="X45" s="1">
        <v>29</v>
      </c>
      <c r="Y45" s="1">
        <f t="shared" si="9"/>
        <v>1</v>
      </c>
      <c r="Z45" s="1">
        <v>29</v>
      </c>
      <c r="AA45" s="1">
        <f t="shared" si="10"/>
        <v>0</v>
      </c>
      <c r="AB45" s="1">
        <v>29</v>
      </c>
      <c r="AC45" s="1">
        <f t="shared" si="11"/>
        <v>0</v>
      </c>
      <c r="AD45" s="1">
        <v>29</v>
      </c>
      <c r="AE45" s="1">
        <f t="shared" si="12"/>
        <v>0</v>
      </c>
      <c r="AF45" s="1">
        <v>29</v>
      </c>
      <c r="AG45" s="1">
        <f t="shared" si="13"/>
        <v>0</v>
      </c>
      <c r="AH45" s="1">
        <v>29</v>
      </c>
      <c r="AI45" s="1">
        <f t="shared" si="13"/>
        <v>0</v>
      </c>
      <c r="AK45" s="1" t="str">
        <f t="shared" si="15"/>
        <v>select 'ProductType' xtable, count(1) xcount from ProductType union all</v>
      </c>
    </row>
    <row r="46" spans="1:37" x14ac:dyDescent="0.25">
      <c r="A46" s="1" t="s">
        <v>4081</v>
      </c>
      <c r="B46" s="1">
        <v>4</v>
      </c>
      <c r="C46" s="1">
        <v>0</v>
      </c>
      <c r="D46" s="1">
        <v>4</v>
      </c>
      <c r="E46" s="1">
        <f t="shared" si="0"/>
        <v>0</v>
      </c>
      <c r="F46" s="1">
        <v>4</v>
      </c>
      <c r="G46" s="1">
        <f t="shared" si="1"/>
        <v>0</v>
      </c>
      <c r="H46" s="1">
        <v>4</v>
      </c>
      <c r="I46" s="1">
        <f t="shared" si="2"/>
        <v>0</v>
      </c>
      <c r="J46" s="1">
        <v>4</v>
      </c>
      <c r="K46" s="1">
        <f t="shared" si="3"/>
        <v>0</v>
      </c>
      <c r="L46" s="1">
        <v>4</v>
      </c>
      <c r="M46" s="1">
        <f t="shared" si="4"/>
        <v>0</v>
      </c>
      <c r="N46" s="1">
        <v>4</v>
      </c>
      <c r="O46" s="1">
        <f t="shared" si="5"/>
        <v>0</v>
      </c>
      <c r="P46" s="1">
        <v>4</v>
      </c>
      <c r="Q46" s="1">
        <f t="shared" si="6"/>
        <v>0</v>
      </c>
      <c r="S46" s="1">
        <f t="shared" si="6"/>
        <v>1</v>
      </c>
      <c r="U46" s="1">
        <f t="shared" si="7"/>
        <v>0</v>
      </c>
      <c r="W46" s="1">
        <f t="shared" si="8"/>
        <v>0</v>
      </c>
      <c r="X46" s="1">
        <v>4</v>
      </c>
      <c r="Y46" s="1">
        <f t="shared" si="9"/>
        <v>1</v>
      </c>
      <c r="Z46" s="1">
        <v>4</v>
      </c>
      <c r="AA46" s="1">
        <f t="shared" si="10"/>
        <v>0</v>
      </c>
      <c r="AB46" s="1">
        <v>4</v>
      </c>
      <c r="AC46" s="1">
        <f t="shared" si="11"/>
        <v>0</v>
      </c>
      <c r="AD46" s="1">
        <v>4</v>
      </c>
      <c r="AE46" s="1">
        <f t="shared" si="12"/>
        <v>0</v>
      </c>
      <c r="AF46" s="1">
        <v>4</v>
      </c>
      <c r="AG46" s="1">
        <f t="shared" si="13"/>
        <v>0</v>
      </c>
      <c r="AH46" s="1">
        <v>4</v>
      </c>
      <c r="AI46" s="1">
        <f t="shared" si="13"/>
        <v>0</v>
      </c>
      <c r="AK46" s="1" t="str">
        <f t="shared" si="15"/>
        <v>select 'Role' xtable, count(1) xcount from Role union all</v>
      </c>
    </row>
    <row r="47" spans="1:37" x14ac:dyDescent="0.25">
      <c r="A47" s="1" t="s">
        <v>4080</v>
      </c>
      <c r="B47" s="1">
        <v>0</v>
      </c>
      <c r="C47" s="1">
        <v>0</v>
      </c>
      <c r="D47" s="1">
        <v>0</v>
      </c>
      <c r="E47" s="1">
        <f t="shared" si="0"/>
        <v>0</v>
      </c>
      <c r="F47" s="1">
        <v>0</v>
      </c>
      <c r="G47" s="1">
        <f t="shared" si="1"/>
        <v>0</v>
      </c>
      <c r="H47" s="1">
        <v>0</v>
      </c>
      <c r="I47" s="1">
        <f t="shared" si="2"/>
        <v>0</v>
      </c>
      <c r="J47" s="1">
        <v>0</v>
      </c>
      <c r="K47" s="1">
        <f t="shared" si="3"/>
        <v>0</v>
      </c>
      <c r="L47" s="1">
        <v>0</v>
      </c>
      <c r="M47" s="1">
        <f t="shared" si="4"/>
        <v>0</v>
      </c>
      <c r="N47" s="1">
        <v>0</v>
      </c>
      <c r="O47" s="1">
        <f t="shared" si="5"/>
        <v>0</v>
      </c>
      <c r="P47" s="1">
        <v>0</v>
      </c>
      <c r="Q47" s="1">
        <f t="shared" si="6"/>
        <v>0</v>
      </c>
      <c r="S47" s="1">
        <f t="shared" si="6"/>
        <v>0</v>
      </c>
      <c r="U47" s="1">
        <f t="shared" si="7"/>
        <v>0</v>
      </c>
      <c r="W47" s="1">
        <f t="shared" si="8"/>
        <v>0</v>
      </c>
      <c r="X47" s="1">
        <v>0</v>
      </c>
      <c r="Y47" s="1">
        <f t="shared" si="9"/>
        <v>0</v>
      </c>
      <c r="Z47" s="1">
        <v>0</v>
      </c>
      <c r="AA47" s="1">
        <f t="shared" si="10"/>
        <v>0</v>
      </c>
      <c r="AB47" s="1">
        <v>0</v>
      </c>
      <c r="AC47" s="1">
        <f t="shared" si="11"/>
        <v>0</v>
      </c>
      <c r="AD47" s="1">
        <v>0</v>
      </c>
      <c r="AE47" s="1">
        <f t="shared" si="12"/>
        <v>0</v>
      </c>
      <c r="AF47" s="1">
        <v>0</v>
      </c>
      <c r="AG47" s="1">
        <f t="shared" si="13"/>
        <v>0</v>
      </c>
      <c r="AH47" s="1">
        <v>0</v>
      </c>
      <c r="AI47" s="1">
        <f t="shared" si="13"/>
        <v>0</v>
      </c>
      <c r="AK47" s="1" t="str">
        <f t="shared" si="15"/>
        <v>select 'RolePermission' xtable, count(1) xcount from RolePermission union all</v>
      </c>
    </row>
    <row r="48" spans="1:37" x14ac:dyDescent="0.25">
      <c r="A48" s="1" t="s">
        <v>4079</v>
      </c>
      <c r="B48" s="1">
        <v>0</v>
      </c>
      <c r="C48" s="1">
        <v>0</v>
      </c>
      <c r="D48" s="1">
        <v>0</v>
      </c>
      <c r="E48" s="1">
        <f t="shared" si="0"/>
        <v>0</v>
      </c>
      <c r="F48" s="1">
        <v>0</v>
      </c>
      <c r="G48" s="1">
        <f t="shared" si="1"/>
        <v>0</v>
      </c>
      <c r="H48" s="1">
        <v>0</v>
      </c>
      <c r="I48" s="1">
        <f t="shared" si="2"/>
        <v>0</v>
      </c>
      <c r="J48" s="1">
        <v>0</v>
      </c>
      <c r="K48" s="1">
        <f t="shared" si="3"/>
        <v>0</v>
      </c>
      <c r="L48" s="1">
        <v>0</v>
      </c>
      <c r="M48" s="1">
        <f t="shared" si="4"/>
        <v>0</v>
      </c>
      <c r="N48" s="1">
        <v>0</v>
      </c>
      <c r="O48" s="1">
        <f t="shared" si="5"/>
        <v>0</v>
      </c>
      <c r="P48" s="1">
        <v>0</v>
      </c>
      <c r="Q48" s="1">
        <f t="shared" si="6"/>
        <v>0</v>
      </c>
      <c r="S48" s="1">
        <f t="shared" si="6"/>
        <v>0</v>
      </c>
      <c r="U48" s="1">
        <f t="shared" si="7"/>
        <v>0</v>
      </c>
      <c r="W48" s="1">
        <f t="shared" si="8"/>
        <v>0</v>
      </c>
      <c r="X48" s="1">
        <v>0</v>
      </c>
      <c r="Y48" s="1">
        <f t="shared" si="9"/>
        <v>0</v>
      </c>
      <c r="Z48" s="1">
        <v>0</v>
      </c>
      <c r="AA48" s="1">
        <f t="shared" si="10"/>
        <v>0</v>
      </c>
      <c r="AB48" s="1">
        <v>0</v>
      </c>
      <c r="AC48" s="1">
        <f t="shared" si="11"/>
        <v>0</v>
      </c>
      <c r="AD48" s="1">
        <v>0</v>
      </c>
      <c r="AE48" s="1">
        <f t="shared" si="12"/>
        <v>0</v>
      </c>
      <c r="AF48" s="1">
        <v>0</v>
      </c>
      <c r="AG48" s="1">
        <f t="shared" si="13"/>
        <v>0</v>
      </c>
      <c r="AH48" s="1">
        <v>0</v>
      </c>
      <c r="AI48" s="1">
        <f t="shared" si="13"/>
        <v>0</v>
      </c>
      <c r="AK48" s="1" t="str">
        <f t="shared" si="15"/>
        <v>select 'SalesQuotation' xtable, count(1) xcount from SalesQuotation union all</v>
      </c>
    </row>
    <row r="49" spans="1:37" x14ac:dyDescent="0.25">
      <c r="A49" s="1" t="s">
        <v>4078</v>
      </c>
      <c r="B49" s="1">
        <v>9199</v>
      </c>
      <c r="C49" s="1">
        <v>0</v>
      </c>
      <c r="D49" s="1">
        <v>9199</v>
      </c>
      <c r="E49" s="1">
        <f t="shared" si="0"/>
        <v>0</v>
      </c>
      <c r="F49" s="1">
        <v>9199</v>
      </c>
      <c r="G49" s="1">
        <f t="shared" si="1"/>
        <v>0</v>
      </c>
      <c r="H49" s="1">
        <v>9199</v>
      </c>
      <c r="I49" s="1">
        <f t="shared" si="2"/>
        <v>0</v>
      </c>
      <c r="J49" s="1">
        <v>9199</v>
      </c>
      <c r="K49" s="1">
        <f t="shared" si="3"/>
        <v>0</v>
      </c>
      <c r="L49" s="1">
        <v>9199</v>
      </c>
      <c r="M49" s="1">
        <f t="shared" si="4"/>
        <v>0</v>
      </c>
      <c r="N49" s="1">
        <v>9199</v>
      </c>
      <c r="O49" s="1">
        <f t="shared" si="5"/>
        <v>0</v>
      </c>
      <c r="P49" s="1">
        <v>9199</v>
      </c>
      <c r="Q49" s="1">
        <f t="shared" si="6"/>
        <v>0</v>
      </c>
      <c r="S49" s="1">
        <f t="shared" si="6"/>
        <v>1</v>
      </c>
      <c r="U49" s="1">
        <f t="shared" si="7"/>
        <v>0</v>
      </c>
      <c r="W49" s="1">
        <f t="shared" si="8"/>
        <v>0</v>
      </c>
      <c r="X49" s="1">
        <v>9155</v>
      </c>
      <c r="Y49" s="1">
        <f t="shared" si="9"/>
        <v>1</v>
      </c>
      <c r="Z49" s="1">
        <v>9155</v>
      </c>
      <c r="AA49" s="1">
        <f t="shared" si="10"/>
        <v>0</v>
      </c>
      <c r="AB49" s="1">
        <v>9155</v>
      </c>
      <c r="AC49" s="1">
        <f t="shared" si="11"/>
        <v>0</v>
      </c>
      <c r="AD49" s="1">
        <v>9155</v>
      </c>
      <c r="AE49" s="1">
        <f t="shared" si="12"/>
        <v>0</v>
      </c>
      <c r="AF49" s="1">
        <v>9155</v>
      </c>
      <c r="AG49" s="1">
        <f t="shared" si="13"/>
        <v>0</v>
      </c>
      <c r="AH49" s="1">
        <v>9155</v>
      </c>
      <c r="AI49" s="1">
        <f t="shared" si="13"/>
        <v>0</v>
      </c>
      <c r="AK49" s="1" t="str">
        <f t="shared" si="15"/>
        <v>select 'Supplier' xtable, count(1) xcount from Supplier union all</v>
      </c>
    </row>
    <row r="50" spans="1:37" x14ac:dyDescent="0.25">
      <c r="A50" s="1" t="s">
        <v>4077</v>
      </c>
      <c r="B50" s="1">
        <v>4</v>
      </c>
      <c r="C50" s="1">
        <v>0</v>
      </c>
      <c r="D50" s="1">
        <v>4</v>
      </c>
      <c r="E50" s="1">
        <f t="shared" si="0"/>
        <v>0</v>
      </c>
      <c r="F50" s="1">
        <v>4</v>
      </c>
      <c r="G50" s="1">
        <f t="shared" si="1"/>
        <v>0</v>
      </c>
      <c r="H50" s="1">
        <v>4</v>
      </c>
      <c r="I50" s="1">
        <f t="shared" si="2"/>
        <v>0</v>
      </c>
      <c r="J50" s="1">
        <v>4</v>
      </c>
      <c r="K50" s="1">
        <f t="shared" si="3"/>
        <v>0</v>
      </c>
      <c r="L50" s="1">
        <v>4</v>
      </c>
      <c r="M50" s="1">
        <f t="shared" si="4"/>
        <v>0</v>
      </c>
      <c r="N50" s="1">
        <v>4</v>
      </c>
      <c r="O50" s="1">
        <f t="shared" si="5"/>
        <v>0</v>
      </c>
      <c r="P50" s="1">
        <v>4</v>
      </c>
      <c r="Q50" s="1">
        <f t="shared" si="6"/>
        <v>0</v>
      </c>
      <c r="S50" s="1">
        <f t="shared" si="6"/>
        <v>1</v>
      </c>
      <c r="U50" s="1">
        <f t="shared" si="7"/>
        <v>0</v>
      </c>
      <c r="W50" s="1">
        <f t="shared" si="8"/>
        <v>0</v>
      </c>
      <c r="X50" s="1">
        <v>4</v>
      </c>
      <c r="Y50" s="1">
        <f t="shared" si="9"/>
        <v>1</v>
      </c>
      <c r="Z50" s="1">
        <v>4</v>
      </c>
      <c r="AA50" s="1">
        <f t="shared" si="10"/>
        <v>0</v>
      </c>
      <c r="AB50" s="1">
        <v>4</v>
      </c>
      <c r="AC50" s="1">
        <f t="shared" si="11"/>
        <v>0</v>
      </c>
      <c r="AD50" s="1">
        <v>4</v>
      </c>
      <c r="AE50" s="1">
        <f t="shared" si="12"/>
        <v>0</v>
      </c>
      <c r="AF50" s="1">
        <v>4</v>
      </c>
      <c r="AG50" s="1">
        <f t="shared" si="13"/>
        <v>0</v>
      </c>
      <c r="AH50" s="1">
        <v>4</v>
      </c>
      <c r="AI50" s="1">
        <f t="shared" si="13"/>
        <v>0</v>
      </c>
      <c r="AK50" s="1" t="str">
        <f t="shared" si="15"/>
        <v>select 'SupplierCategory' xtable, count(1) xcount from SupplierCategory union all</v>
      </c>
    </row>
    <row r="51" spans="1:37" x14ac:dyDescent="0.25">
      <c r="A51" s="1" t="s">
        <v>4076</v>
      </c>
      <c r="B51" s="1">
        <v>4</v>
      </c>
      <c r="C51" s="1">
        <v>0</v>
      </c>
      <c r="D51" s="1">
        <v>4</v>
      </c>
      <c r="E51" s="1">
        <f t="shared" si="0"/>
        <v>0</v>
      </c>
      <c r="F51" s="1">
        <v>4</v>
      </c>
      <c r="G51" s="1">
        <f t="shared" si="1"/>
        <v>0</v>
      </c>
      <c r="H51" s="1">
        <v>4</v>
      </c>
      <c r="I51" s="1">
        <f t="shared" si="2"/>
        <v>0</v>
      </c>
      <c r="J51" s="1">
        <v>4</v>
      </c>
      <c r="K51" s="1">
        <f t="shared" si="3"/>
        <v>0</v>
      </c>
      <c r="L51" s="1">
        <v>4</v>
      </c>
      <c r="M51" s="1">
        <f t="shared" si="4"/>
        <v>0</v>
      </c>
      <c r="N51" s="1">
        <v>4</v>
      </c>
      <c r="O51" s="1">
        <f t="shared" si="5"/>
        <v>0</v>
      </c>
      <c r="P51" s="1">
        <v>4</v>
      </c>
      <c r="Q51" s="1">
        <f t="shared" si="6"/>
        <v>0</v>
      </c>
      <c r="S51" s="1">
        <f t="shared" si="6"/>
        <v>1</v>
      </c>
      <c r="U51" s="1">
        <f t="shared" si="7"/>
        <v>0</v>
      </c>
      <c r="W51" s="1">
        <f t="shared" si="8"/>
        <v>0</v>
      </c>
      <c r="X51" s="1">
        <v>4</v>
      </c>
      <c r="Y51" s="1">
        <f t="shared" si="9"/>
        <v>1</v>
      </c>
      <c r="Z51" s="1">
        <v>4</v>
      </c>
      <c r="AA51" s="1">
        <f t="shared" si="10"/>
        <v>0</v>
      </c>
      <c r="AB51" s="1">
        <v>4</v>
      </c>
      <c r="AC51" s="1">
        <f t="shared" si="11"/>
        <v>0</v>
      </c>
      <c r="AD51" s="1">
        <v>4</v>
      </c>
      <c r="AE51" s="1">
        <f t="shared" si="12"/>
        <v>0</v>
      </c>
      <c r="AF51" s="1">
        <v>4</v>
      </c>
      <c r="AG51" s="1">
        <f t="shared" si="13"/>
        <v>0</v>
      </c>
      <c r="AH51" s="1">
        <v>4</v>
      </c>
      <c r="AI51" s="1">
        <f t="shared" si="13"/>
        <v>0</v>
      </c>
      <c r="AK51" s="1" t="str">
        <f t="shared" si="15"/>
        <v>select 'SupplierCorporateInfo' xtable, count(1) xcount from SupplierCorporateInfo union all</v>
      </c>
    </row>
    <row r="52" spans="1:37" x14ac:dyDescent="0.25">
      <c r="A52" s="1" t="s">
        <v>4075</v>
      </c>
      <c r="B52" s="1">
        <v>185</v>
      </c>
      <c r="C52" s="1">
        <v>0</v>
      </c>
      <c r="D52" s="1">
        <v>185</v>
      </c>
      <c r="E52" s="1">
        <f t="shared" si="0"/>
        <v>0</v>
      </c>
      <c r="F52" s="1">
        <v>185</v>
      </c>
      <c r="G52" s="1">
        <f t="shared" si="1"/>
        <v>0</v>
      </c>
      <c r="H52" s="1">
        <v>185</v>
      </c>
      <c r="I52" s="1">
        <f t="shared" si="2"/>
        <v>0</v>
      </c>
      <c r="J52" s="1">
        <v>185</v>
      </c>
      <c r="K52" s="1">
        <f t="shared" si="3"/>
        <v>0</v>
      </c>
      <c r="L52" s="1">
        <v>185</v>
      </c>
      <c r="M52" s="1">
        <f t="shared" si="4"/>
        <v>0</v>
      </c>
      <c r="N52" s="1">
        <v>185</v>
      </c>
      <c r="O52" s="1">
        <f t="shared" si="5"/>
        <v>0</v>
      </c>
      <c r="P52" s="1">
        <v>185</v>
      </c>
      <c r="Q52" s="1">
        <f t="shared" si="6"/>
        <v>0</v>
      </c>
      <c r="S52" s="1">
        <f t="shared" si="6"/>
        <v>1</v>
      </c>
      <c r="U52" s="1">
        <f t="shared" si="7"/>
        <v>0</v>
      </c>
      <c r="W52" s="1">
        <f t="shared" si="8"/>
        <v>0</v>
      </c>
      <c r="X52" s="1">
        <v>185</v>
      </c>
      <c r="Y52" s="1">
        <f t="shared" si="9"/>
        <v>1</v>
      </c>
      <c r="Z52" s="1">
        <v>185</v>
      </c>
      <c r="AA52" s="1">
        <f t="shared" si="10"/>
        <v>0</v>
      </c>
      <c r="AB52" s="1">
        <v>185</v>
      </c>
      <c r="AC52" s="1">
        <f t="shared" si="11"/>
        <v>0</v>
      </c>
      <c r="AD52" s="1">
        <v>185</v>
      </c>
      <c r="AE52" s="1">
        <f t="shared" si="12"/>
        <v>0</v>
      </c>
      <c r="AF52" s="1">
        <v>185</v>
      </c>
      <c r="AG52" s="1">
        <f t="shared" si="13"/>
        <v>0</v>
      </c>
      <c r="AH52" s="1">
        <v>185</v>
      </c>
      <c r="AI52" s="1">
        <f t="shared" si="13"/>
        <v>0</v>
      </c>
      <c r="AK52" s="1" t="str">
        <f t="shared" si="15"/>
        <v>select 'SupplierGroup' xtable, count(1) xcount from SupplierGroup union all</v>
      </c>
    </row>
    <row r="53" spans="1:37" x14ac:dyDescent="0.25">
      <c r="A53" s="1" t="s">
        <v>4074</v>
      </c>
      <c r="B53" s="1">
        <v>476</v>
      </c>
      <c r="C53" s="1">
        <v>0</v>
      </c>
      <c r="D53" s="1">
        <v>476</v>
      </c>
      <c r="E53" s="1">
        <f t="shared" si="0"/>
        <v>0</v>
      </c>
      <c r="F53" s="1">
        <v>476</v>
      </c>
      <c r="G53" s="1">
        <f t="shared" si="1"/>
        <v>0</v>
      </c>
      <c r="H53" s="1">
        <v>476</v>
      </c>
      <c r="I53" s="1">
        <f t="shared" si="2"/>
        <v>0</v>
      </c>
      <c r="J53" s="1">
        <v>476</v>
      </c>
      <c r="K53" s="1">
        <f t="shared" si="3"/>
        <v>0</v>
      </c>
      <c r="L53" s="1">
        <v>476</v>
      </c>
      <c r="M53" s="1">
        <f t="shared" si="4"/>
        <v>0</v>
      </c>
      <c r="N53" s="1">
        <v>476</v>
      </c>
      <c r="O53" s="1">
        <f t="shared" si="5"/>
        <v>0</v>
      </c>
      <c r="P53" s="1">
        <v>476</v>
      </c>
      <c r="Q53" s="1">
        <f t="shared" si="6"/>
        <v>0</v>
      </c>
      <c r="S53" s="1">
        <f t="shared" si="6"/>
        <v>1</v>
      </c>
      <c r="U53" s="1">
        <f t="shared" si="7"/>
        <v>0</v>
      </c>
      <c r="W53" s="1">
        <f t="shared" si="8"/>
        <v>0</v>
      </c>
      <c r="X53" s="1">
        <v>467</v>
      </c>
      <c r="Y53" s="1">
        <f t="shared" si="9"/>
        <v>1</v>
      </c>
      <c r="Z53" s="1">
        <v>467</v>
      </c>
      <c r="AA53" s="1">
        <f t="shared" si="10"/>
        <v>0</v>
      </c>
      <c r="AB53" s="1">
        <v>467</v>
      </c>
      <c r="AC53" s="1">
        <f t="shared" si="11"/>
        <v>0</v>
      </c>
      <c r="AD53" s="1">
        <v>467</v>
      </c>
      <c r="AE53" s="1">
        <f t="shared" si="12"/>
        <v>0</v>
      </c>
      <c r="AF53" s="1">
        <v>467</v>
      </c>
      <c r="AG53" s="1">
        <f t="shared" si="13"/>
        <v>0</v>
      </c>
      <c r="AH53" s="1">
        <v>467</v>
      </c>
      <c r="AI53" s="1">
        <f t="shared" si="13"/>
        <v>0</v>
      </c>
      <c r="AK53" s="1" t="str">
        <f t="shared" si="15"/>
        <v>select 'SupplierPaymentInfo' xtable, count(1) xcount from SupplierPaymentInfo union all</v>
      </c>
    </row>
    <row r="54" spans="1:37" x14ac:dyDescent="0.25">
      <c r="A54" s="1" t="s">
        <v>4073</v>
      </c>
      <c r="B54" s="1">
        <v>0</v>
      </c>
      <c r="C54" s="1">
        <v>0</v>
      </c>
      <c r="D54" s="1">
        <v>0</v>
      </c>
      <c r="E54" s="1">
        <f t="shared" si="0"/>
        <v>0</v>
      </c>
      <c r="F54" s="1">
        <v>0</v>
      </c>
      <c r="G54" s="1">
        <f t="shared" si="1"/>
        <v>0</v>
      </c>
      <c r="H54" s="1">
        <v>0</v>
      </c>
      <c r="I54" s="1">
        <f t="shared" si="2"/>
        <v>0</v>
      </c>
      <c r="J54" s="1">
        <v>0</v>
      </c>
      <c r="K54" s="1">
        <f t="shared" si="3"/>
        <v>0</v>
      </c>
      <c r="L54" s="1">
        <v>0</v>
      </c>
      <c r="M54" s="1">
        <f t="shared" si="4"/>
        <v>0</v>
      </c>
      <c r="N54" s="1">
        <v>0</v>
      </c>
      <c r="O54" s="1">
        <f t="shared" si="5"/>
        <v>0</v>
      </c>
      <c r="P54" s="1">
        <v>0</v>
      </c>
      <c r="Q54" s="1">
        <f t="shared" si="6"/>
        <v>0</v>
      </c>
      <c r="S54" s="1">
        <f t="shared" si="6"/>
        <v>0</v>
      </c>
      <c r="U54" s="1">
        <f t="shared" si="7"/>
        <v>0</v>
      </c>
      <c r="W54" s="1">
        <f t="shared" si="8"/>
        <v>0</v>
      </c>
      <c r="X54" s="1">
        <v>0</v>
      </c>
      <c r="Y54" s="1">
        <f t="shared" si="9"/>
        <v>0</v>
      </c>
      <c r="Z54" s="1">
        <v>0</v>
      </c>
      <c r="AA54" s="1">
        <f t="shared" si="10"/>
        <v>0</v>
      </c>
      <c r="AB54" s="1">
        <v>0</v>
      </c>
      <c r="AC54" s="1">
        <f t="shared" si="11"/>
        <v>0</v>
      </c>
      <c r="AD54" s="1">
        <v>0</v>
      </c>
      <c r="AE54" s="1">
        <f t="shared" si="12"/>
        <v>0</v>
      </c>
      <c r="AF54" s="1">
        <v>0</v>
      </c>
      <c r="AG54" s="1">
        <f t="shared" si="13"/>
        <v>0</v>
      </c>
      <c r="AH54" s="1">
        <v>0</v>
      </c>
      <c r="AI54" s="1">
        <f t="shared" si="13"/>
        <v>0</v>
      </c>
      <c r="AK54" s="1" t="str">
        <f t="shared" si="15"/>
        <v>select 'sysdiagrams' xtable, count(1) xcount from sysdiagrams union all</v>
      </c>
    </row>
    <row r="55" spans="1:37" x14ac:dyDescent="0.25">
      <c r="A55" s="1" t="s">
        <v>4072</v>
      </c>
      <c r="B55" s="1">
        <v>4</v>
      </c>
      <c r="C55" s="1">
        <v>0</v>
      </c>
      <c r="D55" s="1">
        <v>4</v>
      </c>
      <c r="E55" s="1">
        <f t="shared" si="0"/>
        <v>0</v>
      </c>
      <c r="F55" s="1">
        <v>4</v>
      </c>
      <c r="G55" s="1">
        <f t="shared" si="1"/>
        <v>0</v>
      </c>
      <c r="H55" s="1">
        <v>4</v>
      </c>
      <c r="I55" s="1">
        <f t="shared" si="2"/>
        <v>0</v>
      </c>
      <c r="J55" s="1">
        <v>4</v>
      </c>
      <c r="K55" s="1">
        <f t="shared" si="3"/>
        <v>0</v>
      </c>
      <c r="L55" s="1">
        <v>4</v>
      </c>
      <c r="M55" s="1">
        <f t="shared" si="4"/>
        <v>0</v>
      </c>
      <c r="N55" s="1">
        <v>4</v>
      </c>
      <c r="O55" s="1">
        <f t="shared" si="5"/>
        <v>0</v>
      </c>
      <c r="P55" s="1">
        <v>4</v>
      </c>
      <c r="Q55" s="1">
        <f t="shared" si="6"/>
        <v>0</v>
      </c>
      <c r="S55" s="1">
        <f t="shared" si="6"/>
        <v>1</v>
      </c>
      <c r="U55" s="1">
        <f t="shared" si="7"/>
        <v>0</v>
      </c>
      <c r="W55" s="1">
        <f t="shared" si="8"/>
        <v>0</v>
      </c>
      <c r="X55" s="1">
        <v>4</v>
      </c>
      <c r="Y55" s="1">
        <f t="shared" si="9"/>
        <v>1</v>
      </c>
      <c r="Z55" s="1">
        <v>4</v>
      </c>
      <c r="AA55" s="1">
        <f t="shared" si="10"/>
        <v>0</v>
      </c>
      <c r="AB55" s="1">
        <v>4</v>
      </c>
      <c r="AC55" s="1">
        <f t="shared" si="11"/>
        <v>0</v>
      </c>
      <c r="AD55" s="1">
        <v>4</v>
      </c>
      <c r="AE55" s="1">
        <f t="shared" si="12"/>
        <v>0</v>
      </c>
      <c r="AF55" s="1">
        <v>4</v>
      </c>
      <c r="AG55" s="1">
        <f t="shared" si="13"/>
        <v>0</v>
      </c>
      <c r="AH55" s="1">
        <v>4</v>
      </c>
      <c r="AI55" s="1">
        <f t="shared" si="13"/>
        <v>0</v>
      </c>
      <c r="AK55" s="1" t="str">
        <f t="shared" si="15"/>
        <v>select 'Tb_BIL_CustomerMerge' xtable, count(1) xcount from Tb_BIL_CustomerMerge union all</v>
      </c>
    </row>
    <row r="56" spans="1:37" x14ac:dyDescent="0.25">
      <c r="A56" s="1" t="s">
        <v>4071</v>
      </c>
      <c r="B56" s="1">
        <v>2239</v>
      </c>
      <c r="C56" s="1">
        <v>0</v>
      </c>
      <c r="D56" s="1">
        <v>2239</v>
      </c>
      <c r="E56" s="1">
        <f t="shared" si="0"/>
        <v>0</v>
      </c>
      <c r="F56" s="1">
        <v>2239</v>
      </c>
      <c r="G56" s="1">
        <f t="shared" si="1"/>
        <v>0</v>
      </c>
      <c r="H56" s="1">
        <v>2239</v>
      </c>
      <c r="I56" s="1">
        <f t="shared" si="2"/>
        <v>0</v>
      </c>
      <c r="J56" s="1">
        <v>2239</v>
      </c>
      <c r="K56" s="1">
        <f t="shared" si="3"/>
        <v>0</v>
      </c>
      <c r="L56" s="1">
        <v>2239</v>
      </c>
      <c r="M56" s="1">
        <f t="shared" si="4"/>
        <v>0</v>
      </c>
      <c r="N56" s="1">
        <v>2239</v>
      </c>
      <c r="O56" s="1">
        <f t="shared" si="5"/>
        <v>0</v>
      </c>
      <c r="P56" s="1">
        <v>2239</v>
      </c>
      <c r="Q56" s="1">
        <f t="shared" si="6"/>
        <v>0</v>
      </c>
      <c r="S56" s="1">
        <f t="shared" si="6"/>
        <v>1</v>
      </c>
      <c r="U56" s="1">
        <f t="shared" si="7"/>
        <v>0</v>
      </c>
      <c r="W56" s="1">
        <f t="shared" si="8"/>
        <v>0</v>
      </c>
      <c r="X56" s="1">
        <v>2239</v>
      </c>
      <c r="Y56" s="1">
        <f t="shared" si="9"/>
        <v>1</v>
      </c>
      <c r="Z56" s="1">
        <v>2239</v>
      </c>
      <c r="AA56" s="1">
        <f t="shared" si="10"/>
        <v>0</v>
      </c>
      <c r="AB56" s="1">
        <v>2239</v>
      </c>
      <c r="AC56" s="1">
        <f t="shared" si="11"/>
        <v>0</v>
      </c>
      <c r="AD56" s="1">
        <v>2239</v>
      </c>
      <c r="AE56" s="1">
        <f t="shared" si="12"/>
        <v>0</v>
      </c>
      <c r="AF56" s="1">
        <v>2239</v>
      </c>
      <c r="AG56" s="1">
        <f t="shared" si="13"/>
        <v>0</v>
      </c>
      <c r="AH56" s="1">
        <v>2239</v>
      </c>
      <c r="AI56" s="1">
        <f t="shared" si="13"/>
        <v>0</v>
      </c>
      <c r="AK56" s="1" t="str">
        <f t="shared" si="15"/>
        <v>select 'Tb_BIL_InvoiceEmail' xtable, count(1) xcount from Tb_BIL_InvoiceEmail union all</v>
      </c>
    </row>
    <row r="57" spans="1:37" x14ac:dyDescent="0.25">
      <c r="A57" s="1" t="s">
        <v>4070</v>
      </c>
      <c r="B57" s="1">
        <v>56169</v>
      </c>
      <c r="C57" s="1">
        <v>0</v>
      </c>
      <c r="D57" s="1">
        <v>56169</v>
      </c>
      <c r="E57" s="1">
        <f t="shared" si="0"/>
        <v>0</v>
      </c>
      <c r="F57" s="1">
        <v>56169</v>
      </c>
      <c r="G57" s="1">
        <f t="shared" si="1"/>
        <v>0</v>
      </c>
      <c r="H57" s="1">
        <v>56169</v>
      </c>
      <c r="I57" s="1">
        <f t="shared" si="2"/>
        <v>0</v>
      </c>
      <c r="J57" s="1">
        <v>56169</v>
      </c>
      <c r="K57" s="1">
        <f t="shared" si="3"/>
        <v>0</v>
      </c>
      <c r="L57" s="1">
        <v>56169</v>
      </c>
      <c r="M57" s="1">
        <f t="shared" si="4"/>
        <v>0</v>
      </c>
      <c r="N57" s="1">
        <v>56169</v>
      </c>
      <c r="O57" s="1">
        <f t="shared" si="5"/>
        <v>0</v>
      </c>
      <c r="P57" s="1">
        <v>56169</v>
      </c>
      <c r="Q57" s="1">
        <f t="shared" si="6"/>
        <v>0</v>
      </c>
      <c r="S57" s="1">
        <f t="shared" si="6"/>
        <v>1</v>
      </c>
      <c r="U57" s="1">
        <f t="shared" si="7"/>
        <v>0</v>
      </c>
      <c r="W57" s="1">
        <f t="shared" si="8"/>
        <v>0</v>
      </c>
      <c r="X57" s="1">
        <v>54402</v>
      </c>
      <c r="Y57" s="1">
        <f t="shared" si="9"/>
        <v>1</v>
      </c>
      <c r="Z57" s="1">
        <v>54402</v>
      </c>
      <c r="AA57" s="1">
        <f t="shared" si="10"/>
        <v>0</v>
      </c>
      <c r="AB57" s="1">
        <v>54402</v>
      </c>
      <c r="AC57" s="1">
        <f t="shared" si="11"/>
        <v>0</v>
      </c>
      <c r="AD57" s="1">
        <v>54402</v>
      </c>
      <c r="AE57" s="1">
        <f t="shared" si="12"/>
        <v>0</v>
      </c>
      <c r="AF57" s="1">
        <v>54402</v>
      </c>
      <c r="AG57" s="1">
        <f t="shared" si="13"/>
        <v>0</v>
      </c>
      <c r="AH57" s="1">
        <v>54402</v>
      </c>
      <c r="AI57" s="1">
        <f t="shared" si="13"/>
        <v>0</v>
      </c>
      <c r="AK57" s="1" t="str">
        <f t="shared" si="15"/>
        <v>select 'Tb_BIL_InvoiceReceipt' xtable, count(1) xcount from Tb_BIL_InvoiceReceipt union all</v>
      </c>
    </row>
    <row r="58" spans="1:37" x14ac:dyDescent="0.25">
      <c r="A58" s="1" t="s">
        <v>4069</v>
      </c>
      <c r="B58" s="1">
        <v>20211</v>
      </c>
      <c r="C58" s="1">
        <v>0</v>
      </c>
      <c r="D58" s="1">
        <v>20211</v>
      </c>
      <c r="E58" s="1">
        <f t="shared" si="0"/>
        <v>0</v>
      </c>
      <c r="F58" s="1">
        <v>20211</v>
      </c>
      <c r="G58" s="1">
        <f t="shared" si="1"/>
        <v>0</v>
      </c>
      <c r="H58" s="1">
        <v>20211</v>
      </c>
      <c r="I58" s="1">
        <f t="shared" si="2"/>
        <v>0</v>
      </c>
      <c r="J58" s="1">
        <v>20211</v>
      </c>
      <c r="K58" s="1">
        <f t="shared" si="3"/>
        <v>0</v>
      </c>
      <c r="L58" s="1">
        <v>20211</v>
      </c>
      <c r="M58" s="1">
        <f t="shared" si="4"/>
        <v>0</v>
      </c>
      <c r="N58" s="1">
        <v>20211</v>
      </c>
      <c r="O58" s="1">
        <f t="shared" si="5"/>
        <v>0</v>
      </c>
      <c r="P58" s="1">
        <v>20211</v>
      </c>
      <c r="Q58" s="1">
        <f t="shared" si="6"/>
        <v>0</v>
      </c>
      <c r="S58" s="1">
        <f t="shared" si="6"/>
        <v>1</v>
      </c>
      <c r="U58" s="1">
        <f t="shared" si="7"/>
        <v>0</v>
      </c>
      <c r="W58" s="1">
        <f t="shared" si="8"/>
        <v>0</v>
      </c>
      <c r="X58" s="1">
        <v>20211</v>
      </c>
      <c r="Y58" s="1">
        <f t="shared" si="9"/>
        <v>1</v>
      </c>
      <c r="Z58" s="1">
        <v>20211</v>
      </c>
      <c r="AA58" s="1">
        <f t="shared" si="10"/>
        <v>0</v>
      </c>
      <c r="AB58" s="1">
        <v>20211</v>
      </c>
      <c r="AC58" s="1">
        <f t="shared" si="11"/>
        <v>0</v>
      </c>
      <c r="AD58" s="1">
        <v>20211</v>
      </c>
      <c r="AE58" s="1">
        <f t="shared" si="12"/>
        <v>0</v>
      </c>
      <c r="AF58" s="1">
        <v>20211</v>
      </c>
      <c r="AG58" s="1">
        <f t="shared" si="13"/>
        <v>0</v>
      </c>
      <c r="AH58" s="1">
        <v>20211</v>
      </c>
      <c r="AI58" s="1">
        <f t="shared" si="13"/>
        <v>0</v>
      </c>
      <c r="AK58" s="1" t="str">
        <f t="shared" si="15"/>
        <v>select 'Tb_BIL_InvoiceReceipt_Bfr_Overduemig' xtable, count(1) xcount from Tb_BIL_InvoiceReceipt_Bfr_Overduemig union all</v>
      </c>
    </row>
    <row r="59" spans="1:37" x14ac:dyDescent="0.25">
      <c r="A59" s="1" t="s">
        <v>4068</v>
      </c>
      <c r="B59" s="1">
        <v>46631</v>
      </c>
      <c r="C59" s="1">
        <v>0</v>
      </c>
      <c r="D59" s="1">
        <v>46631</v>
      </c>
      <c r="E59" s="1">
        <f t="shared" si="0"/>
        <v>0</v>
      </c>
      <c r="F59" s="1">
        <v>46631</v>
      </c>
      <c r="G59" s="1">
        <f t="shared" si="1"/>
        <v>0</v>
      </c>
      <c r="H59" s="1">
        <v>46631</v>
      </c>
      <c r="I59" s="1">
        <f t="shared" si="2"/>
        <v>0</v>
      </c>
      <c r="J59" s="1">
        <v>46631</v>
      </c>
      <c r="K59" s="1">
        <f t="shared" si="3"/>
        <v>0</v>
      </c>
      <c r="L59" s="1">
        <v>46631</v>
      </c>
      <c r="M59" s="1">
        <f t="shared" si="4"/>
        <v>0</v>
      </c>
      <c r="N59" s="1">
        <v>46631</v>
      </c>
      <c r="O59" s="1">
        <f t="shared" si="5"/>
        <v>0</v>
      </c>
      <c r="P59" s="1">
        <v>46631</v>
      </c>
      <c r="Q59" s="1">
        <f t="shared" si="6"/>
        <v>0</v>
      </c>
      <c r="S59" s="1">
        <f t="shared" si="6"/>
        <v>1</v>
      </c>
      <c r="U59" s="1">
        <f t="shared" si="7"/>
        <v>0</v>
      </c>
      <c r="W59" s="1">
        <f t="shared" si="8"/>
        <v>0</v>
      </c>
      <c r="X59" s="1">
        <v>44863</v>
      </c>
      <c r="Y59" s="1">
        <f t="shared" si="9"/>
        <v>1</v>
      </c>
      <c r="Z59" s="1">
        <v>44863</v>
      </c>
      <c r="AA59" s="1">
        <f t="shared" si="10"/>
        <v>0</v>
      </c>
      <c r="AB59" s="1">
        <v>44863</v>
      </c>
      <c r="AC59" s="1">
        <f t="shared" si="11"/>
        <v>0</v>
      </c>
      <c r="AD59" s="1">
        <v>44863</v>
      </c>
      <c r="AE59" s="1">
        <f t="shared" si="12"/>
        <v>0</v>
      </c>
      <c r="AF59" s="1">
        <v>44863</v>
      </c>
      <c r="AG59" s="1">
        <f t="shared" si="13"/>
        <v>0</v>
      </c>
      <c r="AH59" s="1">
        <v>44863</v>
      </c>
      <c r="AI59" s="1">
        <f t="shared" si="13"/>
        <v>0</v>
      </c>
      <c r="AK59" s="1" t="str">
        <f t="shared" si="15"/>
        <v>select 'Tb_BIL_InvoiceReceipt_History' xtable, count(1) xcount from Tb_BIL_InvoiceReceipt_History union all</v>
      </c>
    </row>
    <row r="60" spans="1:37" x14ac:dyDescent="0.25">
      <c r="A60" s="1" t="s">
        <v>4067</v>
      </c>
      <c r="B60" s="1">
        <v>46670</v>
      </c>
      <c r="C60" s="1">
        <v>0</v>
      </c>
      <c r="D60" s="1">
        <v>46670</v>
      </c>
      <c r="E60" s="1">
        <f t="shared" si="0"/>
        <v>0</v>
      </c>
      <c r="F60" s="1">
        <v>46670</v>
      </c>
      <c r="G60" s="1">
        <f t="shared" si="1"/>
        <v>0</v>
      </c>
      <c r="H60" s="1">
        <v>46670</v>
      </c>
      <c r="I60" s="1">
        <f t="shared" si="2"/>
        <v>0</v>
      </c>
      <c r="J60" s="1">
        <v>46670</v>
      </c>
      <c r="K60" s="1">
        <f t="shared" si="3"/>
        <v>0</v>
      </c>
      <c r="L60" s="1">
        <v>46670</v>
      </c>
      <c r="M60" s="1">
        <f t="shared" si="4"/>
        <v>0</v>
      </c>
      <c r="N60" s="1">
        <v>46670</v>
      </c>
      <c r="O60" s="1">
        <f t="shared" si="5"/>
        <v>0</v>
      </c>
      <c r="P60" s="1">
        <v>46670</v>
      </c>
      <c r="Q60" s="1">
        <f t="shared" si="6"/>
        <v>0</v>
      </c>
      <c r="S60" s="1">
        <f t="shared" si="6"/>
        <v>1</v>
      </c>
      <c r="U60" s="1">
        <f t="shared" si="7"/>
        <v>0</v>
      </c>
      <c r="W60" s="1">
        <f t="shared" si="8"/>
        <v>0</v>
      </c>
      <c r="X60" s="1">
        <v>44902</v>
      </c>
      <c r="Y60" s="1">
        <f t="shared" si="9"/>
        <v>1</v>
      </c>
      <c r="Z60" s="1">
        <v>44902</v>
      </c>
      <c r="AA60" s="1">
        <f t="shared" si="10"/>
        <v>0</v>
      </c>
      <c r="AB60" s="1">
        <v>44902</v>
      </c>
      <c r="AC60" s="1">
        <f t="shared" si="11"/>
        <v>0</v>
      </c>
      <c r="AD60" s="1">
        <v>44902</v>
      </c>
      <c r="AE60" s="1">
        <f t="shared" si="12"/>
        <v>0</v>
      </c>
      <c r="AF60" s="1">
        <v>44902</v>
      </c>
      <c r="AG60" s="1">
        <f t="shared" si="13"/>
        <v>0</v>
      </c>
      <c r="AH60" s="1">
        <v>44902</v>
      </c>
      <c r="AI60" s="1">
        <f t="shared" si="13"/>
        <v>0</v>
      </c>
      <c r="AK60" s="1" t="str">
        <f t="shared" si="15"/>
        <v>select 'Tb_BIL_InvoiceReceipt_History_Dtl' xtable, count(1) xcount from Tb_BIL_InvoiceReceipt_History_Dtl union all</v>
      </c>
    </row>
    <row r="61" spans="1:37" x14ac:dyDescent="0.25">
      <c r="A61" s="1" t="s">
        <v>4066</v>
      </c>
      <c r="B61" s="1">
        <v>0</v>
      </c>
      <c r="C61" s="1">
        <v>0</v>
      </c>
      <c r="D61" s="1">
        <v>0</v>
      </c>
      <c r="E61" s="1">
        <f t="shared" si="0"/>
        <v>0</v>
      </c>
      <c r="F61" s="1">
        <v>0</v>
      </c>
      <c r="G61" s="1">
        <f t="shared" si="1"/>
        <v>0</v>
      </c>
      <c r="H61" s="1">
        <v>0</v>
      </c>
      <c r="I61" s="1">
        <f t="shared" si="2"/>
        <v>0</v>
      </c>
      <c r="J61" s="1">
        <v>0</v>
      </c>
      <c r="K61" s="1">
        <f t="shared" si="3"/>
        <v>0</v>
      </c>
      <c r="L61" s="1">
        <v>0</v>
      </c>
      <c r="M61" s="1">
        <f t="shared" si="4"/>
        <v>0</v>
      </c>
      <c r="N61" s="1">
        <v>0</v>
      </c>
      <c r="O61" s="1">
        <f t="shared" si="5"/>
        <v>0</v>
      </c>
      <c r="P61" s="1">
        <v>0</v>
      </c>
      <c r="Q61" s="1">
        <f t="shared" si="6"/>
        <v>0</v>
      </c>
      <c r="S61" s="1">
        <f t="shared" si="6"/>
        <v>0</v>
      </c>
      <c r="U61" s="1">
        <f t="shared" si="7"/>
        <v>0</v>
      </c>
      <c r="W61" s="1">
        <f t="shared" si="8"/>
        <v>0</v>
      </c>
      <c r="X61" s="1">
        <v>0</v>
      </c>
      <c r="Y61" s="1">
        <f t="shared" si="9"/>
        <v>0</v>
      </c>
      <c r="Z61" s="1">
        <v>0</v>
      </c>
      <c r="AA61" s="1">
        <f t="shared" si="10"/>
        <v>0</v>
      </c>
      <c r="AB61" s="1">
        <v>0</v>
      </c>
      <c r="AC61" s="1">
        <f t="shared" si="11"/>
        <v>0</v>
      </c>
      <c r="AD61" s="1">
        <v>0</v>
      </c>
      <c r="AE61" s="1">
        <f t="shared" si="12"/>
        <v>0</v>
      </c>
      <c r="AF61" s="1">
        <v>0</v>
      </c>
      <c r="AG61" s="1">
        <f t="shared" si="13"/>
        <v>0</v>
      </c>
      <c r="AH61" s="1">
        <v>0</v>
      </c>
      <c r="AI61" s="1">
        <f t="shared" si="13"/>
        <v>0</v>
      </c>
      <c r="AK61" s="1" t="str">
        <f t="shared" si="15"/>
        <v>select 'Tb_BIL_MaintenanceDtl' xtable, count(1) xcount from Tb_BIL_MaintenanceDtl union all</v>
      </c>
    </row>
    <row r="62" spans="1:37" x14ac:dyDescent="0.25">
      <c r="A62" s="1" t="s">
        <v>4065</v>
      </c>
      <c r="B62" s="1">
        <v>0</v>
      </c>
      <c r="C62" s="1">
        <v>0</v>
      </c>
      <c r="D62" s="1">
        <v>0</v>
      </c>
      <c r="E62" s="1">
        <f t="shared" si="0"/>
        <v>0</v>
      </c>
      <c r="F62" s="1">
        <v>0</v>
      </c>
      <c r="G62" s="1">
        <f t="shared" si="1"/>
        <v>0</v>
      </c>
      <c r="H62" s="1">
        <v>0</v>
      </c>
      <c r="I62" s="1">
        <f t="shared" si="2"/>
        <v>0</v>
      </c>
      <c r="J62" s="1">
        <v>0</v>
      </c>
      <c r="K62" s="1">
        <f t="shared" si="3"/>
        <v>0</v>
      </c>
      <c r="L62" s="1">
        <v>0</v>
      </c>
      <c r="M62" s="1">
        <f t="shared" si="4"/>
        <v>0</v>
      </c>
      <c r="N62" s="1">
        <v>0</v>
      </c>
      <c r="O62" s="1">
        <f t="shared" si="5"/>
        <v>0</v>
      </c>
      <c r="P62" s="1">
        <v>0</v>
      </c>
      <c r="Q62" s="1">
        <f t="shared" si="6"/>
        <v>0</v>
      </c>
      <c r="S62" s="1">
        <f t="shared" si="6"/>
        <v>0</v>
      </c>
      <c r="U62" s="1">
        <f t="shared" si="7"/>
        <v>0</v>
      </c>
      <c r="W62" s="1">
        <f t="shared" si="8"/>
        <v>0</v>
      </c>
      <c r="X62" s="1">
        <v>0</v>
      </c>
      <c r="Y62" s="1">
        <f t="shared" si="9"/>
        <v>0</v>
      </c>
      <c r="Z62" s="1">
        <v>0</v>
      </c>
      <c r="AA62" s="1">
        <f t="shared" si="10"/>
        <v>0</v>
      </c>
      <c r="AB62" s="1">
        <v>0</v>
      </c>
      <c r="AC62" s="1">
        <f t="shared" si="11"/>
        <v>0</v>
      </c>
      <c r="AD62" s="1">
        <v>0</v>
      </c>
      <c r="AE62" s="1">
        <f t="shared" si="12"/>
        <v>0</v>
      </c>
      <c r="AF62" s="1">
        <v>0</v>
      </c>
      <c r="AG62" s="1">
        <f t="shared" si="13"/>
        <v>0</v>
      </c>
      <c r="AH62" s="1">
        <v>0</v>
      </c>
      <c r="AI62" s="1">
        <f t="shared" si="13"/>
        <v>0</v>
      </c>
      <c r="AK62" s="1" t="str">
        <f t="shared" si="15"/>
        <v>select 'Tb_BIL_MaintenanceDtl_History' xtable, count(1) xcount from Tb_BIL_MaintenanceDtl_History union all</v>
      </c>
    </row>
    <row r="63" spans="1:37" x14ac:dyDescent="0.25">
      <c r="A63" s="1" t="s">
        <v>4064</v>
      </c>
      <c r="B63" s="1">
        <v>0</v>
      </c>
      <c r="C63" s="1">
        <v>0</v>
      </c>
      <c r="D63" s="1">
        <v>0</v>
      </c>
      <c r="E63" s="1">
        <f t="shared" si="0"/>
        <v>0</v>
      </c>
      <c r="F63" s="1">
        <v>0</v>
      </c>
      <c r="G63" s="1">
        <f t="shared" si="1"/>
        <v>0</v>
      </c>
      <c r="H63" s="1">
        <v>0</v>
      </c>
      <c r="I63" s="1">
        <f t="shared" si="2"/>
        <v>0</v>
      </c>
      <c r="J63" s="1">
        <v>0</v>
      </c>
      <c r="K63" s="1">
        <f t="shared" si="3"/>
        <v>0</v>
      </c>
      <c r="L63" s="1">
        <v>0</v>
      </c>
      <c r="M63" s="1">
        <f t="shared" si="4"/>
        <v>0</v>
      </c>
      <c r="N63" s="1">
        <v>0</v>
      </c>
      <c r="O63" s="1">
        <f t="shared" si="5"/>
        <v>0</v>
      </c>
      <c r="P63" s="1">
        <v>0</v>
      </c>
      <c r="Q63" s="1">
        <f t="shared" si="6"/>
        <v>0</v>
      </c>
      <c r="S63" s="1">
        <f t="shared" si="6"/>
        <v>0</v>
      </c>
      <c r="U63" s="1">
        <f t="shared" si="7"/>
        <v>0</v>
      </c>
      <c r="W63" s="1">
        <f t="shared" si="8"/>
        <v>0</v>
      </c>
      <c r="X63" s="1">
        <v>0</v>
      </c>
      <c r="Y63" s="1">
        <f t="shared" si="9"/>
        <v>0</v>
      </c>
      <c r="Z63" s="1">
        <v>0</v>
      </c>
      <c r="AA63" s="1">
        <f t="shared" si="10"/>
        <v>0</v>
      </c>
      <c r="AB63" s="1">
        <v>0</v>
      </c>
      <c r="AC63" s="1">
        <f t="shared" si="11"/>
        <v>0</v>
      </c>
      <c r="AD63" s="1">
        <v>0</v>
      </c>
      <c r="AE63" s="1">
        <f t="shared" si="12"/>
        <v>0</v>
      </c>
      <c r="AF63" s="1">
        <v>0</v>
      </c>
      <c r="AG63" s="1">
        <f t="shared" si="13"/>
        <v>0</v>
      </c>
      <c r="AH63" s="1">
        <v>0</v>
      </c>
      <c r="AI63" s="1">
        <f t="shared" si="13"/>
        <v>0</v>
      </c>
      <c r="AK63" s="1" t="str">
        <f t="shared" si="15"/>
        <v>select 'Tb_BIL_MaintenanceDtl_History_Dtl' xtable, count(1) xcount from Tb_BIL_MaintenanceDtl_History_Dtl union all</v>
      </c>
    </row>
    <row r="64" spans="1:37" x14ac:dyDescent="0.25">
      <c r="A64" s="1" t="s">
        <v>4063</v>
      </c>
      <c r="B64" s="1">
        <v>147308</v>
      </c>
      <c r="C64" s="1">
        <v>0</v>
      </c>
      <c r="D64" s="1">
        <v>147308</v>
      </c>
      <c r="E64" s="1">
        <f t="shared" si="0"/>
        <v>0</v>
      </c>
      <c r="F64" s="1">
        <v>147308</v>
      </c>
      <c r="G64" s="1">
        <f t="shared" si="1"/>
        <v>0</v>
      </c>
      <c r="H64" s="1">
        <v>147308</v>
      </c>
      <c r="I64" s="1">
        <f t="shared" si="2"/>
        <v>0</v>
      </c>
      <c r="J64" s="1">
        <v>147308</v>
      </c>
      <c r="K64" s="1">
        <f t="shared" si="3"/>
        <v>0</v>
      </c>
      <c r="L64" s="1">
        <v>147308</v>
      </c>
      <c r="M64" s="1">
        <f t="shared" si="4"/>
        <v>0</v>
      </c>
      <c r="N64" s="1">
        <v>147308</v>
      </c>
      <c r="O64" s="1">
        <f t="shared" si="5"/>
        <v>0</v>
      </c>
      <c r="P64" s="1">
        <v>147308</v>
      </c>
      <c r="Q64" s="1">
        <f t="shared" si="6"/>
        <v>0</v>
      </c>
      <c r="S64" s="1">
        <f t="shared" si="6"/>
        <v>1</v>
      </c>
      <c r="U64" s="1">
        <f t="shared" si="7"/>
        <v>0</v>
      </c>
      <c r="W64" s="1">
        <f t="shared" si="8"/>
        <v>0</v>
      </c>
      <c r="X64" s="1">
        <v>132413</v>
      </c>
      <c r="Y64" s="1">
        <f t="shared" si="9"/>
        <v>1</v>
      </c>
      <c r="Z64" s="1">
        <v>132413</v>
      </c>
      <c r="AA64" s="1">
        <f t="shared" si="10"/>
        <v>0</v>
      </c>
      <c r="AB64" s="1">
        <v>132413</v>
      </c>
      <c r="AC64" s="1">
        <f t="shared" si="11"/>
        <v>0</v>
      </c>
      <c r="AD64" s="1">
        <v>132413</v>
      </c>
      <c r="AE64" s="1">
        <f t="shared" si="12"/>
        <v>0</v>
      </c>
      <c r="AF64" s="1">
        <v>132413</v>
      </c>
      <c r="AG64" s="1">
        <f t="shared" si="13"/>
        <v>0</v>
      </c>
      <c r="AH64" s="1">
        <v>132413</v>
      </c>
      <c r="AI64" s="1">
        <f t="shared" si="13"/>
        <v>0</v>
      </c>
      <c r="AK64" s="1" t="str">
        <f t="shared" si="15"/>
        <v>select 'Tb_BIL_PaymentHistory' xtable, count(1) xcount from Tb_BIL_PaymentHistory union all</v>
      </c>
    </row>
    <row r="65" spans="1:37" x14ac:dyDescent="0.25">
      <c r="A65" s="1" t="s">
        <v>4062</v>
      </c>
      <c r="B65" s="1">
        <v>12404</v>
      </c>
      <c r="C65" s="1">
        <v>0</v>
      </c>
      <c r="D65" s="1">
        <v>12404</v>
      </c>
      <c r="E65" s="1">
        <f t="shared" si="0"/>
        <v>0</v>
      </c>
      <c r="F65" s="1">
        <v>12404</v>
      </c>
      <c r="G65" s="1">
        <f t="shared" si="1"/>
        <v>0</v>
      </c>
      <c r="H65" s="1">
        <v>12404</v>
      </c>
      <c r="I65" s="1">
        <f t="shared" si="2"/>
        <v>0</v>
      </c>
      <c r="J65" s="1">
        <v>12404</v>
      </c>
      <c r="K65" s="1">
        <f t="shared" si="3"/>
        <v>0</v>
      </c>
      <c r="L65" s="1">
        <v>12404</v>
      </c>
      <c r="M65" s="1">
        <f t="shared" si="4"/>
        <v>0</v>
      </c>
      <c r="N65" s="1">
        <v>12404</v>
      </c>
      <c r="O65" s="1">
        <f t="shared" si="5"/>
        <v>0</v>
      </c>
      <c r="P65" s="1">
        <v>12404</v>
      </c>
      <c r="Q65" s="1">
        <f t="shared" si="6"/>
        <v>0</v>
      </c>
      <c r="S65" s="1">
        <f t="shared" si="6"/>
        <v>1</v>
      </c>
      <c r="U65" s="1">
        <f t="shared" si="7"/>
        <v>0</v>
      </c>
      <c r="W65" s="1">
        <f t="shared" si="8"/>
        <v>0</v>
      </c>
      <c r="X65" s="1">
        <v>12404</v>
      </c>
      <c r="Y65" s="1">
        <f t="shared" si="9"/>
        <v>1</v>
      </c>
      <c r="Z65" s="1">
        <v>12404</v>
      </c>
      <c r="AA65" s="1">
        <f t="shared" si="10"/>
        <v>0</v>
      </c>
      <c r="AB65" s="1">
        <v>12404</v>
      </c>
      <c r="AC65" s="1">
        <f t="shared" si="11"/>
        <v>0</v>
      </c>
      <c r="AD65" s="1">
        <v>12404</v>
      </c>
      <c r="AE65" s="1">
        <f t="shared" si="12"/>
        <v>0</v>
      </c>
      <c r="AF65" s="1">
        <v>12404</v>
      </c>
      <c r="AG65" s="1">
        <f t="shared" si="13"/>
        <v>0</v>
      </c>
      <c r="AH65" s="1">
        <v>12404</v>
      </c>
      <c r="AI65" s="1">
        <f t="shared" si="13"/>
        <v>0</v>
      </c>
      <c r="AK65" s="1" t="str">
        <f t="shared" si="15"/>
        <v>select 'Tb_BIL_PaymentHistory_Bfr_Overduemig' xtable, count(1) xcount from Tb_BIL_PaymentHistory_Bfr_Overduemig union all</v>
      </c>
    </row>
    <row r="66" spans="1:37" x14ac:dyDescent="0.25">
      <c r="A66" s="1" t="s">
        <v>4061</v>
      </c>
      <c r="B66" s="1">
        <v>18215</v>
      </c>
      <c r="C66" s="1">
        <v>0</v>
      </c>
      <c r="D66" s="1">
        <v>18215</v>
      </c>
      <c r="E66" s="1">
        <f t="shared" si="0"/>
        <v>0</v>
      </c>
      <c r="F66" s="1">
        <v>18215</v>
      </c>
      <c r="G66" s="1">
        <f t="shared" si="1"/>
        <v>0</v>
      </c>
      <c r="H66" s="1">
        <v>18215</v>
      </c>
      <c r="I66" s="1">
        <f t="shared" si="2"/>
        <v>0</v>
      </c>
      <c r="J66" s="1">
        <v>18215</v>
      </c>
      <c r="K66" s="1">
        <f t="shared" si="3"/>
        <v>0</v>
      </c>
      <c r="L66" s="1">
        <v>18215</v>
      </c>
      <c r="M66" s="1">
        <f t="shared" si="4"/>
        <v>0</v>
      </c>
      <c r="N66" s="1">
        <v>18215</v>
      </c>
      <c r="O66" s="1">
        <f t="shared" si="5"/>
        <v>0</v>
      </c>
      <c r="P66" s="1">
        <v>18215</v>
      </c>
      <c r="Q66" s="1">
        <f t="shared" si="6"/>
        <v>0</v>
      </c>
      <c r="S66" s="1">
        <f t="shared" si="6"/>
        <v>1</v>
      </c>
      <c r="U66" s="1">
        <f t="shared" si="7"/>
        <v>0</v>
      </c>
      <c r="W66" s="1">
        <f t="shared" si="8"/>
        <v>0</v>
      </c>
      <c r="X66" s="1">
        <v>18215</v>
      </c>
      <c r="Y66" s="1">
        <f t="shared" si="9"/>
        <v>1</v>
      </c>
      <c r="Z66" s="1">
        <v>18215</v>
      </c>
      <c r="AA66" s="1">
        <f t="shared" si="10"/>
        <v>0</v>
      </c>
      <c r="AB66" s="1">
        <v>18215</v>
      </c>
      <c r="AC66" s="1">
        <f t="shared" si="11"/>
        <v>0</v>
      </c>
      <c r="AD66" s="1">
        <v>18215</v>
      </c>
      <c r="AE66" s="1">
        <f t="shared" si="12"/>
        <v>0</v>
      </c>
      <c r="AF66" s="1">
        <v>18215</v>
      </c>
      <c r="AG66" s="1">
        <f t="shared" si="13"/>
        <v>0</v>
      </c>
      <c r="AH66" s="1">
        <v>18215</v>
      </c>
      <c r="AI66" s="1">
        <f t="shared" si="13"/>
        <v>0</v>
      </c>
      <c r="AK66" s="1" t="str">
        <f t="shared" si="15"/>
        <v>select 'Tb_Bil_PaymentHistory_Bfr_Overduemig_30072019' xtable, count(1) xcount from Tb_Bil_PaymentHistory_Bfr_Overduemig_30072019 union all</v>
      </c>
    </row>
    <row r="67" spans="1:37" x14ac:dyDescent="0.25">
      <c r="A67" s="1" t="s">
        <v>4060</v>
      </c>
      <c r="B67" s="1">
        <v>0</v>
      </c>
      <c r="C67" s="1">
        <v>0</v>
      </c>
      <c r="D67" s="1">
        <v>0</v>
      </c>
      <c r="E67" s="1">
        <f t="shared" ref="E67:E130" si="16">IF(B67&lt;&gt;D67, 1, 0)</f>
        <v>0</v>
      </c>
      <c r="F67" s="1">
        <v>0</v>
      </c>
      <c r="G67" s="1">
        <f t="shared" ref="G67:G130" si="17">IF(D67&lt;&gt;F67, 1, 0)</f>
        <v>0</v>
      </c>
      <c r="H67" s="1">
        <v>0</v>
      </c>
      <c r="I67" s="1">
        <f t="shared" ref="I67:I130" si="18">IF(F67&lt;&gt;H67, 1, 0)</f>
        <v>0</v>
      </c>
      <c r="J67" s="1">
        <v>0</v>
      </c>
      <c r="K67" s="1">
        <f t="shared" ref="K67:K130" si="19">IF(H67&lt;&gt;J67, 1, 0)</f>
        <v>0</v>
      </c>
      <c r="L67" s="1">
        <v>0</v>
      </c>
      <c r="M67" s="1">
        <f t="shared" ref="M67:M130" si="20">IF(J67&lt;&gt;L67, 1, 0)</f>
        <v>0</v>
      </c>
      <c r="N67" s="1">
        <v>0</v>
      </c>
      <c r="O67" s="1">
        <f t="shared" ref="O67:O130" si="21">IF(L67&lt;&gt;N67, 1, 0)</f>
        <v>0</v>
      </c>
      <c r="P67" s="1">
        <v>0</v>
      </c>
      <c r="Q67" s="1">
        <f t="shared" ref="Q67:S130" si="22">IF(N67&lt;&gt;P67, 1, 0)</f>
        <v>0</v>
      </c>
      <c r="S67" s="1">
        <f t="shared" si="22"/>
        <v>0</v>
      </c>
      <c r="U67" s="1">
        <f t="shared" ref="U67:U130" si="23">IF(R67&lt;&gt;T67, 1, 0)</f>
        <v>0</v>
      </c>
      <c r="W67" s="1">
        <f t="shared" ref="W67:W130" si="24">IF(T67&lt;&gt;V67, 1, 0)</f>
        <v>0</v>
      </c>
      <c r="X67" s="1">
        <v>0</v>
      </c>
      <c r="Y67" s="1">
        <f t="shared" ref="Y67:Y130" si="25">IF(V67&lt;&gt;X67, 1, 0)</f>
        <v>0</v>
      </c>
      <c r="Z67" s="1">
        <v>0</v>
      </c>
      <c r="AA67" s="1">
        <f t="shared" ref="AA67:AA130" si="26">IF(X67&lt;&gt;Z67, 1, 0)</f>
        <v>0</v>
      </c>
      <c r="AB67" s="1">
        <v>0</v>
      </c>
      <c r="AC67" s="1">
        <f t="shared" ref="AC67:AC130" si="27">IF(Z67&lt;&gt;AB67, 1, 0)</f>
        <v>0</v>
      </c>
      <c r="AD67" s="1">
        <v>0</v>
      </c>
      <c r="AE67" s="1">
        <f t="shared" ref="AE67:AE130" si="28">IF(AB67&lt;&gt;AD67, 1, 0)</f>
        <v>0</v>
      </c>
      <c r="AF67" s="1">
        <v>0</v>
      </c>
      <c r="AG67" s="1">
        <f t="shared" ref="AG67:AI130" si="29">IF(AD67&lt;&gt;AF67, 1, 0)</f>
        <v>0</v>
      </c>
      <c r="AH67" s="1">
        <v>0</v>
      </c>
      <c r="AI67" s="1">
        <f t="shared" si="29"/>
        <v>0</v>
      </c>
      <c r="AK67" s="1" t="str">
        <f t="shared" ref="AK67:AK98" si="30">"select '" &amp; A67 &amp; "' xtable, count(1) xcount from " &amp; A67 &amp; " union all"</f>
        <v>select 'Tb_Bil_PaymentHistory_Bfr_Overduemig_30072019V' xtable, count(1) xcount from Tb_Bil_PaymentHistory_Bfr_Overduemig_30072019V union all</v>
      </c>
    </row>
    <row r="68" spans="1:37" x14ac:dyDescent="0.25">
      <c r="A68" s="1" t="s">
        <v>4059</v>
      </c>
      <c r="B68" s="1">
        <v>3191</v>
      </c>
      <c r="C68" s="1">
        <v>0</v>
      </c>
      <c r="D68" s="1">
        <v>3191</v>
      </c>
      <c r="E68" s="1">
        <f t="shared" si="16"/>
        <v>0</v>
      </c>
      <c r="F68" s="1">
        <v>3191</v>
      </c>
      <c r="G68" s="1">
        <f t="shared" si="17"/>
        <v>0</v>
      </c>
      <c r="H68" s="1">
        <v>3191</v>
      </c>
      <c r="I68" s="1">
        <f t="shared" si="18"/>
        <v>0</v>
      </c>
      <c r="J68" s="1">
        <v>3191</v>
      </c>
      <c r="K68" s="1">
        <f t="shared" si="19"/>
        <v>0</v>
      </c>
      <c r="L68" s="1">
        <v>3191</v>
      </c>
      <c r="M68" s="1">
        <f t="shared" si="20"/>
        <v>0</v>
      </c>
      <c r="N68" s="1">
        <v>3191</v>
      </c>
      <c r="O68" s="1">
        <f t="shared" si="21"/>
        <v>0</v>
      </c>
      <c r="P68" s="1">
        <v>3191</v>
      </c>
      <c r="Q68" s="1">
        <f t="shared" si="22"/>
        <v>0</v>
      </c>
      <c r="S68" s="1">
        <f t="shared" si="22"/>
        <v>1</v>
      </c>
      <c r="U68" s="1">
        <f t="shared" si="23"/>
        <v>0</v>
      </c>
      <c r="W68" s="1">
        <f t="shared" si="24"/>
        <v>0</v>
      </c>
      <c r="X68" s="1">
        <v>3105</v>
      </c>
      <c r="Y68" s="1">
        <f t="shared" si="25"/>
        <v>1</v>
      </c>
      <c r="Z68" s="1">
        <v>3105</v>
      </c>
      <c r="AA68" s="1">
        <f t="shared" si="26"/>
        <v>0</v>
      </c>
      <c r="AB68" s="1">
        <v>3105</v>
      </c>
      <c r="AC68" s="1">
        <f t="shared" si="27"/>
        <v>0</v>
      </c>
      <c r="AD68" s="1">
        <v>3105</v>
      </c>
      <c r="AE68" s="1">
        <f t="shared" si="28"/>
        <v>0</v>
      </c>
      <c r="AF68" s="1">
        <v>3105</v>
      </c>
      <c r="AG68" s="1">
        <f t="shared" si="29"/>
        <v>0</v>
      </c>
      <c r="AH68" s="1">
        <v>3105</v>
      </c>
      <c r="AI68" s="1">
        <f t="shared" si="29"/>
        <v>0</v>
      </c>
      <c r="AK68" s="1" t="str">
        <f t="shared" si="30"/>
        <v>select 'Tb_BIL_PaySchedule' xtable, count(1) xcount from Tb_BIL_PaySchedule union all</v>
      </c>
    </row>
    <row r="69" spans="1:37" x14ac:dyDescent="0.25">
      <c r="A69" s="1" t="s">
        <v>4058</v>
      </c>
      <c r="B69" s="1">
        <v>1098</v>
      </c>
      <c r="C69" s="1">
        <v>0</v>
      </c>
      <c r="D69" s="1">
        <v>1098</v>
      </c>
      <c r="E69" s="1">
        <f t="shared" si="16"/>
        <v>0</v>
      </c>
      <c r="F69" s="1">
        <v>1098</v>
      </c>
      <c r="G69" s="1">
        <f t="shared" si="17"/>
        <v>0</v>
      </c>
      <c r="H69" s="1">
        <v>1098</v>
      </c>
      <c r="I69" s="1">
        <f t="shared" si="18"/>
        <v>0</v>
      </c>
      <c r="J69" s="1">
        <v>1098</v>
      </c>
      <c r="K69" s="1">
        <f t="shared" si="19"/>
        <v>0</v>
      </c>
      <c r="L69" s="1">
        <v>1098</v>
      </c>
      <c r="M69" s="1">
        <f t="shared" si="20"/>
        <v>0</v>
      </c>
      <c r="N69" s="1">
        <v>1098</v>
      </c>
      <c r="O69" s="1">
        <f t="shared" si="21"/>
        <v>0</v>
      </c>
      <c r="P69" s="1">
        <v>1098</v>
      </c>
      <c r="Q69" s="1">
        <f t="shared" si="22"/>
        <v>0</v>
      </c>
      <c r="S69" s="1">
        <f t="shared" si="22"/>
        <v>1</v>
      </c>
      <c r="U69" s="1">
        <f t="shared" si="23"/>
        <v>0</v>
      </c>
      <c r="W69" s="1">
        <f t="shared" si="24"/>
        <v>0</v>
      </c>
      <c r="X69" s="1">
        <v>1098</v>
      </c>
      <c r="Y69" s="1">
        <f t="shared" si="25"/>
        <v>1</v>
      </c>
      <c r="Z69" s="1">
        <v>1098</v>
      </c>
      <c r="AA69" s="1">
        <f t="shared" si="26"/>
        <v>0</v>
      </c>
      <c r="AB69" s="1">
        <v>1098</v>
      </c>
      <c r="AC69" s="1">
        <f t="shared" si="27"/>
        <v>0</v>
      </c>
      <c r="AD69" s="1">
        <v>1098</v>
      </c>
      <c r="AE69" s="1">
        <f t="shared" si="28"/>
        <v>0</v>
      </c>
      <c r="AF69" s="1">
        <v>1098</v>
      </c>
      <c r="AG69" s="1">
        <f t="shared" si="29"/>
        <v>0</v>
      </c>
      <c r="AH69" s="1">
        <v>1098</v>
      </c>
      <c r="AI69" s="1">
        <f t="shared" si="29"/>
        <v>0</v>
      </c>
      <c r="AK69" s="1" t="str">
        <f t="shared" si="30"/>
        <v>select 'Tb_BIL_PaySchedule_Bfr_Overduemig' xtable, count(1) xcount from Tb_BIL_PaySchedule_Bfr_Overduemig union all</v>
      </c>
    </row>
    <row r="70" spans="1:37" x14ac:dyDescent="0.25">
      <c r="A70" s="1" t="s">
        <v>4057</v>
      </c>
      <c r="B70" s="1">
        <v>2247</v>
      </c>
      <c r="C70" s="1">
        <v>0</v>
      </c>
      <c r="D70" s="1">
        <v>2247</v>
      </c>
      <c r="E70" s="1">
        <f t="shared" si="16"/>
        <v>0</v>
      </c>
      <c r="F70" s="1">
        <v>2247</v>
      </c>
      <c r="G70" s="1">
        <f t="shared" si="17"/>
        <v>0</v>
      </c>
      <c r="H70" s="1">
        <v>2247</v>
      </c>
      <c r="I70" s="1">
        <f t="shared" si="18"/>
        <v>0</v>
      </c>
      <c r="J70" s="1">
        <v>2247</v>
      </c>
      <c r="K70" s="1">
        <f t="shared" si="19"/>
        <v>0</v>
      </c>
      <c r="L70" s="1">
        <v>2247</v>
      </c>
      <c r="M70" s="1">
        <f t="shared" si="20"/>
        <v>0</v>
      </c>
      <c r="N70" s="1">
        <v>2247</v>
      </c>
      <c r="O70" s="1">
        <f t="shared" si="21"/>
        <v>0</v>
      </c>
      <c r="P70" s="1">
        <v>2247</v>
      </c>
      <c r="Q70" s="1">
        <f t="shared" si="22"/>
        <v>0</v>
      </c>
      <c r="S70" s="1">
        <f t="shared" si="22"/>
        <v>1</v>
      </c>
      <c r="U70" s="1">
        <f t="shared" si="23"/>
        <v>0</v>
      </c>
      <c r="W70" s="1">
        <f t="shared" si="24"/>
        <v>0</v>
      </c>
      <c r="X70" s="1">
        <v>2163</v>
      </c>
      <c r="Y70" s="1">
        <f t="shared" si="25"/>
        <v>1</v>
      </c>
      <c r="Z70" s="1">
        <v>2163</v>
      </c>
      <c r="AA70" s="1">
        <f t="shared" si="26"/>
        <v>0</v>
      </c>
      <c r="AB70" s="1">
        <v>2163</v>
      </c>
      <c r="AC70" s="1">
        <f t="shared" si="27"/>
        <v>0</v>
      </c>
      <c r="AD70" s="1">
        <v>2163</v>
      </c>
      <c r="AE70" s="1">
        <f t="shared" si="28"/>
        <v>0</v>
      </c>
      <c r="AF70" s="1">
        <v>2163</v>
      </c>
      <c r="AG70" s="1">
        <f t="shared" si="29"/>
        <v>0</v>
      </c>
      <c r="AH70" s="1">
        <v>2163</v>
      </c>
      <c r="AI70" s="1">
        <f t="shared" si="29"/>
        <v>0</v>
      </c>
      <c r="AK70" s="1" t="str">
        <f t="shared" si="30"/>
        <v>select 'Tb_BIL_PaySchedule_History' xtable, count(1) xcount from Tb_BIL_PaySchedule_History union all</v>
      </c>
    </row>
    <row r="71" spans="1:37" x14ac:dyDescent="0.25">
      <c r="A71" s="1" t="s">
        <v>4056</v>
      </c>
      <c r="B71" s="1">
        <v>2254</v>
      </c>
      <c r="C71" s="1">
        <v>0</v>
      </c>
      <c r="D71" s="1">
        <v>2254</v>
      </c>
      <c r="E71" s="1">
        <f t="shared" si="16"/>
        <v>0</v>
      </c>
      <c r="F71" s="1">
        <v>2254</v>
      </c>
      <c r="G71" s="1">
        <f t="shared" si="17"/>
        <v>0</v>
      </c>
      <c r="H71" s="1">
        <v>2254</v>
      </c>
      <c r="I71" s="1">
        <f t="shared" si="18"/>
        <v>0</v>
      </c>
      <c r="J71" s="1">
        <v>2254</v>
      </c>
      <c r="K71" s="1">
        <f t="shared" si="19"/>
        <v>0</v>
      </c>
      <c r="L71" s="1">
        <v>2254</v>
      </c>
      <c r="M71" s="1">
        <f t="shared" si="20"/>
        <v>0</v>
      </c>
      <c r="N71" s="1">
        <v>2254</v>
      </c>
      <c r="O71" s="1">
        <f t="shared" si="21"/>
        <v>0</v>
      </c>
      <c r="P71" s="1">
        <v>2254</v>
      </c>
      <c r="Q71" s="1">
        <f t="shared" si="22"/>
        <v>0</v>
      </c>
      <c r="S71" s="1">
        <f t="shared" si="22"/>
        <v>1</v>
      </c>
      <c r="U71" s="1">
        <f t="shared" si="23"/>
        <v>0</v>
      </c>
      <c r="W71" s="1">
        <f t="shared" si="24"/>
        <v>0</v>
      </c>
      <c r="X71" s="1">
        <v>2170</v>
      </c>
      <c r="Y71" s="1">
        <f t="shared" si="25"/>
        <v>1</v>
      </c>
      <c r="Z71" s="1">
        <v>2170</v>
      </c>
      <c r="AA71" s="1">
        <f t="shared" si="26"/>
        <v>0</v>
      </c>
      <c r="AB71" s="1">
        <v>2170</v>
      </c>
      <c r="AC71" s="1">
        <f t="shared" si="27"/>
        <v>0</v>
      </c>
      <c r="AD71" s="1">
        <v>2170</v>
      </c>
      <c r="AE71" s="1">
        <f t="shared" si="28"/>
        <v>0</v>
      </c>
      <c r="AF71" s="1">
        <v>2170</v>
      </c>
      <c r="AG71" s="1">
        <f t="shared" si="29"/>
        <v>0</v>
      </c>
      <c r="AH71" s="1">
        <v>2170</v>
      </c>
      <c r="AI71" s="1">
        <f t="shared" si="29"/>
        <v>0</v>
      </c>
      <c r="AK71" s="1" t="str">
        <f t="shared" si="30"/>
        <v>select 'Tb_BIL_PaySchedule_History_Dtl' xtable, count(1) xcount from Tb_BIL_PaySchedule_History_Dtl union all</v>
      </c>
    </row>
    <row r="72" spans="1:37" x14ac:dyDescent="0.25">
      <c r="A72" s="1" t="s">
        <v>4055</v>
      </c>
      <c r="B72" s="1">
        <v>117513</v>
      </c>
      <c r="C72" s="1">
        <v>0</v>
      </c>
      <c r="D72" s="1">
        <v>117513</v>
      </c>
      <c r="E72" s="1">
        <f t="shared" si="16"/>
        <v>0</v>
      </c>
      <c r="F72" s="1">
        <v>117513</v>
      </c>
      <c r="G72" s="1">
        <f t="shared" si="17"/>
        <v>0</v>
      </c>
      <c r="H72" s="1">
        <v>117513</v>
      </c>
      <c r="I72" s="1">
        <f t="shared" si="18"/>
        <v>0</v>
      </c>
      <c r="J72" s="1">
        <v>117513</v>
      </c>
      <c r="K72" s="1">
        <f t="shared" si="19"/>
        <v>0</v>
      </c>
      <c r="L72" s="1">
        <v>117513</v>
      </c>
      <c r="M72" s="1">
        <f t="shared" si="20"/>
        <v>0</v>
      </c>
      <c r="N72" s="1">
        <v>117513</v>
      </c>
      <c r="O72" s="1">
        <f t="shared" si="21"/>
        <v>0</v>
      </c>
      <c r="P72" s="1">
        <v>117513</v>
      </c>
      <c r="Q72" s="1">
        <f t="shared" si="22"/>
        <v>0</v>
      </c>
      <c r="S72" s="1">
        <f t="shared" si="22"/>
        <v>1</v>
      </c>
      <c r="U72" s="1">
        <f t="shared" si="23"/>
        <v>0</v>
      </c>
      <c r="W72" s="1">
        <f t="shared" si="24"/>
        <v>0</v>
      </c>
      <c r="X72" s="1">
        <v>114297</v>
      </c>
      <c r="Y72" s="1">
        <f t="shared" si="25"/>
        <v>1</v>
      </c>
      <c r="Z72" s="1">
        <v>114297</v>
      </c>
      <c r="AA72" s="1">
        <f t="shared" si="26"/>
        <v>0</v>
      </c>
      <c r="AB72" s="1">
        <v>114297</v>
      </c>
      <c r="AC72" s="1">
        <f t="shared" si="27"/>
        <v>0</v>
      </c>
      <c r="AD72" s="1">
        <v>114297</v>
      </c>
      <c r="AE72" s="1">
        <f t="shared" si="28"/>
        <v>0</v>
      </c>
      <c r="AF72" s="1">
        <v>114297</v>
      </c>
      <c r="AG72" s="1">
        <f t="shared" si="29"/>
        <v>0</v>
      </c>
      <c r="AH72" s="1">
        <v>114297</v>
      </c>
      <c r="AI72" s="1">
        <f t="shared" si="29"/>
        <v>0</v>
      </c>
      <c r="AK72" s="1" t="str">
        <f t="shared" si="30"/>
        <v>select 'Tb_BIL_PayScheduleDtl' xtable, count(1) xcount from Tb_BIL_PayScheduleDtl union all</v>
      </c>
    </row>
    <row r="73" spans="1:37" x14ac:dyDescent="0.25">
      <c r="A73" s="1" t="s">
        <v>4054</v>
      </c>
      <c r="B73" s="1">
        <v>43519</v>
      </c>
      <c r="C73" s="1">
        <v>0</v>
      </c>
      <c r="D73" s="1">
        <v>43519</v>
      </c>
      <c r="E73" s="1">
        <f t="shared" si="16"/>
        <v>0</v>
      </c>
      <c r="F73" s="1">
        <v>43519</v>
      </c>
      <c r="G73" s="1">
        <f t="shared" si="17"/>
        <v>0</v>
      </c>
      <c r="H73" s="1">
        <v>43519</v>
      </c>
      <c r="I73" s="1">
        <f t="shared" si="18"/>
        <v>0</v>
      </c>
      <c r="J73" s="1">
        <v>43519</v>
      </c>
      <c r="K73" s="1">
        <f t="shared" si="19"/>
        <v>0</v>
      </c>
      <c r="L73" s="1">
        <v>43519</v>
      </c>
      <c r="M73" s="1">
        <f t="shared" si="20"/>
        <v>0</v>
      </c>
      <c r="N73" s="1">
        <v>43519</v>
      </c>
      <c r="O73" s="1">
        <f t="shared" si="21"/>
        <v>0</v>
      </c>
      <c r="P73" s="1">
        <v>43519</v>
      </c>
      <c r="Q73" s="1">
        <f t="shared" si="22"/>
        <v>0</v>
      </c>
      <c r="S73" s="1">
        <f t="shared" si="22"/>
        <v>1</v>
      </c>
      <c r="U73" s="1">
        <f t="shared" si="23"/>
        <v>0</v>
      </c>
      <c r="W73" s="1">
        <f t="shared" si="24"/>
        <v>0</v>
      </c>
      <c r="X73" s="1">
        <v>43519</v>
      </c>
      <c r="Y73" s="1">
        <f t="shared" si="25"/>
        <v>1</v>
      </c>
      <c r="Z73" s="1">
        <v>43519</v>
      </c>
      <c r="AA73" s="1">
        <f t="shared" si="26"/>
        <v>0</v>
      </c>
      <c r="AB73" s="1">
        <v>43519</v>
      </c>
      <c r="AC73" s="1">
        <f t="shared" si="27"/>
        <v>0</v>
      </c>
      <c r="AD73" s="1">
        <v>43519</v>
      </c>
      <c r="AE73" s="1">
        <f t="shared" si="28"/>
        <v>0</v>
      </c>
      <c r="AF73" s="1">
        <v>43519</v>
      </c>
      <c r="AG73" s="1">
        <f t="shared" si="29"/>
        <v>0</v>
      </c>
      <c r="AH73" s="1">
        <v>43519</v>
      </c>
      <c r="AI73" s="1">
        <f t="shared" si="29"/>
        <v>0</v>
      </c>
      <c r="AK73" s="1" t="str">
        <f t="shared" si="30"/>
        <v>select 'Tb_BIL_PayScheduleDtl_Bfr_Overduemig' xtable, count(1) xcount from Tb_BIL_PayScheduleDtl_Bfr_Overduemig union all</v>
      </c>
    </row>
    <row r="74" spans="1:37" x14ac:dyDescent="0.25">
      <c r="A74" s="1" t="s">
        <v>4053</v>
      </c>
      <c r="B74" s="1">
        <v>126455</v>
      </c>
      <c r="C74" s="1">
        <v>0</v>
      </c>
      <c r="D74" s="1">
        <v>126455</v>
      </c>
      <c r="E74" s="1">
        <f t="shared" si="16"/>
        <v>0</v>
      </c>
      <c r="F74" s="1">
        <v>126455</v>
      </c>
      <c r="G74" s="1">
        <f t="shared" si="17"/>
        <v>0</v>
      </c>
      <c r="H74" s="1">
        <v>126455</v>
      </c>
      <c r="I74" s="1">
        <f t="shared" si="18"/>
        <v>0</v>
      </c>
      <c r="J74" s="1">
        <v>126455</v>
      </c>
      <c r="K74" s="1">
        <f t="shared" si="19"/>
        <v>0</v>
      </c>
      <c r="L74" s="1">
        <v>126455</v>
      </c>
      <c r="M74" s="1">
        <f t="shared" si="20"/>
        <v>0</v>
      </c>
      <c r="N74" s="1">
        <v>126455</v>
      </c>
      <c r="O74" s="1">
        <f t="shared" si="21"/>
        <v>0</v>
      </c>
      <c r="P74" s="1">
        <v>126455</v>
      </c>
      <c r="Q74" s="1">
        <f t="shared" si="22"/>
        <v>0</v>
      </c>
      <c r="S74" s="1">
        <f t="shared" si="22"/>
        <v>1</v>
      </c>
      <c r="U74" s="1">
        <f t="shared" si="23"/>
        <v>0</v>
      </c>
      <c r="W74" s="1">
        <f t="shared" si="24"/>
        <v>0</v>
      </c>
      <c r="X74" s="1">
        <v>121795</v>
      </c>
      <c r="Y74" s="1">
        <f t="shared" si="25"/>
        <v>1</v>
      </c>
      <c r="Z74" s="1">
        <v>121795</v>
      </c>
      <c r="AA74" s="1">
        <f t="shared" si="26"/>
        <v>0</v>
      </c>
      <c r="AB74" s="1">
        <v>121795</v>
      </c>
      <c r="AC74" s="1">
        <f t="shared" si="27"/>
        <v>0</v>
      </c>
      <c r="AD74" s="1">
        <v>121795</v>
      </c>
      <c r="AE74" s="1">
        <f t="shared" si="28"/>
        <v>0</v>
      </c>
      <c r="AF74" s="1">
        <v>121795</v>
      </c>
      <c r="AG74" s="1">
        <f t="shared" si="29"/>
        <v>0</v>
      </c>
      <c r="AH74" s="1">
        <v>121795</v>
      </c>
      <c r="AI74" s="1">
        <f t="shared" si="29"/>
        <v>0</v>
      </c>
      <c r="AK74" s="1" t="str">
        <f t="shared" si="30"/>
        <v>select 'Tb_BIL_PayScheduleDtl_History' xtable, count(1) xcount from Tb_BIL_PayScheduleDtl_History union all</v>
      </c>
    </row>
    <row r="75" spans="1:37" x14ac:dyDescent="0.25">
      <c r="A75" s="1" t="s">
        <v>4052</v>
      </c>
      <c r="B75" s="1">
        <v>127404</v>
      </c>
      <c r="C75" s="1">
        <v>0</v>
      </c>
      <c r="D75" s="1">
        <v>127404</v>
      </c>
      <c r="E75" s="1">
        <f t="shared" si="16"/>
        <v>0</v>
      </c>
      <c r="F75" s="1">
        <v>127404</v>
      </c>
      <c r="G75" s="1">
        <f t="shared" si="17"/>
        <v>0</v>
      </c>
      <c r="H75" s="1">
        <v>127404</v>
      </c>
      <c r="I75" s="1">
        <f t="shared" si="18"/>
        <v>0</v>
      </c>
      <c r="J75" s="1">
        <v>127404</v>
      </c>
      <c r="K75" s="1">
        <f t="shared" si="19"/>
        <v>0</v>
      </c>
      <c r="L75" s="1">
        <v>127404</v>
      </c>
      <c r="M75" s="1">
        <f t="shared" si="20"/>
        <v>0</v>
      </c>
      <c r="N75" s="1">
        <v>127404</v>
      </c>
      <c r="O75" s="1">
        <f t="shared" si="21"/>
        <v>0</v>
      </c>
      <c r="P75" s="1">
        <v>127404</v>
      </c>
      <c r="Q75" s="1">
        <f t="shared" si="22"/>
        <v>0</v>
      </c>
      <c r="S75" s="1">
        <f t="shared" si="22"/>
        <v>1</v>
      </c>
      <c r="U75" s="1">
        <f t="shared" si="23"/>
        <v>0</v>
      </c>
      <c r="W75" s="1">
        <f t="shared" si="24"/>
        <v>0</v>
      </c>
      <c r="X75" s="1">
        <v>122744</v>
      </c>
      <c r="Y75" s="1">
        <f t="shared" si="25"/>
        <v>1</v>
      </c>
      <c r="Z75" s="1">
        <v>122744</v>
      </c>
      <c r="AA75" s="1">
        <f t="shared" si="26"/>
        <v>0</v>
      </c>
      <c r="AB75" s="1">
        <v>122744</v>
      </c>
      <c r="AC75" s="1">
        <f t="shared" si="27"/>
        <v>0</v>
      </c>
      <c r="AD75" s="1">
        <v>122744</v>
      </c>
      <c r="AE75" s="1">
        <f t="shared" si="28"/>
        <v>0</v>
      </c>
      <c r="AF75" s="1">
        <v>122744</v>
      </c>
      <c r="AG75" s="1">
        <f t="shared" si="29"/>
        <v>0</v>
      </c>
      <c r="AH75" s="1">
        <v>122744</v>
      </c>
      <c r="AI75" s="1">
        <f t="shared" si="29"/>
        <v>0</v>
      </c>
      <c r="AK75" s="1" t="str">
        <f t="shared" si="30"/>
        <v>select 'Tb_BIL_PayScheduleDtl_History_Dtl' xtable, count(1) xcount from Tb_BIL_PayScheduleDtl_History_Dtl union all</v>
      </c>
    </row>
    <row r="76" spans="1:37" x14ac:dyDescent="0.25">
      <c r="A76" s="1" t="s">
        <v>4051</v>
      </c>
      <c r="B76" s="1">
        <v>283</v>
      </c>
      <c r="C76" s="1">
        <v>0</v>
      </c>
      <c r="D76" s="1">
        <v>283</v>
      </c>
      <c r="E76" s="1">
        <f t="shared" si="16"/>
        <v>0</v>
      </c>
      <c r="F76" s="1">
        <v>283</v>
      </c>
      <c r="G76" s="1">
        <f t="shared" si="17"/>
        <v>0</v>
      </c>
      <c r="H76" s="1">
        <v>283</v>
      </c>
      <c r="I76" s="1">
        <f t="shared" si="18"/>
        <v>0</v>
      </c>
      <c r="J76" s="1">
        <v>283</v>
      </c>
      <c r="K76" s="1">
        <f t="shared" si="19"/>
        <v>0</v>
      </c>
      <c r="L76" s="1">
        <v>283</v>
      </c>
      <c r="M76" s="1">
        <f t="shared" si="20"/>
        <v>0</v>
      </c>
      <c r="N76" s="1">
        <v>283</v>
      </c>
      <c r="O76" s="1">
        <f t="shared" si="21"/>
        <v>0</v>
      </c>
      <c r="P76" s="1">
        <v>283</v>
      </c>
      <c r="Q76" s="1">
        <f t="shared" si="22"/>
        <v>0</v>
      </c>
      <c r="S76" s="1">
        <f t="shared" si="22"/>
        <v>1</v>
      </c>
      <c r="U76" s="1">
        <f t="shared" si="23"/>
        <v>0</v>
      </c>
      <c r="W76" s="1">
        <f t="shared" si="24"/>
        <v>0</v>
      </c>
      <c r="X76" s="1">
        <v>221</v>
      </c>
      <c r="Y76" s="1">
        <f t="shared" si="25"/>
        <v>1</v>
      </c>
      <c r="Z76" s="1">
        <v>221</v>
      </c>
      <c r="AA76" s="1">
        <f t="shared" si="26"/>
        <v>0</v>
      </c>
      <c r="AB76" s="1">
        <v>221</v>
      </c>
      <c r="AC76" s="1">
        <f t="shared" si="27"/>
        <v>0</v>
      </c>
      <c r="AD76" s="1">
        <v>221</v>
      </c>
      <c r="AE76" s="1">
        <f t="shared" si="28"/>
        <v>0</v>
      </c>
      <c r="AF76" s="1">
        <v>221</v>
      </c>
      <c r="AG76" s="1">
        <f t="shared" si="29"/>
        <v>0</v>
      </c>
      <c r="AH76" s="1">
        <v>221</v>
      </c>
      <c r="AI76" s="1">
        <f t="shared" si="29"/>
        <v>0</v>
      </c>
      <c r="AK76" s="1" t="str">
        <f t="shared" si="30"/>
        <v>select 'Tb_BIL_PayScheduleDtlRevision' xtable, count(1) xcount from Tb_BIL_PayScheduleDtlRevision union all</v>
      </c>
    </row>
    <row r="77" spans="1:37" x14ac:dyDescent="0.25">
      <c r="A77" s="1" t="s">
        <v>4050</v>
      </c>
      <c r="B77" s="1">
        <v>300</v>
      </c>
      <c r="C77" s="1">
        <v>0</v>
      </c>
      <c r="D77" s="1">
        <v>300</v>
      </c>
      <c r="E77" s="1">
        <f t="shared" si="16"/>
        <v>0</v>
      </c>
      <c r="F77" s="1">
        <v>300</v>
      </c>
      <c r="G77" s="1">
        <f t="shared" si="17"/>
        <v>0</v>
      </c>
      <c r="H77" s="1">
        <v>300</v>
      </c>
      <c r="I77" s="1">
        <f t="shared" si="18"/>
        <v>0</v>
      </c>
      <c r="J77" s="1">
        <v>300</v>
      </c>
      <c r="K77" s="1">
        <f t="shared" si="19"/>
        <v>0</v>
      </c>
      <c r="L77" s="1">
        <v>300</v>
      </c>
      <c r="M77" s="1">
        <f t="shared" si="20"/>
        <v>0</v>
      </c>
      <c r="N77" s="1">
        <v>300</v>
      </c>
      <c r="O77" s="1">
        <f t="shared" si="21"/>
        <v>0</v>
      </c>
      <c r="P77" s="1">
        <v>300</v>
      </c>
      <c r="Q77" s="1">
        <f t="shared" si="22"/>
        <v>0</v>
      </c>
      <c r="S77" s="1">
        <f t="shared" si="22"/>
        <v>1</v>
      </c>
      <c r="U77" s="1">
        <f t="shared" si="23"/>
        <v>0</v>
      </c>
      <c r="W77" s="1">
        <f t="shared" si="24"/>
        <v>0</v>
      </c>
      <c r="X77" s="1">
        <v>236</v>
      </c>
      <c r="Y77" s="1">
        <f t="shared" si="25"/>
        <v>1</v>
      </c>
      <c r="Z77" s="1">
        <v>236</v>
      </c>
      <c r="AA77" s="1">
        <f t="shared" si="26"/>
        <v>0</v>
      </c>
      <c r="AB77" s="1">
        <v>236</v>
      </c>
      <c r="AC77" s="1">
        <f t="shared" si="27"/>
        <v>0</v>
      </c>
      <c r="AD77" s="1">
        <v>236</v>
      </c>
      <c r="AE77" s="1">
        <f t="shared" si="28"/>
        <v>0</v>
      </c>
      <c r="AF77" s="1">
        <v>236</v>
      </c>
      <c r="AG77" s="1">
        <f t="shared" si="29"/>
        <v>0</v>
      </c>
      <c r="AH77" s="1">
        <v>236</v>
      </c>
      <c r="AI77" s="1">
        <f t="shared" si="29"/>
        <v>0</v>
      </c>
      <c r="AK77" s="1" t="str">
        <f t="shared" si="30"/>
        <v>select 'Tb_BIL_PayScheduleDtlRevisionHistory' xtable, count(1) xcount from Tb_BIL_PayScheduleDtlRevisionHistory union all</v>
      </c>
    </row>
    <row r="78" spans="1:37" x14ac:dyDescent="0.25">
      <c r="A78" s="1" t="s">
        <v>4049</v>
      </c>
      <c r="B78" s="1">
        <v>0</v>
      </c>
      <c r="C78" s="1">
        <v>0</v>
      </c>
      <c r="D78" s="1">
        <v>0</v>
      </c>
      <c r="E78" s="1">
        <f t="shared" si="16"/>
        <v>0</v>
      </c>
      <c r="F78" s="1">
        <v>0</v>
      </c>
      <c r="G78" s="1">
        <f t="shared" si="17"/>
        <v>0</v>
      </c>
      <c r="H78" s="1">
        <v>0</v>
      </c>
      <c r="I78" s="1">
        <f t="shared" si="18"/>
        <v>0</v>
      </c>
      <c r="J78" s="1">
        <v>0</v>
      </c>
      <c r="K78" s="1">
        <f t="shared" si="19"/>
        <v>0</v>
      </c>
      <c r="L78" s="1">
        <v>0</v>
      </c>
      <c r="M78" s="1">
        <f t="shared" si="20"/>
        <v>0</v>
      </c>
      <c r="N78" s="1">
        <v>0</v>
      </c>
      <c r="O78" s="1">
        <f t="shared" si="21"/>
        <v>0</v>
      </c>
      <c r="P78" s="1">
        <v>0</v>
      </c>
      <c r="Q78" s="1">
        <f t="shared" si="22"/>
        <v>0</v>
      </c>
      <c r="S78" s="1">
        <f t="shared" si="22"/>
        <v>0</v>
      </c>
      <c r="U78" s="1">
        <f t="shared" si="23"/>
        <v>0</v>
      </c>
      <c r="W78" s="1">
        <f t="shared" si="24"/>
        <v>0</v>
      </c>
      <c r="X78" s="1">
        <v>0</v>
      </c>
      <c r="Y78" s="1">
        <f t="shared" si="25"/>
        <v>0</v>
      </c>
      <c r="Z78" s="1">
        <v>0</v>
      </c>
      <c r="AA78" s="1">
        <f t="shared" si="26"/>
        <v>0</v>
      </c>
      <c r="AB78" s="1">
        <v>0</v>
      </c>
      <c r="AC78" s="1">
        <f t="shared" si="27"/>
        <v>0</v>
      </c>
      <c r="AD78" s="1">
        <v>0</v>
      </c>
      <c r="AE78" s="1">
        <f t="shared" si="28"/>
        <v>0</v>
      </c>
      <c r="AF78" s="1">
        <v>0</v>
      </c>
      <c r="AG78" s="1">
        <f t="shared" si="29"/>
        <v>0</v>
      </c>
      <c r="AH78" s="1">
        <v>0</v>
      </c>
      <c r="AI78" s="1">
        <f t="shared" si="29"/>
        <v>0</v>
      </c>
      <c r="AK78" s="1" t="str">
        <f t="shared" si="30"/>
        <v>select 'Tb_BIL_RAL' xtable, count(1) xcount from Tb_BIL_RAL union all</v>
      </c>
    </row>
    <row r="79" spans="1:37" x14ac:dyDescent="0.25">
      <c r="A79" s="1" t="s">
        <v>4048</v>
      </c>
      <c r="B79" s="1">
        <v>0</v>
      </c>
      <c r="C79" s="1">
        <v>0</v>
      </c>
      <c r="D79" s="1">
        <v>0</v>
      </c>
      <c r="E79" s="1">
        <f t="shared" si="16"/>
        <v>0</v>
      </c>
      <c r="F79" s="1">
        <v>0</v>
      </c>
      <c r="G79" s="1">
        <f t="shared" si="17"/>
        <v>0</v>
      </c>
      <c r="H79" s="1">
        <v>0</v>
      </c>
      <c r="I79" s="1">
        <f t="shared" si="18"/>
        <v>0</v>
      </c>
      <c r="J79" s="1">
        <v>0</v>
      </c>
      <c r="K79" s="1">
        <f t="shared" si="19"/>
        <v>0</v>
      </c>
      <c r="L79" s="1">
        <v>0</v>
      </c>
      <c r="M79" s="1">
        <f t="shared" si="20"/>
        <v>0</v>
      </c>
      <c r="N79" s="1">
        <v>0</v>
      </c>
      <c r="O79" s="1">
        <f t="shared" si="21"/>
        <v>0</v>
      </c>
      <c r="P79" s="1">
        <v>0</v>
      </c>
      <c r="Q79" s="1">
        <f t="shared" si="22"/>
        <v>0</v>
      </c>
      <c r="S79" s="1">
        <f t="shared" si="22"/>
        <v>0</v>
      </c>
      <c r="U79" s="1">
        <f t="shared" si="23"/>
        <v>0</v>
      </c>
      <c r="W79" s="1">
        <f t="shared" si="24"/>
        <v>0</v>
      </c>
      <c r="X79" s="1">
        <v>0</v>
      </c>
      <c r="Y79" s="1">
        <f t="shared" si="25"/>
        <v>0</v>
      </c>
      <c r="Z79" s="1">
        <v>0</v>
      </c>
      <c r="AA79" s="1">
        <f t="shared" si="26"/>
        <v>0</v>
      </c>
      <c r="AB79" s="1">
        <v>0</v>
      </c>
      <c r="AC79" s="1">
        <f t="shared" si="27"/>
        <v>0</v>
      </c>
      <c r="AD79" s="1">
        <v>0</v>
      </c>
      <c r="AE79" s="1">
        <f t="shared" si="28"/>
        <v>0</v>
      </c>
      <c r="AF79" s="1">
        <v>0</v>
      </c>
      <c r="AG79" s="1">
        <f t="shared" si="29"/>
        <v>0</v>
      </c>
      <c r="AH79" s="1">
        <v>0</v>
      </c>
      <c r="AI79" s="1">
        <f t="shared" si="29"/>
        <v>0</v>
      </c>
      <c r="AK79" s="1" t="str">
        <f t="shared" si="30"/>
        <v>select 'Tb_BIL_RAL_History' xtable, count(1) xcount from Tb_BIL_RAL_History union all</v>
      </c>
    </row>
    <row r="80" spans="1:37" x14ac:dyDescent="0.25">
      <c r="A80" s="1" t="s">
        <v>4047</v>
      </c>
      <c r="B80" s="1">
        <v>0</v>
      </c>
      <c r="C80" s="1">
        <v>0</v>
      </c>
      <c r="D80" s="1">
        <v>0</v>
      </c>
      <c r="E80" s="1">
        <f t="shared" si="16"/>
        <v>0</v>
      </c>
      <c r="F80" s="1">
        <v>0</v>
      </c>
      <c r="G80" s="1">
        <f t="shared" si="17"/>
        <v>0</v>
      </c>
      <c r="H80" s="1">
        <v>0</v>
      </c>
      <c r="I80" s="1">
        <f t="shared" si="18"/>
        <v>0</v>
      </c>
      <c r="J80" s="1">
        <v>0</v>
      </c>
      <c r="K80" s="1">
        <f t="shared" si="19"/>
        <v>0</v>
      </c>
      <c r="L80" s="1">
        <v>0</v>
      </c>
      <c r="M80" s="1">
        <f t="shared" si="20"/>
        <v>0</v>
      </c>
      <c r="N80" s="1">
        <v>0</v>
      </c>
      <c r="O80" s="1">
        <f t="shared" si="21"/>
        <v>0</v>
      </c>
      <c r="P80" s="1">
        <v>0</v>
      </c>
      <c r="Q80" s="1">
        <f t="shared" si="22"/>
        <v>0</v>
      </c>
      <c r="S80" s="1">
        <f t="shared" si="22"/>
        <v>0</v>
      </c>
      <c r="U80" s="1">
        <f t="shared" si="23"/>
        <v>0</v>
      </c>
      <c r="W80" s="1">
        <f t="shared" si="24"/>
        <v>0</v>
      </c>
      <c r="X80" s="1">
        <v>0</v>
      </c>
      <c r="Y80" s="1">
        <f t="shared" si="25"/>
        <v>0</v>
      </c>
      <c r="Z80" s="1">
        <v>0</v>
      </c>
      <c r="AA80" s="1">
        <f t="shared" si="26"/>
        <v>0</v>
      </c>
      <c r="AB80" s="1">
        <v>0</v>
      </c>
      <c r="AC80" s="1">
        <f t="shared" si="27"/>
        <v>0</v>
      </c>
      <c r="AD80" s="1">
        <v>0</v>
      </c>
      <c r="AE80" s="1">
        <f t="shared" si="28"/>
        <v>0</v>
      </c>
      <c r="AF80" s="1">
        <v>0</v>
      </c>
      <c r="AG80" s="1">
        <f t="shared" si="29"/>
        <v>0</v>
      </c>
      <c r="AH80" s="1">
        <v>0</v>
      </c>
      <c r="AI80" s="1">
        <f t="shared" si="29"/>
        <v>0</v>
      </c>
      <c r="AK80" s="1" t="str">
        <f t="shared" si="30"/>
        <v>select 'Tb_BIL_RAL_History_Dtl' xtable, count(1) xcount from Tb_BIL_RAL_History_Dtl union all</v>
      </c>
    </row>
    <row r="81" spans="1:37" x14ac:dyDescent="0.25">
      <c r="A81" s="1" t="s">
        <v>4046</v>
      </c>
      <c r="B81" s="1">
        <v>0</v>
      </c>
      <c r="C81" s="1">
        <v>0</v>
      </c>
      <c r="D81" s="1">
        <v>0</v>
      </c>
      <c r="E81" s="1">
        <f t="shared" si="16"/>
        <v>0</v>
      </c>
      <c r="F81" s="1">
        <v>0</v>
      </c>
      <c r="G81" s="1">
        <f t="shared" si="17"/>
        <v>0</v>
      </c>
      <c r="H81" s="1">
        <v>0</v>
      </c>
      <c r="I81" s="1">
        <f t="shared" si="18"/>
        <v>0</v>
      </c>
      <c r="J81" s="1">
        <v>0</v>
      </c>
      <c r="K81" s="1">
        <f t="shared" si="19"/>
        <v>0</v>
      </c>
      <c r="L81" s="1">
        <v>0</v>
      </c>
      <c r="M81" s="1">
        <f t="shared" si="20"/>
        <v>0</v>
      </c>
      <c r="N81" s="1">
        <v>0</v>
      </c>
      <c r="O81" s="1">
        <f t="shared" si="21"/>
        <v>0</v>
      </c>
      <c r="P81" s="1">
        <v>0</v>
      </c>
      <c r="Q81" s="1">
        <f t="shared" si="22"/>
        <v>0</v>
      </c>
      <c r="S81" s="1">
        <f t="shared" si="22"/>
        <v>0</v>
      </c>
      <c r="U81" s="1">
        <f t="shared" si="23"/>
        <v>0</v>
      </c>
      <c r="W81" s="1">
        <f t="shared" si="24"/>
        <v>0</v>
      </c>
      <c r="X81" s="1">
        <v>0</v>
      </c>
      <c r="Y81" s="1">
        <f t="shared" si="25"/>
        <v>0</v>
      </c>
      <c r="Z81" s="1">
        <v>0</v>
      </c>
      <c r="AA81" s="1">
        <f t="shared" si="26"/>
        <v>0</v>
      </c>
      <c r="AB81" s="1">
        <v>0</v>
      </c>
      <c r="AC81" s="1">
        <f t="shared" si="27"/>
        <v>0</v>
      </c>
      <c r="AD81" s="1">
        <v>0</v>
      </c>
      <c r="AE81" s="1">
        <f t="shared" si="28"/>
        <v>0</v>
      </c>
      <c r="AF81" s="1">
        <v>0</v>
      </c>
      <c r="AG81" s="1">
        <f t="shared" si="29"/>
        <v>0</v>
      </c>
      <c r="AH81" s="1">
        <v>0</v>
      </c>
      <c r="AI81" s="1">
        <f t="shared" si="29"/>
        <v>0</v>
      </c>
      <c r="AK81" s="1" t="str">
        <f t="shared" si="30"/>
        <v>select 'Tb_BIL_RALEndorseeDtl' xtable, count(1) xcount from Tb_BIL_RALEndorseeDtl union all</v>
      </c>
    </row>
    <row r="82" spans="1:37" x14ac:dyDescent="0.25">
      <c r="A82" s="1" t="s">
        <v>4045</v>
      </c>
      <c r="B82" s="1">
        <v>0</v>
      </c>
      <c r="C82" s="1">
        <v>0</v>
      </c>
      <c r="D82" s="1">
        <v>0</v>
      </c>
      <c r="E82" s="1">
        <f t="shared" si="16"/>
        <v>0</v>
      </c>
      <c r="F82" s="1">
        <v>0</v>
      </c>
      <c r="G82" s="1">
        <f t="shared" si="17"/>
        <v>0</v>
      </c>
      <c r="H82" s="1">
        <v>0</v>
      </c>
      <c r="I82" s="1">
        <f t="shared" si="18"/>
        <v>0</v>
      </c>
      <c r="J82" s="1">
        <v>0</v>
      </c>
      <c r="K82" s="1">
        <f t="shared" si="19"/>
        <v>0</v>
      </c>
      <c r="L82" s="1">
        <v>0</v>
      </c>
      <c r="M82" s="1">
        <f t="shared" si="20"/>
        <v>0</v>
      </c>
      <c r="N82" s="1">
        <v>0</v>
      </c>
      <c r="O82" s="1">
        <f t="shared" si="21"/>
        <v>0</v>
      </c>
      <c r="P82" s="1">
        <v>0</v>
      </c>
      <c r="Q82" s="1">
        <f t="shared" si="22"/>
        <v>0</v>
      </c>
      <c r="S82" s="1">
        <f t="shared" si="22"/>
        <v>0</v>
      </c>
      <c r="U82" s="1">
        <f t="shared" si="23"/>
        <v>0</v>
      </c>
      <c r="W82" s="1">
        <f t="shared" si="24"/>
        <v>0</v>
      </c>
      <c r="X82" s="1">
        <v>0</v>
      </c>
      <c r="Y82" s="1">
        <f t="shared" si="25"/>
        <v>0</v>
      </c>
      <c r="Z82" s="1">
        <v>0</v>
      </c>
      <c r="AA82" s="1">
        <f t="shared" si="26"/>
        <v>0</v>
      </c>
      <c r="AB82" s="1">
        <v>0</v>
      </c>
      <c r="AC82" s="1">
        <f t="shared" si="27"/>
        <v>0</v>
      </c>
      <c r="AD82" s="1">
        <v>0</v>
      </c>
      <c r="AE82" s="1">
        <f t="shared" si="28"/>
        <v>0</v>
      </c>
      <c r="AF82" s="1">
        <v>0</v>
      </c>
      <c r="AG82" s="1">
        <f t="shared" si="29"/>
        <v>0</v>
      </c>
      <c r="AH82" s="1">
        <v>0</v>
      </c>
      <c r="AI82" s="1">
        <f t="shared" si="29"/>
        <v>0</v>
      </c>
      <c r="AK82" s="1" t="str">
        <f t="shared" si="30"/>
        <v>select 'Tb_BIL_RALEndorseeDtl_History' xtable, count(1) xcount from Tb_BIL_RALEndorseeDtl_History union all</v>
      </c>
    </row>
    <row r="83" spans="1:37" x14ac:dyDescent="0.25">
      <c r="A83" s="1" t="s">
        <v>4044</v>
      </c>
      <c r="B83" s="1">
        <v>0</v>
      </c>
      <c r="C83" s="1">
        <v>0</v>
      </c>
      <c r="D83" s="1">
        <v>0</v>
      </c>
      <c r="E83" s="1">
        <f t="shared" si="16"/>
        <v>0</v>
      </c>
      <c r="F83" s="1">
        <v>0</v>
      </c>
      <c r="G83" s="1">
        <f t="shared" si="17"/>
        <v>0</v>
      </c>
      <c r="H83" s="1">
        <v>0</v>
      </c>
      <c r="I83" s="1">
        <f t="shared" si="18"/>
        <v>0</v>
      </c>
      <c r="J83" s="1">
        <v>0</v>
      </c>
      <c r="K83" s="1">
        <f t="shared" si="19"/>
        <v>0</v>
      </c>
      <c r="L83" s="1">
        <v>0</v>
      </c>
      <c r="M83" s="1">
        <f t="shared" si="20"/>
        <v>0</v>
      </c>
      <c r="N83" s="1">
        <v>0</v>
      </c>
      <c r="O83" s="1">
        <f t="shared" si="21"/>
        <v>0</v>
      </c>
      <c r="P83" s="1">
        <v>0</v>
      </c>
      <c r="Q83" s="1">
        <f t="shared" si="22"/>
        <v>0</v>
      </c>
      <c r="S83" s="1">
        <f t="shared" si="22"/>
        <v>0</v>
      </c>
      <c r="U83" s="1">
        <f t="shared" si="23"/>
        <v>0</v>
      </c>
      <c r="W83" s="1">
        <f t="shared" si="24"/>
        <v>0</v>
      </c>
      <c r="X83" s="1">
        <v>0</v>
      </c>
      <c r="Y83" s="1">
        <f t="shared" si="25"/>
        <v>0</v>
      </c>
      <c r="Z83" s="1">
        <v>0</v>
      </c>
      <c r="AA83" s="1">
        <f t="shared" si="26"/>
        <v>0</v>
      </c>
      <c r="AB83" s="1">
        <v>0</v>
      </c>
      <c r="AC83" s="1">
        <f t="shared" si="27"/>
        <v>0</v>
      </c>
      <c r="AD83" s="1">
        <v>0</v>
      </c>
      <c r="AE83" s="1">
        <f t="shared" si="28"/>
        <v>0</v>
      </c>
      <c r="AF83" s="1">
        <v>0</v>
      </c>
      <c r="AG83" s="1">
        <f t="shared" si="29"/>
        <v>0</v>
      </c>
      <c r="AH83" s="1">
        <v>0</v>
      </c>
      <c r="AI83" s="1">
        <f t="shared" si="29"/>
        <v>0</v>
      </c>
      <c r="AK83" s="1" t="str">
        <f t="shared" si="30"/>
        <v>select 'Tb_BIL_RALEndorseeDtl_History_Dtl' xtable, count(1) xcount from Tb_BIL_RALEndorseeDtl_History_Dtl union all</v>
      </c>
    </row>
    <row r="84" spans="1:37" x14ac:dyDescent="0.25">
      <c r="A84" s="1" t="s">
        <v>4043</v>
      </c>
      <c r="B84" s="1">
        <v>0</v>
      </c>
      <c r="C84" s="1">
        <v>0</v>
      </c>
      <c r="D84" s="1">
        <v>0</v>
      </c>
      <c r="E84" s="1">
        <f t="shared" si="16"/>
        <v>0</v>
      </c>
      <c r="F84" s="1">
        <v>0</v>
      </c>
      <c r="G84" s="1">
        <f t="shared" si="17"/>
        <v>0</v>
      </c>
      <c r="H84" s="1">
        <v>0</v>
      </c>
      <c r="I84" s="1">
        <f t="shared" si="18"/>
        <v>0</v>
      </c>
      <c r="J84" s="1">
        <v>0</v>
      </c>
      <c r="K84" s="1">
        <f t="shared" si="19"/>
        <v>0</v>
      </c>
      <c r="L84" s="1">
        <v>0</v>
      </c>
      <c r="M84" s="1">
        <f t="shared" si="20"/>
        <v>0</v>
      </c>
      <c r="N84" s="1">
        <v>0</v>
      </c>
      <c r="O84" s="1">
        <f t="shared" si="21"/>
        <v>0</v>
      </c>
      <c r="P84" s="1">
        <v>0</v>
      </c>
      <c r="Q84" s="1">
        <f t="shared" si="22"/>
        <v>0</v>
      </c>
      <c r="S84" s="1">
        <f t="shared" si="22"/>
        <v>0</v>
      </c>
      <c r="U84" s="1">
        <f t="shared" si="23"/>
        <v>0</v>
      </c>
      <c r="W84" s="1">
        <f t="shared" si="24"/>
        <v>0</v>
      </c>
      <c r="X84" s="1">
        <v>0</v>
      </c>
      <c r="Y84" s="1">
        <f t="shared" si="25"/>
        <v>0</v>
      </c>
      <c r="Z84" s="1">
        <v>0</v>
      </c>
      <c r="AA84" s="1">
        <f t="shared" si="26"/>
        <v>0</v>
      </c>
      <c r="AB84" s="1">
        <v>0</v>
      </c>
      <c r="AC84" s="1">
        <f t="shared" si="27"/>
        <v>0</v>
      </c>
      <c r="AD84" s="1">
        <v>0</v>
      </c>
      <c r="AE84" s="1">
        <f t="shared" si="28"/>
        <v>0</v>
      </c>
      <c r="AF84" s="1">
        <v>0</v>
      </c>
      <c r="AG84" s="1">
        <f t="shared" si="29"/>
        <v>0</v>
      </c>
      <c r="AH84" s="1">
        <v>0</v>
      </c>
      <c r="AI84" s="1">
        <f t="shared" si="29"/>
        <v>0</v>
      </c>
      <c r="AK84" s="1" t="str">
        <f t="shared" si="30"/>
        <v>select 'Tb_BIL_RALObjectDtl' xtable, count(1) xcount from Tb_BIL_RALObjectDtl union all</v>
      </c>
    </row>
    <row r="85" spans="1:37" x14ac:dyDescent="0.25">
      <c r="A85" s="1" t="s">
        <v>4042</v>
      </c>
      <c r="B85" s="1">
        <v>0</v>
      </c>
      <c r="C85" s="1">
        <v>0</v>
      </c>
      <c r="D85" s="1">
        <v>0</v>
      </c>
      <c r="E85" s="1">
        <f t="shared" si="16"/>
        <v>0</v>
      </c>
      <c r="F85" s="1">
        <v>0</v>
      </c>
      <c r="G85" s="1">
        <f t="shared" si="17"/>
        <v>0</v>
      </c>
      <c r="H85" s="1">
        <v>0</v>
      </c>
      <c r="I85" s="1">
        <f t="shared" si="18"/>
        <v>0</v>
      </c>
      <c r="J85" s="1">
        <v>0</v>
      </c>
      <c r="K85" s="1">
        <f t="shared" si="19"/>
        <v>0</v>
      </c>
      <c r="L85" s="1">
        <v>0</v>
      </c>
      <c r="M85" s="1">
        <f t="shared" si="20"/>
        <v>0</v>
      </c>
      <c r="N85" s="1">
        <v>0</v>
      </c>
      <c r="O85" s="1">
        <f t="shared" si="21"/>
        <v>0</v>
      </c>
      <c r="P85" s="1">
        <v>0</v>
      </c>
      <c r="Q85" s="1">
        <f t="shared" si="22"/>
        <v>0</v>
      </c>
      <c r="S85" s="1">
        <f t="shared" si="22"/>
        <v>0</v>
      </c>
      <c r="U85" s="1">
        <f t="shared" si="23"/>
        <v>0</v>
      </c>
      <c r="W85" s="1">
        <f t="shared" si="24"/>
        <v>0</v>
      </c>
      <c r="X85" s="1">
        <v>0</v>
      </c>
      <c r="Y85" s="1">
        <f t="shared" si="25"/>
        <v>0</v>
      </c>
      <c r="Z85" s="1">
        <v>0</v>
      </c>
      <c r="AA85" s="1">
        <f t="shared" si="26"/>
        <v>0</v>
      </c>
      <c r="AB85" s="1">
        <v>0</v>
      </c>
      <c r="AC85" s="1">
        <f t="shared" si="27"/>
        <v>0</v>
      </c>
      <c r="AD85" s="1">
        <v>0</v>
      </c>
      <c r="AE85" s="1">
        <f t="shared" si="28"/>
        <v>0</v>
      </c>
      <c r="AF85" s="1">
        <v>0</v>
      </c>
      <c r="AG85" s="1">
        <f t="shared" si="29"/>
        <v>0</v>
      </c>
      <c r="AH85" s="1">
        <v>0</v>
      </c>
      <c r="AI85" s="1">
        <f t="shared" si="29"/>
        <v>0</v>
      </c>
      <c r="AK85" s="1" t="str">
        <f t="shared" si="30"/>
        <v>select 'Tb_BIL_RALObjectDtl_History' xtable, count(1) xcount from Tb_BIL_RALObjectDtl_History union all</v>
      </c>
    </row>
    <row r="86" spans="1:37" x14ac:dyDescent="0.25">
      <c r="A86" s="1" t="s">
        <v>4041</v>
      </c>
      <c r="B86" s="1">
        <v>0</v>
      </c>
      <c r="C86" s="1">
        <v>0</v>
      </c>
      <c r="D86" s="1">
        <v>0</v>
      </c>
      <c r="E86" s="1">
        <f t="shared" si="16"/>
        <v>0</v>
      </c>
      <c r="F86" s="1">
        <v>0</v>
      </c>
      <c r="G86" s="1">
        <f t="shared" si="17"/>
        <v>0</v>
      </c>
      <c r="H86" s="1">
        <v>0</v>
      </c>
      <c r="I86" s="1">
        <f t="shared" si="18"/>
        <v>0</v>
      </c>
      <c r="J86" s="1">
        <v>0</v>
      </c>
      <c r="K86" s="1">
        <f t="shared" si="19"/>
        <v>0</v>
      </c>
      <c r="L86" s="1">
        <v>0</v>
      </c>
      <c r="M86" s="1">
        <f t="shared" si="20"/>
        <v>0</v>
      </c>
      <c r="N86" s="1">
        <v>0</v>
      </c>
      <c r="O86" s="1">
        <f t="shared" si="21"/>
        <v>0</v>
      </c>
      <c r="P86" s="1">
        <v>0</v>
      </c>
      <c r="Q86" s="1">
        <f t="shared" si="22"/>
        <v>0</v>
      </c>
      <c r="S86" s="1">
        <f t="shared" si="22"/>
        <v>0</v>
      </c>
      <c r="U86" s="1">
        <f t="shared" si="23"/>
        <v>0</v>
      </c>
      <c r="W86" s="1">
        <f t="shared" si="24"/>
        <v>0</v>
      </c>
      <c r="X86" s="1">
        <v>0</v>
      </c>
      <c r="Y86" s="1">
        <f t="shared" si="25"/>
        <v>0</v>
      </c>
      <c r="Z86" s="1">
        <v>0</v>
      </c>
      <c r="AA86" s="1">
        <f t="shared" si="26"/>
        <v>0</v>
      </c>
      <c r="AB86" s="1">
        <v>0</v>
      </c>
      <c r="AC86" s="1">
        <f t="shared" si="27"/>
        <v>0</v>
      </c>
      <c r="AD86" s="1">
        <v>0</v>
      </c>
      <c r="AE86" s="1">
        <f t="shared" si="28"/>
        <v>0</v>
      </c>
      <c r="AF86" s="1">
        <v>0</v>
      </c>
      <c r="AG86" s="1">
        <f t="shared" si="29"/>
        <v>0</v>
      </c>
      <c r="AH86" s="1">
        <v>0</v>
      </c>
      <c r="AI86" s="1">
        <f t="shared" si="29"/>
        <v>0</v>
      </c>
      <c r="AK86" s="1" t="str">
        <f t="shared" si="30"/>
        <v>select 'Tb_BIL_RALObjectDtl_History_Dtl' xtable, count(1) xcount from Tb_BIL_RALObjectDtl_History_Dtl union all</v>
      </c>
    </row>
    <row r="87" spans="1:37" x14ac:dyDescent="0.25">
      <c r="A87" s="1" t="s">
        <v>4040</v>
      </c>
      <c r="B87" s="1">
        <v>0</v>
      </c>
      <c r="C87" s="1">
        <v>0</v>
      </c>
      <c r="D87" s="1">
        <v>0</v>
      </c>
      <c r="E87" s="1">
        <f t="shared" si="16"/>
        <v>0</v>
      </c>
      <c r="F87" s="1">
        <v>0</v>
      </c>
      <c r="G87" s="1">
        <f t="shared" si="17"/>
        <v>0</v>
      </c>
      <c r="H87" s="1">
        <v>0</v>
      </c>
      <c r="I87" s="1">
        <f t="shared" si="18"/>
        <v>0</v>
      </c>
      <c r="J87" s="1">
        <v>0</v>
      </c>
      <c r="K87" s="1">
        <f t="shared" si="19"/>
        <v>0</v>
      </c>
      <c r="L87" s="1">
        <v>0</v>
      </c>
      <c r="M87" s="1">
        <f t="shared" si="20"/>
        <v>0</v>
      </c>
      <c r="N87" s="1">
        <v>0</v>
      </c>
      <c r="O87" s="1">
        <f t="shared" si="21"/>
        <v>0</v>
      </c>
      <c r="P87" s="1">
        <v>0</v>
      </c>
      <c r="Q87" s="1">
        <f t="shared" si="22"/>
        <v>0</v>
      </c>
      <c r="S87" s="1">
        <f t="shared" si="22"/>
        <v>0</v>
      </c>
      <c r="U87" s="1">
        <f t="shared" si="23"/>
        <v>0</v>
      </c>
      <c r="W87" s="1">
        <f t="shared" si="24"/>
        <v>0</v>
      </c>
      <c r="X87" s="1">
        <v>0</v>
      </c>
      <c r="Y87" s="1">
        <f t="shared" si="25"/>
        <v>0</v>
      </c>
      <c r="Z87" s="1">
        <v>0</v>
      </c>
      <c r="AA87" s="1">
        <f t="shared" si="26"/>
        <v>0</v>
      </c>
      <c r="AB87" s="1">
        <v>0</v>
      </c>
      <c r="AC87" s="1">
        <f t="shared" si="27"/>
        <v>0</v>
      </c>
      <c r="AD87" s="1">
        <v>0</v>
      </c>
      <c r="AE87" s="1">
        <f t="shared" si="28"/>
        <v>0</v>
      </c>
      <c r="AF87" s="1">
        <v>0</v>
      </c>
      <c r="AG87" s="1">
        <f t="shared" si="29"/>
        <v>0</v>
      </c>
      <c r="AH87" s="1">
        <v>0</v>
      </c>
      <c r="AI87" s="1">
        <f t="shared" si="29"/>
        <v>0</v>
      </c>
      <c r="AK87" s="1" t="str">
        <f t="shared" si="30"/>
        <v>select 'Tb_BIL_ReminderMemo' xtable, count(1) xcount from Tb_BIL_ReminderMemo union all</v>
      </c>
    </row>
    <row r="88" spans="1:37" x14ac:dyDescent="0.25">
      <c r="A88" s="1" t="s">
        <v>4039</v>
      </c>
      <c r="B88" s="1">
        <v>14</v>
      </c>
      <c r="C88" s="1">
        <v>0</v>
      </c>
      <c r="D88" s="1">
        <v>14</v>
      </c>
      <c r="E88" s="1">
        <f t="shared" si="16"/>
        <v>0</v>
      </c>
      <c r="F88" s="1">
        <v>14</v>
      </c>
      <c r="G88" s="1">
        <f t="shared" si="17"/>
        <v>0</v>
      </c>
      <c r="H88" s="1">
        <v>14</v>
      </c>
      <c r="I88" s="1">
        <f t="shared" si="18"/>
        <v>0</v>
      </c>
      <c r="J88" s="1">
        <v>14</v>
      </c>
      <c r="K88" s="1">
        <f t="shared" si="19"/>
        <v>0</v>
      </c>
      <c r="L88" s="1">
        <v>14</v>
      </c>
      <c r="M88" s="1">
        <f t="shared" si="20"/>
        <v>0</v>
      </c>
      <c r="N88" s="1">
        <v>14</v>
      </c>
      <c r="O88" s="1">
        <f t="shared" si="21"/>
        <v>0</v>
      </c>
      <c r="P88" s="1">
        <v>14</v>
      </c>
      <c r="Q88" s="1">
        <f t="shared" si="22"/>
        <v>0</v>
      </c>
      <c r="S88" s="1">
        <f t="shared" si="22"/>
        <v>1</v>
      </c>
      <c r="U88" s="1">
        <f t="shared" si="23"/>
        <v>0</v>
      </c>
      <c r="W88" s="1">
        <f t="shared" si="24"/>
        <v>0</v>
      </c>
      <c r="X88" s="1">
        <v>14</v>
      </c>
      <c r="Y88" s="1">
        <f t="shared" si="25"/>
        <v>1</v>
      </c>
      <c r="Z88" s="1">
        <v>14</v>
      </c>
      <c r="AA88" s="1">
        <f t="shared" si="26"/>
        <v>0</v>
      </c>
      <c r="AB88" s="1">
        <v>14</v>
      </c>
      <c r="AC88" s="1">
        <f t="shared" si="27"/>
        <v>0</v>
      </c>
      <c r="AD88" s="1">
        <v>14</v>
      </c>
      <c r="AE88" s="1">
        <f t="shared" si="28"/>
        <v>0</v>
      </c>
      <c r="AF88" s="1">
        <v>14</v>
      </c>
      <c r="AG88" s="1">
        <f t="shared" si="29"/>
        <v>0</v>
      </c>
      <c r="AH88" s="1">
        <v>14</v>
      </c>
      <c r="AI88" s="1">
        <f t="shared" si="29"/>
        <v>0</v>
      </c>
      <c r="AK88" s="1" t="str">
        <f t="shared" si="30"/>
        <v>select 'Tb_Bil_TempAgrFix' xtable, count(1) xcount from Tb_Bil_TempAgrFix union all</v>
      </c>
    </row>
    <row r="89" spans="1:37" x14ac:dyDescent="0.25">
      <c r="A89" s="1" t="s">
        <v>4038</v>
      </c>
      <c r="B89" s="1">
        <v>0</v>
      </c>
      <c r="C89" s="1">
        <v>0</v>
      </c>
      <c r="D89" s="1">
        <v>0</v>
      </c>
      <c r="E89" s="1">
        <f t="shared" si="16"/>
        <v>0</v>
      </c>
      <c r="F89" s="1">
        <v>0</v>
      </c>
      <c r="G89" s="1">
        <f t="shared" si="17"/>
        <v>0</v>
      </c>
      <c r="H89" s="1">
        <v>0</v>
      </c>
      <c r="I89" s="1">
        <f t="shared" si="18"/>
        <v>0</v>
      </c>
      <c r="J89" s="1">
        <v>0</v>
      </c>
      <c r="K89" s="1">
        <f t="shared" si="19"/>
        <v>0</v>
      </c>
      <c r="L89" s="1">
        <v>0</v>
      </c>
      <c r="M89" s="1">
        <f t="shared" si="20"/>
        <v>0</v>
      </c>
      <c r="N89" s="1">
        <v>0</v>
      </c>
      <c r="O89" s="1">
        <f t="shared" si="21"/>
        <v>0</v>
      </c>
      <c r="P89" s="1">
        <v>0</v>
      </c>
      <c r="Q89" s="1">
        <f t="shared" si="22"/>
        <v>0</v>
      </c>
      <c r="S89" s="1">
        <f t="shared" si="22"/>
        <v>0</v>
      </c>
      <c r="U89" s="1">
        <f t="shared" si="23"/>
        <v>0</v>
      </c>
      <c r="W89" s="1">
        <f t="shared" si="24"/>
        <v>0</v>
      </c>
      <c r="X89" s="1">
        <v>0</v>
      </c>
      <c r="Y89" s="1">
        <f t="shared" si="25"/>
        <v>0</v>
      </c>
      <c r="Z89" s="1">
        <v>0</v>
      </c>
      <c r="AA89" s="1">
        <f t="shared" si="26"/>
        <v>0</v>
      </c>
      <c r="AB89" s="1">
        <v>0</v>
      </c>
      <c r="AC89" s="1">
        <f t="shared" si="27"/>
        <v>0</v>
      </c>
      <c r="AD89" s="1">
        <v>0</v>
      </c>
      <c r="AE89" s="1">
        <f t="shared" si="28"/>
        <v>0</v>
      </c>
      <c r="AF89" s="1">
        <v>0</v>
      </c>
      <c r="AG89" s="1">
        <f t="shared" si="29"/>
        <v>0</v>
      </c>
      <c r="AH89" s="1">
        <v>0</v>
      </c>
      <c r="AI89" s="1">
        <f t="shared" si="29"/>
        <v>0</v>
      </c>
      <c r="AK89" s="1" t="str">
        <f t="shared" si="30"/>
        <v>select 'Tb_BIL_WarningLetter' xtable, count(1) xcount from Tb_BIL_WarningLetter union all</v>
      </c>
    </row>
    <row r="90" spans="1:37" x14ac:dyDescent="0.25">
      <c r="A90" s="1" t="s">
        <v>4037</v>
      </c>
      <c r="B90" s="1">
        <v>0</v>
      </c>
      <c r="C90" s="1">
        <v>0</v>
      </c>
      <c r="D90" s="1">
        <v>0</v>
      </c>
      <c r="E90" s="1">
        <f t="shared" si="16"/>
        <v>0</v>
      </c>
      <c r="F90" s="1">
        <v>0</v>
      </c>
      <c r="G90" s="1">
        <f t="shared" si="17"/>
        <v>0</v>
      </c>
      <c r="H90" s="1">
        <v>0</v>
      </c>
      <c r="I90" s="1">
        <f t="shared" si="18"/>
        <v>0</v>
      </c>
      <c r="J90" s="1">
        <v>0</v>
      </c>
      <c r="K90" s="1">
        <f t="shared" si="19"/>
        <v>0</v>
      </c>
      <c r="L90" s="1">
        <v>0</v>
      </c>
      <c r="M90" s="1">
        <f t="shared" si="20"/>
        <v>0</v>
      </c>
      <c r="N90" s="1">
        <v>0</v>
      </c>
      <c r="O90" s="1">
        <f t="shared" si="21"/>
        <v>0</v>
      </c>
      <c r="P90" s="1">
        <v>0</v>
      </c>
      <c r="Q90" s="1">
        <f t="shared" si="22"/>
        <v>0</v>
      </c>
      <c r="S90" s="1">
        <f t="shared" si="22"/>
        <v>0</v>
      </c>
      <c r="U90" s="1">
        <f t="shared" si="23"/>
        <v>0</v>
      </c>
      <c r="W90" s="1">
        <f t="shared" si="24"/>
        <v>0</v>
      </c>
      <c r="X90" s="1">
        <v>0</v>
      </c>
      <c r="Y90" s="1">
        <f t="shared" si="25"/>
        <v>0</v>
      </c>
      <c r="Z90" s="1">
        <v>0</v>
      </c>
      <c r="AA90" s="1">
        <f t="shared" si="26"/>
        <v>0</v>
      </c>
      <c r="AB90" s="1">
        <v>0</v>
      </c>
      <c r="AC90" s="1">
        <f t="shared" si="27"/>
        <v>0</v>
      </c>
      <c r="AD90" s="1">
        <v>0</v>
      </c>
      <c r="AE90" s="1">
        <f t="shared" si="28"/>
        <v>0</v>
      </c>
      <c r="AF90" s="1">
        <v>0</v>
      </c>
      <c r="AG90" s="1">
        <f t="shared" si="29"/>
        <v>0</v>
      </c>
      <c r="AH90" s="1">
        <v>0</v>
      </c>
      <c r="AI90" s="1">
        <f t="shared" si="29"/>
        <v>0</v>
      </c>
      <c r="AK90" s="1" t="str">
        <f t="shared" si="30"/>
        <v>select 'Tb_BIL_WarningLetter_History' xtable, count(1) xcount from Tb_BIL_WarningLetter_History union all</v>
      </c>
    </row>
    <row r="91" spans="1:37" x14ac:dyDescent="0.25">
      <c r="A91" s="1" t="s">
        <v>4036</v>
      </c>
      <c r="B91" s="1">
        <v>0</v>
      </c>
      <c r="C91" s="1">
        <v>0</v>
      </c>
      <c r="D91" s="1">
        <v>0</v>
      </c>
      <c r="E91" s="1">
        <f t="shared" si="16"/>
        <v>0</v>
      </c>
      <c r="F91" s="1">
        <v>0</v>
      </c>
      <c r="G91" s="1">
        <f t="shared" si="17"/>
        <v>0</v>
      </c>
      <c r="H91" s="1">
        <v>0</v>
      </c>
      <c r="I91" s="1">
        <f t="shared" si="18"/>
        <v>0</v>
      </c>
      <c r="J91" s="1">
        <v>0</v>
      </c>
      <c r="K91" s="1">
        <f t="shared" si="19"/>
        <v>0</v>
      </c>
      <c r="L91" s="1">
        <v>0</v>
      </c>
      <c r="M91" s="1">
        <f t="shared" si="20"/>
        <v>0</v>
      </c>
      <c r="N91" s="1">
        <v>0</v>
      </c>
      <c r="O91" s="1">
        <f t="shared" si="21"/>
        <v>0</v>
      </c>
      <c r="P91" s="1">
        <v>0</v>
      </c>
      <c r="Q91" s="1">
        <f t="shared" si="22"/>
        <v>0</v>
      </c>
      <c r="S91" s="1">
        <f t="shared" si="22"/>
        <v>0</v>
      </c>
      <c r="U91" s="1">
        <f t="shared" si="23"/>
        <v>0</v>
      </c>
      <c r="W91" s="1">
        <f t="shared" si="24"/>
        <v>0</v>
      </c>
      <c r="X91" s="1">
        <v>0</v>
      </c>
      <c r="Y91" s="1">
        <f t="shared" si="25"/>
        <v>0</v>
      </c>
      <c r="Z91" s="1">
        <v>0</v>
      </c>
      <c r="AA91" s="1">
        <f t="shared" si="26"/>
        <v>0</v>
      </c>
      <c r="AB91" s="1">
        <v>0</v>
      </c>
      <c r="AC91" s="1">
        <f t="shared" si="27"/>
        <v>0</v>
      </c>
      <c r="AD91" s="1">
        <v>0</v>
      </c>
      <c r="AE91" s="1">
        <f t="shared" si="28"/>
        <v>0</v>
      </c>
      <c r="AF91" s="1">
        <v>0</v>
      </c>
      <c r="AG91" s="1">
        <f t="shared" si="29"/>
        <v>0</v>
      </c>
      <c r="AH91" s="1">
        <v>0</v>
      </c>
      <c r="AI91" s="1">
        <f t="shared" si="29"/>
        <v>0</v>
      </c>
      <c r="AK91" s="1" t="str">
        <f t="shared" si="30"/>
        <v>select 'Tb_BIL_WarningLetter_History_Dtl' xtable, count(1) xcount from Tb_BIL_WarningLetter_History_Dtl union all</v>
      </c>
    </row>
    <row r="92" spans="1:37" x14ac:dyDescent="0.25">
      <c r="A92" s="1" t="s">
        <v>4035</v>
      </c>
      <c r="B92" s="1">
        <v>0</v>
      </c>
      <c r="C92" s="1">
        <v>0</v>
      </c>
      <c r="D92" s="1">
        <v>0</v>
      </c>
      <c r="E92" s="1">
        <f t="shared" si="16"/>
        <v>0</v>
      </c>
      <c r="F92" s="1">
        <v>0</v>
      </c>
      <c r="G92" s="1">
        <f t="shared" si="17"/>
        <v>0</v>
      </c>
      <c r="H92" s="1">
        <v>0</v>
      </c>
      <c r="I92" s="1">
        <f t="shared" si="18"/>
        <v>0</v>
      </c>
      <c r="J92" s="1">
        <v>0</v>
      </c>
      <c r="K92" s="1">
        <f t="shared" si="19"/>
        <v>0</v>
      </c>
      <c r="L92" s="1">
        <v>0</v>
      </c>
      <c r="M92" s="1">
        <f t="shared" si="20"/>
        <v>0</v>
      </c>
      <c r="N92" s="1">
        <v>0</v>
      </c>
      <c r="O92" s="1">
        <f t="shared" si="21"/>
        <v>0</v>
      </c>
      <c r="P92" s="1">
        <v>0</v>
      </c>
      <c r="Q92" s="1">
        <f t="shared" si="22"/>
        <v>0</v>
      </c>
      <c r="S92" s="1">
        <f t="shared" si="22"/>
        <v>0</v>
      </c>
      <c r="U92" s="1">
        <f t="shared" si="23"/>
        <v>0</v>
      </c>
      <c r="W92" s="1">
        <f t="shared" si="24"/>
        <v>0</v>
      </c>
      <c r="X92" s="1">
        <v>0</v>
      </c>
      <c r="Y92" s="1">
        <f t="shared" si="25"/>
        <v>0</v>
      </c>
      <c r="Z92" s="1">
        <v>0</v>
      </c>
      <c r="AA92" s="1">
        <f t="shared" si="26"/>
        <v>0</v>
      </c>
      <c r="AB92" s="1">
        <v>0</v>
      </c>
      <c r="AC92" s="1">
        <f t="shared" si="27"/>
        <v>0</v>
      </c>
      <c r="AD92" s="1">
        <v>0</v>
      </c>
      <c r="AE92" s="1">
        <f t="shared" si="28"/>
        <v>0</v>
      </c>
      <c r="AF92" s="1">
        <v>0</v>
      </c>
      <c r="AG92" s="1">
        <f t="shared" si="29"/>
        <v>0</v>
      </c>
      <c r="AH92" s="1">
        <v>0</v>
      </c>
      <c r="AI92" s="1">
        <f t="shared" si="29"/>
        <v>0</v>
      </c>
      <c r="AK92" s="1" t="str">
        <f t="shared" si="30"/>
        <v>select 'Tb_BIL_WarningLetterDtl' xtable, count(1) xcount from Tb_BIL_WarningLetterDtl union all</v>
      </c>
    </row>
    <row r="93" spans="1:37" x14ac:dyDescent="0.25">
      <c r="A93" s="1" t="s">
        <v>4034</v>
      </c>
      <c r="B93" s="1">
        <v>0</v>
      </c>
      <c r="C93" s="1">
        <v>0</v>
      </c>
      <c r="D93" s="1">
        <v>0</v>
      </c>
      <c r="E93" s="1">
        <f t="shared" si="16"/>
        <v>0</v>
      </c>
      <c r="F93" s="1">
        <v>0</v>
      </c>
      <c r="G93" s="1">
        <f t="shared" si="17"/>
        <v>0</v>
      </c>
      <c r="H93" s="1">
        <v>0</v>
      </c>
      <c r="I93" s="1">
        <f t="shared" si="18"/>
        <v>0</v>
      </c>
      <c r="J93" s="1">
        <v>0</v>
      </c>
      <c r="K93" s="1">
        <f t="shared" si="19"/>
        <v>0</v>
      </c>
      <c r="L93" s="1">
        <v>0</v>
      </c>
      <c r="M93" s="1">
        <f t="shared" si="20"/>
        <v>0</v>
      </c>
      <c r="N93" s="1">
        <v>0</v>
      </c>
      <c r="O93" s="1">
        <f t="shared" si="21"/>
        <v>0</v>
      </c>
      <c r="P93" s="1">
        <v>0</v>
      </c>
      <c r="Q93" s="1">
        <f t="shared" si="22"/>
        <v>0</v>
      </c>
      <c r="S93" s="1">
        <f t="shared" si="22"/>
        <v>0</v>
      </c>
      <c r="U93" s="1">
        <f t="shared" si="23"/>
        <v>0</v>
      </c>
      <c r="W93" s="1">
        <f t="shared" si="24"/>
        <v>0</v>
      </c>
      <c r="X93" s="1">
        <v>0</v>
      </c>
      <c r="Y93" s="1">
        <f t="shared" si="25"/>
        <v>0</v>
      </c>
      <c r="Z93" s="1">
        <v>0</v>
      </c>
      <c r="AA93" s="1">
        <f t="shared" si="26"/>
        <v>0</v>
      </c>
      <c r="AB93" s="1">
        <v>0</v>
      </c>
      <c r="AC93" s="1">
        <f t="shared" si="27"/>
        <v>0</v>
      </c>
      <c r="AD93" s="1">
        <v>0</v>
      </c>
      <c r="AE93" s="1">
        <f t="shared" si="28"/>
        <v>0</v>
      </c>
      <c r="AF93" s="1">
        <v>0</v>
      </c>
      <c r="AG93" s="1">
        <f t="shared" si="29"/>
        <v>0</v>
      </c>
      <c r="AH93" s="1">
        <v>0</v>
      </c>
      <c r="AI93" s="1">
        <f t="shared" si="29"/>
        <v>0</v>
      </c>
      <c r="AK93" s="1" t="str">
        <f t="shared" si="30"/>
        <v>select 'Tb_BIL_WarningLetterDtl_History' xtable, count(1) xcount from Tb_BIL_WarningLetterDtl_History union all</v>
      </c>
    </row>
    <row r="94" spans="1:37" x14ac:dyDescent="0.25">
      <c r="A94" s="1" t="s">
        <v>4033</v>
      </c>
      <c r="B94" s="1">
        <v>0</v>
      </c>
      <c r="C94" s="1">
        <v>0</v>
      </c>
      <c r="D94" s="1">
        <v>0</v>
      </c>
      <c r="E94" s="1">
        <f t="shared" si="16"/>
        <v>0</v>
      </c>
      <c r="F94" s="1">
        <v>0</v>
      </c>
      <c r="G94" s="1">
        <f t="shared" si="17"/>
        <v>0</v>
      </c>
      <c r="H94" s="1">
        <v>0</v>
      </c>
      <c r="I94" s="1">
        <f t="shared" si="18"/>
        <v>0</v>
      </c>
      <c r="J94" s="1">
        <v>0</v>
      </c>
      <c r="K94" s="1">
        <f t="shared" si="19"/>
        <v>0</v>
      </c>
      <c r="L94" s="1">
        <v>0</v>
      </c>
      <c r="M94" s="1">
        <f t="shared" si="20"/>
        <v>0</v>
      </c>
      <c r="N94" s="1">
        <v>0</v>
      </c>
      <c r="O94" s="1">
        <f t="shared" si="21"/>
        <v>0</v>
      </c>
      <c r="P94" s="1">
        <v>0</v>
      </c>
      <c r="Q94" s="1">
        <f t="shared" si="22"/>
        <v>0</v>
      </c>
      <c r="S94" s="1">
        <f t="shared" si="22"/>
        <v>0</v>
      </c>
      <c r="U94" s="1">
        <f t="shared" si="23"/>
        <v>0</v>
      </c>
      <c r="W94" s="1">
        <f t="shared" si="24"/>
        <v>0</v>
      </c>
      <c r="X94" s="1">
        <v>0</v>
      </c>
      <c r="Y94" s="1">
        <f t="shared" si="25"/>
        <v>0</v>
      </c>
      <c r="Z94" s="1">
        <v>0</v>
      </c>
      <c r="AA94" s="1">
        <f t="shared" si="26"/>
        <v>0</v>
      </c>
      <c r="AB94" s="1">
        <v>0</v>
      </c>
      <c r="AC94" s="1">
        <f t="shared" si="27"/>
        <v>0</v>
      </c>
      <c r="AD94" s="1">
        <v>0</v>
      </c>
      <c r="AE94" s="1">
        <f t="shared" si="28"/>
        <v>0</v>
      </c>
      <c r="AF94" s="1">
        <v>0</v>
      </c>
      <c r="AG94" s="1">
        <f t="shared" si="29"/>
        <v>0</v>
      </c>
      <c r="AH94" s="1">
        <v>0</v>
      </c>
      <c r="AI94" s="1">
        <f t="shared" si="29"/>
        <v>0</v>
      </c>
      <c r="AK94" s="1" t="str">
        <f t="shared" si="30"/>
        <v>select 'Tb_BIL_WarningLetterDtl_History_Dtl' xtable, count(1) xcount from Tb_BIL_WarningLetterDtl_History_Dtl union all</v>
      </c>
    </row>
    <row r="95" spans="1:37" x14ac:dyDescent="0.25">
      <c r="A95" s="1" t="s">
        <v>4032</v>
      </c>
      <c r="B95" s="1">
        <v>1654</v>
      </c>
      <c r="C95" s="1">
        <v>0</v>
      </c>
      <c r="D95" s="1">
        <v>1654</v>
      </c>
      <c r="E95" s="1">
        <f t="shared" si="16"/>
        <v>0</v>
      </c>
      <c r="F95" s="1">
        <v>1654</v>
      </c>
      <c r="G95" s="1">
        <f t="shared" si="17"/>
        <v>0</v>
      </c>
      <c r="H95" s="1">
        <v>1654</v>
      </c>
      <c r="I95" s="1">
        <f t="shared" si="18"/>
        <v>0</v>
      </c>
      <c r="J95" s="1">
        <v>1654</v>
      </c>
      <c r="K95" s="1">
        <f t="shared" si="19"/>
        <v>0</v>
      </c>
      <c r="L95" s="1">
        <v>1654</v>
      </c>
      <c r="M95" s="1">
        <f t="shared" si="20"/>
        <v>0</v>
      </c>
      <c r="N95" s="1">
        <v>1654</v>
      </c>
      <c r="O95" s="1">
        <f t="shared" si="21"/>
        <v>0</v>
      </c>
      <c r="P95" s="1">
        <v>1654</v>
      </c>
      <c r="Q95" s="1">
        <f t="shared" si="22"/>
        <v>0</v>
      </c>
      <c r="S95" s="1">
        <f t="shared" si="22"/>
        <v>1</v>
      </c>
      <c r="U95" s="1">
        <f t="shared" si="23"/>
        <v>0</v>
      </c>
      <c r="W95" s="1">
        <f t="shared" si="24"/>
        <v>0</v>
      </c>
      <c r="X95" s="1">
        <v>1654</v>
      </c>
      <c r="Y95" s="1">
        <f t="shared" si="25"/>
        <v>1</v>
      </c>
      <c r="Z95" s="1">
        <v>1654</v>
      </c>
      <c r="AA95" s="1">
        <f t="shared" si="26"/>
        <v>0</v>
      </c>
      <c r="AB95" s="1">
        <v>1654</v>
      </c>
      <c r="AC95" s="1">
        <f t="shared" si="27"/>
        <v>0</v>
      </c>
      <c r="AD95" s="1">
        <v>1654</v>
      </c>
      <c r="AE95" s="1">
        <f t="shared" si="28"/>
        <v>0</v>
      </c>
      <c r="AF95" s="1">
        <v>1654</v>
      </c>
      <c r="AG95" s="1">
        <f t="shared" si="29"/>
        <v>0</v>
      </c>
      <c r="AH95" s="1">
        <v>1654</v>
      </c>
      <c r="AI95" s="1">
        <f t="shared" si="29"/>
        <v>0</v>
      </c>
      <c r="AK95" s="1" t="str">
        <f t="shared" si="30"/>
        <v>select 'TB_Debit_Credit_Note_Stg' xtable, count(1) xcount from TB_Debit_Credit_Note_Stg union all</v>
      </c>
    </row>
    <row r="96" spans="1:37" x14ac:dyDescent="0.25">
      <c r="A96" s="1" t="s">
        <v>4031</v>
      </c>
      <c r="B96" s="1">
        <v>3045</v>
      </c>
      <c r="C96" s="1">
        <v>0</v>
      </c>
      <c r="D96" s="1">
        <v>3045</v>
      </c>
      <c r="E96" s="1">
        <f t="shared" si="16"/>
        <v>0</v>
      </c>
      <c r="F96" s="1">
        <v>3045</v>
      </c>
      <c r="G96" s="1">
        <f t="shared" si="17"/>
        <v>0</v>
      </c>
      <c r="H96" s="1">
        <v>3045</v>
      </c>
      <c r="I96" s="1">
        <f t="shared" si="18"/>
        <v>0</v>
      </c>
      <c r="J96" s="1">
        <v>3045</v>
      </c>
      <c r="K96" s="1">
        <f t="shared" si="19"/>
        <v>0</v>
      </c>
      <c r="L96" s="1">
        <v>3045</v>
      </c>
      <c r="M96" s="1">
        <f t="shared" si="20"/>
        <v>0</v>
      </c>
      <c r="N96" s="1">
        <v>3045</v>
      </c>
      <c r="O96" s="1">
        <f t="shared" si="21"/>
        <v>0</v>
      </c>
      <c r="P96" s="1">
        <v>3045</v>
      </c>
      <c r="Q96" s="1">
        <f t="shared" si="22"/>
        <v>0</v>
      </c>
      <c r="S96" s="1">
        <f t="shared" si="22"/>
        <v>1</v>
      </c>
      <c r="U96" s="1">
        <f t="shared" si="23"/>
        <v>0</v>
      </c>
      <c r="W96" s="1">
        <f t="shared" si="24"/>
        <v>0</v>
      </c>
      <c r="X96" s="1">
        <v>3026</v>
      </c>
      <c r="Y96" s="1">
        <f t="shared" si="25"/>
        <v>1</v>
      </c>
      <c r="Z96" s="1">
        <v>3026</v>
      </c>
      <c r="AA96" s="1">
        <f t="shared" si="26"/>
        <v>0</v>
      </c>
      <c r="AB96" s="1">
        <v>3026</v>
      </c>
      <c r="AC96" s="1">
        <f t="shared" si="27"/>
        <v>0</v>
      </c>
      <c r="AD96" s="1">
        <v>3026</v>
      </c>
      <c r="AE96" s="1">
        <f t="shared" si="28"/>
        <v>0</v>
      </c>
      <c r="AF96" s="1">
        <v>3026</v>
      </c>
      <c r="AG96" s="1">
        <f t="shared" si="29"/>
        <v>0</v>
      </c>
      <c r="AH96" s="1">
        <v>3026</v>
      </c>
      <c r="AI96" s="1">
        <f t="shared" si="29"/>
        <v>0</v>
      </c>
      <c r="AK96" s="1" t="str">
        <f t="shared" si="30"/>
        <v>select 'Tb_DIS_Agreement' xtable, count(1) xcount from Tb_DIS_Agreement union all</v>
      </c>
    </row>
    <row r="97" spans="1:37" x14ac:dyDescent="0.25">
      <c r="A97" s="1" t="s">
        <v>4030</v>
      </c>
      <c r="B97" s="1">
        <v>1099</v>
      </c>
      <c r="C97" s="1">
        <v>0</v>
      </c>
      <c r="D97" s="1">
        <v>1099</v>
      </c>
      <c r="E97" s="1">
        <f t="shared" si="16"/>
        <v>0</v>
      </c>
      <c r="F97" s="1">
        <v>1099</v>
      </c>
      <c r="G97" s="1">
        <f t="shared" si="17"/>
        <v>0</v>
      </c>
      <c r="H97" s="1">
        <v>1099</v>
      </c>
      <c r="I97" s="1">
        <f t="shared" si="18"/>
        <v>0</v>
      </c>
      <c r="J97" s="1">
        <v>1099</v>
      </c>
      <c r="K97" s="1">
        <f t="shared" si="19"/>
        <v>0</v>
      </c>
      <c r="L97" s="1">
        <v>1099</v>
      </c>
      <c r="M97" s="1">
        <f t="shared" si="20"/>
        <v>0</v>
      </c>
      <c r="N97" s="1">
        <v>1099</v>
      </c>
      <c r="O97" s="1">
        <f t="shared" si="21"/>
        <v>0</v>
      </c>
      <c r="P97" s="1">
        <v>1099</v>
      </c>
      <c r="Q97" s="1">
        <f t="shared" si="22"/>
        <v>0</v>
      </c>
      <c r="S97" s="1">
        <f t="shared" si="22"/>
        <v>1</v>
      </c>
      <c r="U97" s="1">
        <f t="shared" si="23"/>
        <v>0</v>
      </c>
      <c r="W97" s="1">
        <f t="shared" si="24"/>
        <v>0</v>
      </c>
      <c r="X97" s="1">
        <v>1080</v>
      </c>
      <c r="Y97" s="1">
        <f t="shared" si="25"/>
        <v>1</v>
      </c>
      <c r="Z97" s="1">
        <v>1080</v>
      </c>
      <c r="AA97" s="1">
        <f t="shared" si="26"/>
        <v>0</v>
      </c>
      <c r="AB97" s="1">
        <v>1080</v>
      </c>
      <c r="AC97" s="1">
        <f t="shared" si="27"/>
        <v>0</v>
      </c>
      <c r="AD97" s="1">
        <v>1080</v>
      </c>
      <c r="AE97" s="1">
        <f t="shared" si="28"/>
        <v>0</v>
      </c>
      <c r="AF97" s="1">
        <v>1080</v>
      </c>
      <c r="AG97" s="1">
        <f t="shared" si="29"/>
        <v>0</v>
      </c>
      <c r="AH97" s="1">
        <v>1080</v>
      </c>
      <c r="AI97" s="1">
        <f t="shared" si="29"/>
        <v>0</v>
      </c>
      <c r="AK97" s="1" t="str">
        <f t="shared" si="30"/>
        <v>select 'Tb_DIS_AssetSelling' xtable, count(1) xcount from Tb_DIS_AssetSelling union all</v>
      </c>
    </row>
    <row r="98" spans="1:37" x14ac:dyDescent="0.25">
      <c r="A98" s="1" t="s">
        <v>4029</v>
      </c>
      <c r="B98" s="1">
        <v>673</v>
      </c>
      <c r="C98" s="1">
        <v>0</v>
      </c>
      <c r="D98" s="1">
        <v>673</v>
      </c>
      <c r="E98" s="1">
        <f t="shared" si="16"/>
        <v>0</v>
      </c>
      <c r="F98" s="1">
        <v>673</v>
      </c>
      <c r="G98" s="1">
        <f t="shared" si="17"/>
        <v>0</v>
      </c>
      <c r="H98" s="1">
        <v>673</v>
      </c>
      <c r="I98" s="1">
        <f t="shared" si="18"/>
        <v>0</v>
      </c>
      <c r="J98" s="1">
        <v>673</v>
      </c>
      <c r="K98" s="1">
        <f t="shared" si="19"/>
        <v>0</v>
      </c>
      <c r="L98" s="1">
        <v>673</v>
      </c>
      <c r="M98" s="1">
        <f t="shared" si="20"/>
        <v>0</v>
      </c>
      <c r="N98" s="1">
        <v>673</v>
      </c>
      <c r="O98" s="1">
        <f t="shared" si="21"/>
        <v>0</v>
      </c>
      <c r="P98" s="1">
        <v>673</v>
      </c>
      <c r="Q98" s="1">
        <f t="shared" si="22"/>
        <v>0</v>
      </c>
      <c r="S98" s="1">
        <f t="shared" si="22"/>
        <v>1</v>
      </c>
      <c r="U98" s="1">
        <f t="shared" si="23"/>
        <v>0</v>
      </c>
      <c r="W98" s="1">
        <f t="shared" si="24"/>
        <v>0</v>
      </c>
      <c r="X98" s="1">
        <v>662</v>
      </c>
      <c r="Y98" s="1">
        <f t="shared" si="25"/>
        <v>1</v>
      </c>
      <c r="Z98" s="1">
        <v>662</v>
      </c>
      <c r="AA98" s="1">
        <f t="shared" si="26"/>
        <v>0</v>
      </c>
      <c r="AB98" s="1">
        <v>662</v>
      </c>
      <c r="AC98" s="1">
        <f t="shared" si="27"/>
        <v>0</v>
      </c>
      <c r="AD98" s="1">
        <v>662</v>
      </c>
      <c r="AE98" s="1">
        <f t="shared" si="28"/>
        <v>0</v>
      </c>
      <c r="AF98" s="1">
        <v>662</v>
      </c>
      <c r="AG98" s="1">
        <f t="shared" si="29"/>
        <v>0</v>
      </c>
      <c r="AH98" s="1">
        <v>662</v>
      </c>
      <c r="AI98" s="1">
        <f t="shared" si="29"/>
        <v>0</v>
      </c>
      <c r="AK98" s="1" t="str">
        <f t="shared" si="30"/>
        <v>select 'Tb_DIS_AssetSellingDetail' xtable, count(1) xcount from Tb_DIS_AssetSellingDetail union all</v>
      </c>
    </row>
    <row r="99" spans="1:37" x14ac:dyDescent="0.25">
      <c r="A99" s="1" t="s">
        <v>4028</v>
      </c>
      <c r="B99" s="1">
        <v>1531</v>
      </c>
      <c r="C99" s="1">
        <v>0</v>
      </c>
      <c r="D99" s="1">
        <v>1531</v>
      </c>
      <c r="E99" s="1">
        <f t="shared" si="16"/>
        <v>0</v>
      </c>
      <c r="F99" s="1">
        <v>1531</v>
      </c>
      <c r="G99" s="1">
        <f t="shared" si="17"/>
        <v>0</v>
      </c>
      <c r="H99" s="1">
        <v>1531</v>
      </c>
      <c r="I99" s="1">
        <f t="shared" si="18"/>
        <v>0</v>
      </c>
      <c r="J99" s="1">
        <v>1531</v>
      </c>
      <c r="K99" s="1">
        <f t="shared" si="19"/>
        <v>0</v>
      </c>
      <c r="L99" s="1">
        <v>1531</v>
      </c>
      <c r="M99" s="1">
        <f t="shared" si="20"/>
        <v>0</v>
      </c>
      <c r="N99" s="1">
        <v>1531</v>
      </c>
      <c r="O99" s="1">
        <f t="shared" si="21"/>
        <v>0</v>
      </c>
      <c r="P99" s="1">
        <v>1531</v>
      </c>
      <c r="Q99" s="1">
        <f t="shared" si="22"/>
        <v>0</v>
      </c>
      <c r="S99" s="1">
        <f t="shared" si="22"/>
        <v>1</v>
      </c>
      <c r="U99" s="1">
        <f t="shared" si="23"/>
        <v>0</v>
      </c>
      <c r="W99" s="1">
        <f t="shared" si="24"/>
        <v>0</v>
      </c>
      <c r="X99" s="1">
        <v>1481</v>
      </c>
      <c r="Y99" s="1">
        <f t="shared" si="25"/>
        <v>1</v>
      </c>
      <c r="Z99" s="1">
        <v>1481</v>
      </c>
      <c r="AA99" s="1">
        <f t="shared" si="26"/>
        <v>0</v>
      </c>
      <c r="AB99" s="1">
        <v>1481</v>
      </c>
      <c r="AC99" s="1">
        <f t="shared" si="27"/>
        <v>0</v>
      </c>
      <c r="AD99" s="1">
        <v>1481</v>
      </c>
      <c r="AE99" s="1">
        <f t="shared" si="28"/>
        <v>0</v>
      </c>
      <c r="AF99" s="1">
        <v>1481</v>
      </c>
      <c r="AG99" s="1">
        <f t="shared" si="29"/>
        <v>0</v>
      </c>
      <c r="AH99" s="1">
        <v>1481</v>
      </c>
      <c r="AI99" s="1">
        <f t="shared" si="29"/>
        <v>0</v>
      </c>
      <c r="AK99" s="1" t="str">
        <f t="shared" ref="AK99:AK130" si="31">"select '" &amp; A99 &amp; "' xtable, count(1) xcount from " &amp; A99 &amp; " union all"</f>
        <v>select 'Tb_DIS_AssetSellingDetail_Item' xtable, count(1) xcount from Tb_DIS_AssetSellingDetail_Item union all</v>
      </c>
    </row>
    <row r="100" spans="1:37" x14ac:dyDescent="0.25">
      <c r="A100" s="1" t="s">
        <v>4027</v>
      </c>
      <c r="B100" s="1">
        <v>465</v>
      </c>
      <c r="C100" s="1">
        <v>0</v>
      </c>
      <c r="D100" s="1">
        <v>465</v>
      </c>
      <c r="E100" s="1">
        <f t="shared" si="16"/>
        <v>0</v>
      </c>
      <c r="F100" s="1">
        <v>465</v>
      </c>
      <c r="G100" s="1">
        <f t="shared" si="17"/>
        <v>0</v>
      </c>
      <c r="H100" s="1">
        <v>465</v>
      </c>
      <c r="I100" s="1">
        <f t="shared" si="18"/>
        <v>0</v>
      </c>
      <c r="J100" s="1">
        <v>465</v>
      </c>
      <c r="K100" s="1">
        <f t="shared" si="19"/>
        <v>0</v>
      </c>
      <c r="L100" s="1">
        <v>465</v>
      </c>
      <c r="M100" s="1">
        <f t="shared" si="20"/>
        <v>0</v>
      </c>
      <c r="N100" s="1">
        <v>465</v>
      </c>
      <c r="O100" s="1">
        <f t="shared" si="21"/>
        <v>0</v>
      </c>
      <c r="P100" s="1">
        <v>465</v>
      </c>
      <c r="Q100" s="1">
        <f t="shared" si="22"/>
        <v>0</v>
      </c>
      <c r="S100" s="1">
        <f t="shared" si="22"/>
        <v>1</v>
      </c>
      <c r="U100" s="1">
        <f t="shared" si="23"/>
        <v>0</v>
      </c>
      <c r="W100" s="1">
        <f t="shared" si="24"/>
        <v>0</v>
      </c>
      <c r="X100" s="1">
        <v>452</v>
      </c>
      <c r="Y100" s="1">
        <f t="shared" si="25"/>
        <v>1</v>
      </c>
      <c r="Z100" s="1">
        <v>452</v>
      </c>
      <c r="AA100" s="1">
        <f t="shared" si="26"/>
        <v>0</v>
      </c>
      <c r="AB100" s="1">
        <v>452</v>
      </c>
      <c r="AC100" s="1">
        <f t="shared" si="27"/>
        <v>0</v>
      </c>
      <c r="AD100" s="1">
        <v>452</v>
      </c>
      <c r="AE100" s="1">
        <f t="shared" si="28"/>
        <v>0</v>
      </c>
      <c r="AF100" s="1">
        <v>452</v>
      </c>
      <c r="AG100" s="1">
        <f t="shared" si="29"/>
        <v>0</v>
      </c>
      <c r="AH100" s="1">
        <v>452</v>
      </c>
      <c r="AI100" s="1">
        <f t="shared" si="29"/>
        <v>0</v>
      </c>
      <c r="AK100" s="1" t="str">
        <f t="shared" si="31"/>
        <v>select 'Tb_DIS_AuctionInfo' xtable, count(1) xcount from Tb_DIS_AuctionInfo union all</v>
      </c>
    </row>
    <row r="101" spans="1:37" x14ac:dyDescent="0.25">
      <c r="A101" s="1" t="s">
        <v>4026</v>
      </c>
      <c r="B101" s="1">
        <v>2934</v>
      </c>
      <c r="C101" s="1">
        <v>0</v>
      </c>
      <c r="D101" s="1">
        <v>2934</v>
      </c>
      <c r="E101" s="1">
        <f t="shared" si="16"/>
        <v>0</v>
      </c>
      <c r="F101" s="1">
        <v>2934</v>
      </c>
      <c r="G101" s="1">
        <f t="shared" si="17"/>
        <v>0</v>
      </c>
      <c r="H101" s="1">
        <v>2934</v>
      </c>
      <c r="I101" s="1">
        <f t="shared" si="18"/>
        <v>0</v>
      </c>
      <c r="J101" s="1">
        <v>2934</v>
      </c>
      <c r="K101" s="1">
        <f t="shared" si="19"/>
        <v>0</v>
      </c>
      <c r="L101" s="1">
        <v>2934</v>
      </c>
      <c r="M101" s="1">
        <f t="shared" si="20"/>
        <v>0</v>
      </c>
      <c r="N101" s="1">
        <v>2934</v>
      </c>
      <c r="O101" s="1">
        <f t="shared" si="21"/>
        <v>0</v>
      </c>
      <c r="P101" s="1">
        <v>2934</v>
      </c>
      <c r="Q101" s="1">
        <f t="shared" si="22"/>
        <v>0</v>
      </c>
      <c r="S101" s="1">
        <f t="shared" si="22"/>
        <v>1</v>
      </c>
      <c r="U101" s="1">
        <f t="shared" si="23"/>
        <v>0</v>
      </c>
      <c r="W101" s="1">
        <f t="shared" si="24"/>
        <v>0</v>
      </c>
      <c r="X101" s="1">
        <v>2915</v>
      </c>
      <c r="Y101" s="1">
        <f t="shared" si="25"/>
        <v>1</v>
      </c>
      <c r="Z101" s="1">
        <v>2915</v>
      </c>
      <c r="AA101" s="1">
        <f t="shared" si="26"/>
        <v>0</v>
      </c>
      <c r="AB101" s="1">
        <v>2915</v>
      </c>
      <c r="AC101" s="1">
        <f t="shared" si="27"/>
        <v>0</v>
      </c>
      <c r="AD101" s="1">
        <v>2915</v>
      </c>
      <c r="AE101" s="1">
        <f t="shared" si="28"/>
        <v>0</v>
      </c>
      <c r="AF101" s="1">
        <v>2915</v>
      </c>
      <c r="AG101" s="1">
        <f t="shared" si="29"/>
        <v>0</v>
      </c>
      <c r="AH101" s="1">
        <v>2915</v>
      </c>
      <c r="AI101" s="1">
        <f t="shared" si="29"/>
        <v>0</v>
      </c>
      <c r="AK101" s="1" t="str">
        <f t="shared" si="31"/>
        <v>select 'Tb_DIS_Buyers' xtable, count(1) xcount from Tb_DIS_Buyers union all</v>
      </c>
    </row>
    <row r="102" spans="1:37" x14ac:dyDescent="0.25">
      <c r="A102" s="1" t="s">
        <v>4025</v>
      </c>
      <c r="B102" s="1">
        <v>4</v>
      </c>
      <c r="C102" s="1">
        <v>0</v>
      </c>
      <c r="D102" s="1">
        <v>4</v>
      </c>
      <c r="E102" s="1">
        <f t="shared" si="16"/>
        <v>0</v>
      </c>
      <c r="F102" s="1">
        <v>4</v>
      </c>
      <c r="G102" s="1">
        <f t="shared" si="17"/>
        <v>0</v>
      </c>
      <c r="H102" s="1">
        <v>4</v>
      </c>
      <c r="I102" s="1">
        <f t="shared" si="18"/>
        <v>0</v>
      </c>
      <c r="J102" s="1">
        <v>4</v>
      </c>
      <c r="K102" s="1">
        <f t="shared" si="19"/>
        <v>0</v>
      </c>
      <c r="L102" s="1">
        <v>4</v>
      </c>
      <c r="M102" s="1">
        <f t="shared" si="20"/>
        <v>0</v>
      </c>
      <c r="N102" s="1">
        <v>4</v>
      </c>
      <c r="O102" s="1">
        <f t="shared" si="21"/>
        <v>0</v>
      </c>
      <c r="P102" s="1">
        <v>4</v>
      </c>
      <c r="Q102" s="1">
        <f t="shared" si="22"/>
        <v>0</v>
      </c>
      <c r="S102" s="1">
        <f t="shared" si="22"/>
        <v>1</v>
      </c>
      <c r="U102" s="1">
        <f t="shared" si="23"/>
        <v>0</v>
      </c>
      <c r="W102" s="1">
        <f t="shared" si="24"/>
        <v>0</v>
      </c>
      <c r="X102" s="1">
        <v>4</v>
      </c>
      <c r="Y102" s="1">
        <f t="shared" si="25"/>
        <v>1</v>
      </c>
      <c r="Z102" s="1">
        <v>4</v>
      </c>
      <c r="AA102" s="1">
        <f t="shared" si="26"/>
        <v>0</v>
      </c>
      <c r="AB102" s="1">
        <v>4</v>
      </c>
      <c r="AC102" s="1">
        <f t="shared" si="27"/>
        <v>0</v>
      </c>
      <c r="AD102" s="1">
        <v>4</v>
      </c>
      <c r="AE102" s="1">
        <f t="shared" si="28"/>
        <v>0</v>
      </c>
      <c r="AF102" s="1">
        <v>4</v>
      </c>
      <c r="AG102" s="1">
        <f t="shared" si="29"/>
        <v>0</v>
      </c>
      <c r="AH102" s="1">
        <v>4</v>
      </c>
      <c r="AI102" s="1">
        <f t="shared" si="29"/>
        <v>0</v>
      </c>
      <c r="AK102" s="1" t="str">
        <f t="shared" si="31"/>
        <v>select 'Tb_DIS_Company' xtable, count(1) xcount from Tb_DIS_Company union all</v>
      </c>
    </row>
    <row r="103" spans="1:37" x14ac:dyDescent="0.25">
      <c r="A103" s="1" t="s">
        <v>4024</v>
      </c>
      <c r="B103" s="1">
        <v>6548</v>
      </c>
      <c r="C103" s="1">
        <v>0</v>
      </c>
      <c r="D103" s="1">
        <v>6548</v>
      </c>
      <c r="E103" s="1">
        <f t="shared" si="16"/>
        <v>0</v>
      </c>
      <c r="F103" s="1">
        <v>6548</v>
      </c>
      <c r="G103" s="1">
        <f t="shared" si="17"/>
        <v>0</v>
      </c>
      <c r="H103" s="1">
        <v>6548</v>
      </c>
      <c r="I103" s="1">
        <f t="shared" si="18"/>
        <v>0</v>
      </c>
      <c r="J103" s="1">
        <v>6548</v>
      </c>
      <c r="K103" s="1">
        <f t="shared" si="19"/>
        <v>0</v>
      </c>
      <c r="L103" s="1">
        <v>6548</v>
      </c>
      <c r="M103" s="1">
        <f t="shared" si="20"/>
        <v>0</v>
      </c>
      <c r="N103" s="1">
        <v>6548</v>
      </c>
      <c r="O103" s="1">
        <f t="shared" si="21"/>
        <v>0</v>
      </c>
      <c r="P103" s="1">
        <v>6548</v>
      </c>
      <c r="Q103" s="1">
        <f t="shared" si="22"/>
        <v>0</v>
      </c>
      <c r="S103" s="1">
        <f t="shared" si="22"/>
        <v>1</v>
      </c>
      <c r="U103" s="1">
        <f t="shared" si="23"/>
        <v>0</v>
      </c>
      <c r="W103" s="1">
        <f t="shared" si="24"/>
        <v>0</v>
      </c>
      <c r="X103" s="1">
        <v>6397</v>
      </c>
      <c r="Y103" s="1">
        <f t="shared" si="25"/>
        <v>1</v>
      </c>
      <c r="Z103" s="1">
        <v>6397</v>
      </c>
      <c r="AA103" s="1">
        <f t="shared" si="26"/>
        <v>0</v>
      </c>
      <c r="AB103" s="1">
        <v>6397</v>
      </c>
      <c r="AC103" s="1">
        <f t="shared" si="27"/>
        <v>0</v>
      </c>
      <c r="AD103" s="1">
        <v>6397</v>
      </c>
      <c r="AE103" s="1">
        <f t="shared" si="28"/>
        <v>0</v>
      </c>
      <c r="AF103" s="1">
        <v>6397</v>
      </c>
      <c r="AG103" s="1">
        <f t="shared" si="29"/>
        <v>0</v>
      </c>
      <c r="AH103" s="1">
        <v>6397</v>
      </c>
      <c r="AI103" s="1">
        <f t="shared" si="29"/>
        <v>0</v>
      </c>
      <c r="AK103" s="1" t="str">
        <f t="shared" si="31"/>
        <v>select 'Tb_DIS_Disposal_History' xtable, count(1) xcount from Tb_DIS_Disposal_History union all</v>
      </c>
    </row>
    <row r="104" spans="1:37" x14ac:dyDescent="0.25">
      <c r="A104" s="1" t="s">
        <v>4023</v>
      </c>
      <c r="B104" s="1">
        <v>0</v>
      </c>
      <c r="C104" s="1">
        <v>0</v>
      </c>
      <c r="D104" s="1">
        <v>0</v>
      </c>
      <c r="E104" s="1">
        <f t="shared" si="16"/>
        <v>0</v>
      </c>
      <c r="F104" s="1">
        <v>0</v>
      </c>
      <c r="G104" s="1">
        <f t="shared" si="17"/>
        <v>0</v>
      </c>
      <c r="H104" s="1">
        <v>0</v>
      </c>
      <c r="I104" s="1">
        <f t="shared" si="18"/>
        <v>0</v>
      </c>
      <c r="J104" s="1">
        <v>0</v>
      </c>
      <c r="K104" s="1">
        <f t="shared" si="19"/>
        <v>0</v>
      </c>
      <c r="L104" s="1">
        <v>0</v>
      </c>
      <c r="M104" s="1">
        <f t="shared" si="20"/>
        <v>0</v>
      </c>
      <c r="N104" s="1">
        <v>0</v>
      </c>
      <c r="O104" s="1">
        <f t="shared" si="21"/>
        <v>0</v>
      </c>
      <c r="P104" s="1">
        <v>0</v>
      </c>
      <c r="Q104" s="1">
        <f t="shared" si="22"/>
        <v>0</v>
      </c>
      <c r="S104" s="1">
        <f t="shared" si="22"/>
        <v>0</v>
      </c>
      <c r="U104" s="1">
        <f t="shared" si="23"/>
        <v>0</v>
      </c>
      <c r="W104" s="1">
        <f t="shared" si="24"/>
        <v>0</v>
      </c>
      <c r="X104" s="1">
        <v>0</v>
      </c>
      <c r="Y104" s="1">
        <f t="shared" si="25"/>
        <v>0</v>
      </c>
      <c r="Z104" s="1">
        <v>0</v>
      </c>
      <c r="AA104" s="1">
        <f t="shared" si="26"/>
        <v>0</v>
      </c>
      <c r="AB104" s="1">
        <v>0</v>
      </c>
      <c r="AC104" s="1">
        <f t="shared" si="27"/>
        <v>0</v>
      </c>
      <c r="AD104" s="1">
        <v>0</v>
      </c>
      <c r="AE104" s="1">
        <f t="shared" si="28"/>
        <v>0</v>
      </c>
      <c r="AF104" s="1">
        <v>0</v>
      </c>
      <c r="AG104" s="1">
        <f t="shared" si="29"/>
        <v>0</v>
      </c>
      <c r="AH104" s="1">
        <v>0</v>
      </c>
      <c r="AI104" s="1">
        <f t="shared" si="29"/>
        <v>0</v>
      </c>
      <c r="AK104" s="1" t="str">
        <f t="shared" si="31"/>
        <v>select 'Tb_DIS_Log' xtable, count(1) xcount from Tb_DIS_Log union all</v>
      </c>
    </row>
    <row r="105" spans="1:37" x14ac:dyDescent="0.25">
      <c r="A105" s="1" t="s">
        <v>4022</v>
      </c>
      <c r="B105" s="1">
        <v>0</v>
      </c>
      <c r="C105" s="1">
        <v>0</v>
      </c>
      <c r="D105" s="1">
        <v>0</v>
      </c>
      <c r="E105" s="1">
        <f t="shared" si="16"/>
        <v>0</v>
      </c>
      <c r="F105" s="1">
        <v>0</v>
      </c>
      <c r="G105" s="1">
        <f t="shared" si="17"/>
        <v>0</v>
      </c>
      <c r="H105" s="1">
        <v>0</v>
      </c>
      <c r="I105" s="1">
        <f t="shared" si="18"/>
        <v>0</v>
      </c>
      <c r="J105" s="1">
        <v>0</v>
      </c>
      <c r="K105" s="1">
        <f t="shared" si="19"/>
        <v>0</v>
      </c>
      <c r="L105" s="1">
        <v>0</v>
      </c>
      <c r="M105" s="1">
        <f t="shared" si="20"/>
        <v>0</v>
      </c>
      <c r="N105" s="1">
        <v>0</v>
      </c>
      <c r="O105" s="1">
        <f t="shared" si="21"/>
        <v>0</v>
      </c>
      <c r="P105" s="1">
        <v>0</v>
      </c>
      <c r="Q105" s="1">
        <f t="shared" si="22"/>
        <v>0</v>
      </c>
      <c r="S105" s="1">
        <f t="shared" si="22"/>
        <v>0</v>
      </c>
      <c r="U105" s="1">
        <f t="shared" si="23"/>
        <v>0</v>
      </c>
      <c r="W105" s="1">
        <f t="shared" si="24"/>
        <v>0</v>
      </c>
      <c r="X105" s="1">
        <v>0</v>
      </c>
      <c r="Y105" s="1">
        <f t="shared" si="25"/>
        <v>0</v>
      </c>
      <c r="Z105" s="1">
        <v>0</v>
      </c>
      <c r="AA105" s="1">
        <f t="shared" si="26"/>
        <v>0</v>
      </c>
      <c r="AB105" s="1">
        <v>0</v>
      </c>
      <c r="AC105" s="1">
        <f t="shared" si="27"/>
        <v>0</v>
      </c>
      <c r="AD105" s="1">
        <v>0</v>
      </c>
      <c r="AE105" s="1">
        <f t="shared" si="28"/>
        <v>0</v>
      </c>
      <c r="AF105" s="1">
        <v>0</v>
      </c>
      <c r="AG105" s="1">
        <f t="shared" si="29"/>
        <v>0</v>
      </c>
      <c r="AH105" s="1">
        <v>0</v>
      </c>
      <c r="AI105" s="1">
        <f t="shared" si="29"/>
        <v>0</v>
      </c>
      <c r="AK105" s="1" t="str">
        <f t="shared" si="31"/>
        <v>select 'Tb_DIS_MemoTerm' xtable, count(1) xcount from Tb_DIS_MemoTerm union all</v>
      </c>
    </row>
    <row r="106" spans="1:37" x14ac:dyDescent="0.25">
      <c r="A106" s="1" t="s">
        <v>4021</v>
      </c>
      <c r="B106" s="1">
        <v>0</v>
      </c>
      <c r="C106" s="1">
        <v>0</v>
      </c>
      <c r="D106" s="1">
        <v>0</v>
      </c>
      <c r="E106" s="1">
        <f t="shared" si="16"/>
        <v>0</v>
      </c>
      <c r="F106" s="1">
        <v>0</v>
      </c>
      <c r="G106" s="1">
        <f t="shared" si="17"/>
        <v>0</v>
      </c>
      <c r="H106" s="1">
        <v>0</v>
      </c>
      <c r="I106" s="1">
        <f t="shared" si="18"/>
        <v>0</v>
      </c>
      <c r="J106" s="1">
        <v>0</v>
      </c>
      <c r="K106" s="1">
        <f t="shared" si="19"/>
        <v>0</v>
      </c>
      <c r="L106" s="1">
        <v>0</v>
      </c>
      <c r="M106" s="1">
        <f t="shared" si="20"/>
        <v>0</v>
      </c>
      <c r="N106" s="1">
        <v>0</v>
      </c>
      <c r="O106" s="1">
        <f t="shared" si="21"/>
        <v>0</v>
      </c>
      <c r="P106" s="1">
        <v>0</v>
      </c>
      <c r="Q106" s="1">
        <f t="shared" si="22"/>
        <v>0</v>
      </c>
      <c r="S106" s="1">
        <f t="shared" si="22"/>
        <v>0</v>
      </c>
      <c r="U106" s="1">
        <f t="shared" si="23"/>
        <v>0</v>
      </c>
      <c r="W106" s="1">
        <f t="shared" si="24"/>
        <v>0</v>
      </c>
      <c r="X106" s="1">
        <v>0</v>
      </c>
      <c r="Y106" s="1">
        <f t="shared" si="25"/>
        <v>0</v>
      </c>
      <c r="Z106" s="1">
        <v>0</v>
      </c>
      <c r="AA106" s="1">
        <f t="shared" si="26"/>
        <v>0</v>
      </c>
      <c r="AB106" s="1">
        <v>0</v>
      </c>
      <c r="AC106" s="1">
        <f t="shared" si="27"/>
        <v>0</v>
      </c>
      <c r="AD106" s="1">
        <v>0</v>
      </c>
      <c r="AE106" s="1">
        <f t="shared" si="28"/>
        <v>0</v>
      </c>
      <c r="AF106" s="1">
        <v>0</v>
      </c>
      <c r="AG106" s="1">
        <f t="shared" si="29"/>
        <v>0</v>
      </c>
      <c r="AH106" s="1">
        <v>0</v>
      </c>
      <c r="AI106" s="1">
        <f t="shared" si="29"/>
        <v>0</v>
      </c>
      <c r="AK106" s="1" t="str">
        <f t="shared" si="31"/>
        <v>select 'Tb_DIS_MemoTerm_Ref' xtable, count(1) xcount from Tb_DIS_MemoTerm_Ref union all</v>
      </c>
    </row>
    <row r="107" spans="1:37" x14ac:dyDescent="0.25">
      <c r="A107" s="1" t="s">
        <v>4020</v>
      </c>
      <c r="B107" s="1">
        <v>4551</v>
      </c>
      <c r="C107" s="1">
        <v>0</v>
      </c>
      <c r="D107" s="1">
        <v>4551</v>
      </c>
      <c r="E107" s="1">
        <f t="shared" si="16"/>
        <v>0</v>
      </c>
      <c r="F107" s="1">
        <v>4551</v>
      </c>
      <c r="G107" s="1">
        <f t="shared" si="17"/>
        <v>0</v>
      </c>
      <c r="H107" s="1">
        <v>4551</v>
      </c>
      <c r="I107" s="1">
        <f t="shared" si="18"/>
        <v>0</v>
      </c>
      <c r="J107" s="1">
        <v>4551</v>
      </c>
      <c r="K107" s="1">
        <f t="shared" si="19"/>
        <v>0</v>
      </c>
      <c r="L107" s="1">
        <v>4551</v>
      </c>
      <c r="M107" s="1">
        <f t="shared" si="20"/>
        <v>0</v>
      </c>
      <c r="N107" s="1">
        <v>4551</v>
      </c>
      <c r="O107" s="1">
        <f t="shared" si="21"/>
        <v>0</v>
      </c>
      <c r="P107" s="1">
        <v>4551</v>
      </c>
      <c r="Q107" s="1">
        <f t="shared" si="22"/>
        <v>0</v>
      </c>
      <c r="S107" s="1">
        <f t="shared" si="22"/>
        <v>1</v>
      </c>
      <c r="U107" s="1">
        <f t="shared" si="23"/>
        <v>0</v>
      </c>
      <c r="W107" s="1">
        <f t="shared" si="24"/>
        <v>0</v>
      </c>
      <c r="X107" s="1">
        <v>4465</v>
      </c>
      <c r="Y107" s="1">
        <f t="shared" si="25"/>
        <v>1</v>
      </c>
      <c r="Z107" s="1">
        <v>4465</v>
      </c>
      <c r="AA107" s="1">
        <f t="shared" si="26"/>
        <v>0</v>
      </c>
      <c r="AB107" s="1">
        <v>4465</v>
      </c>
      <c r="AC107" s="1">
        <f t="shared" si="27"/>
        <v>0</v>
      </c>
      <c r="AD107" s="1">
        <v>4465</v>
      </c>
      <c r="AE107" s="1">
        <f t="shared" si="28"/>
        <v>0</v>
      </c>
      <c r="AF107" s="1">
        <v>4465</v>
      </c>
      <c r="AG107" s="1">
        <f t="shared" si="29"/>
        <v>0</v>
      </c>
      <c r="AH107" s="1">
        <v>4465</v>
      </c>
      <c r="AI107" s="1">
        <f t="shared" si="29"/>
        <v>0</v>
      </c>
      <c r="AK107" s="1" t="str">
        <f t="shared" si="31"/>
        <v>select 'Tb_DIS_ProfitAnalysis' xtable, count(1) xcount from Tb_DIS_ProfitAnalysis union all</v>
      </c>
    </row>
    <row r="108" spans="1:37" x14ac:dyDescent="0.25">
      <c r="A108" s="1" t="s">
        <v>4019</v>
      </c>
      <c r="B108" s="1">
        <v>0</v>
      </c>
      <c r="C108" s="1">
        <v>0</v>
      </c>
      <c r="D108" s="1">
        <v>0</v>
      </c>
      <c r="E108" s="1">
        <f t="shared" si="16"/>
        <v>0</v>
      </c>
      <c r="F108" s="1">
        <v>0</v>
      </c>
      <c r="G108" s="1">
        <f t="shared" si="17"/>
        <v>0</v>
      </c>
      <c r="H108" s="1">
        <v>0</v>
      </c>
      <c r="I108" s="1">
        <f t="shared" si="18"/>
        <v>0</v>
      </c>
      <c r="J108" s="1">
        <v>0</v>
      </c>
      <c r="K108" s="1">
        <f t="shared" si="19"/>
        <v>0</v>
      </c>
      <c r="L108" s="1">
        <v>0</v>
      </c>
      <c r="M108" s="1">
        <f t="shared" si="20"/>
        <v>0</v>
      </c>
      <c r="N108" s="1">
        <v>0</v>
      </c>
      <c r="O108" s="1">
        <f t="shared" si="21"/>
        <v>0</v>
      </c>
      <c r="P108" s="1">
        <v>0</v>
      </c>
      <c r="Q108" s="1">
        <f t="shared" si="22"/>
        <v>0</v>
      </c>
      <c r="S108" s="1">
        <f t="shared" si="22"/>
        <v>0</v>
      </c>
      <c r="U108" s="1">
        <f t="shared" si="23"/>
        <v>0</v>
      </c>
      <c r="W108" s="1">
        <f t="shared" si="24"/>
        <v>0</v>
      </c>
      <c r="X108" s="1">
        <v>0</v>
      </c>
      <c r="Y108" s="1">
        <f t="shared" si="25"/>
        <v>0</v>
      </c>
      <c r="Z108" s="1">
        <v>0</v>
      </c>
      <c r="AA108" s="1">
        <f t="shared" si="26"/>
        <v>0</v>
      </c>
      <c r="AB108" s="1">
        <v>0</v>
      </c>
      <c r="AC108" s="1">
        <f t="shared" si="27"/>
        <v>0</v>
      </c>
      <c r="AD108" s="1">
        <v>0</v>
      </c>
      <c r="AE108" s="1">
        <f t="shared" si="28"/>
        <v>0</v>
      </c>
      <c r="AF108" s="1">
        <v>0</v>
      </c>
      <c r="AG108" s="1">
        <f t="shared" si="29"/>
        <v>0</v>
      </c>
      <c r="AH108" s="1">
        <v>0</v>
      </c>
      <c r="AI108" s="1">
        <f t="shared" si="29"/>
        <v>0</v>
      </c>
      <c r="AK108" s="1" t="str">
        <f t="shared" si="31"/>
        <v>select 'Tb_DIS_WriteOffInfo' xtable, count(1) xcount from Tb_DIS_WriteOffInfo union all</v>
      </c>
    </row>
    <row r="109" spans="1:37" x14ac:dyDescent="0.25">
      <c r="A109" s="1" t="s">
        <v>4018</v>
      </c>
      <c r="B109" s="1">
        <v>1</v>
      </c>
      <c r="C109" s="1">
        <v>0</v>
      </c>
      <c r="D109" s="1">
        <v>1</v>
      </c>
      <c r="E109" s="1">
        <f t="shared" si="16"/>
        <v>0</v>
      </c>
      <c r="F109" s="1">
        <v>1</v>
      </c>
      <c r="G109" s="1">
        <f t="shared" si="17"/>
        <v>0</v>
      </c>
      <c r="H109" s="1">
        <v>1</v>
      </c>
      <c r="I109" s="1">
        <f t="shared" si="18"/>
        <v>0</v>
      </c>
      <c r="J109" s="1">
        <v>1</v>
      </c>
      <c r="K109" s="1">
        <f t="shared" si="19"/>
        <v>0</v>
      </c>
      <c r="L109" s="1">
        <v>1</v>
      </c>
      <c r="M109" s="1">
        <f t="shared" si="20"/>
        <v>0</v>
      </c>
      <c r="N109" s="1">
        <v>1</v>
      </c>
      <c r="O109" s="1">
        <f t="shared" si="21"/>
        <v>0</v>
      </c>
      <c r="P109" s="1">
        <v>1</v>
      </c>
      <c r="Q109" s="1">
        <f t="shared" si="22"/>
        <v>0</v>
      </c>
      <c r="S109" s="1">
        <f t="shared" si="22"/>
        <v>1</v>
      </c>
      <c r="U109" s="1">
        <f t="shared" si="23"/>
        <v>0</v>
      </c>
      <c r="W109" s="1">
        <f t="shared" si="24"/>
        <v>0</v>
      </c>
      <c r="X109" s="1">
        <v>1</v>
      </c>
      <c r="Y109" s="1">
        <f t="shared" si="25"/>
        <v>1</v>
      </c>
      <c r="Z109" s="1">
        <v>1</v>
      </c>
      <c r="AA109" s="1">
        <f t="shared" si="26"/>
        <v>0</v>
      </c>
      <c r="AB109" s="1">
        <v>1</v>
      </c>
      <c r="AC109" s="1">
        <f t="shared" si="27"/>
        <v>0</v>
      </c>
      <c r="AD109" s="1">
        <v>1</v>
      </c>
      <c r="AE109" s="1">
        <f t="shared" si="28"/>
        <v>0</v>
      </c>
      <c r="AF109" s="1">
        <v>1</v>
      </c>
      <c r="AG109" s="1">
        <f t="shared" si="29"/>
        <v>0</v>
      </c>
      <c r="AH109" s="1">
        <v>1</v>
      </c>
      <c r="AI109" s="1">
        <f t="shared" si="29"/>
        <v>0</v>
      </c>
      <c r="AK109" s="1" t="str">
        <f t="shared" si="31"/>
        <v>select 'Tb_M_DisposalSignEmployee' xtable, count(1) xcount from Tb_M_DisposalSignEmployee union all</v>
      </c>
    </row>
    <row r="110" spans="1:37" x14ac:dyDescent="0.25">
      <c r="A110" s="1" t="s">
        <v>4017</v>
      </c>
      <c r="B110" s="1">
        <v>3</v>
      </c>
      <c r="C110" s="1">
        <v>0</v>
      </c>
      <c r="D110" s="1">
        <v>3</v>
      </c>
      <c r="E110" s="1">
        <f t="shared" si="16"/>
        <v>0</v>
      </c>
      <c r="F110" s="1">
        <v>3</v>
      </c>
      <c r="G110" s="1">
        <f t="shared" si="17"/>
        <v>0</v>
      </c>
      <c r="H110" s="1">
        <v>3</v>
      </c>
      <c r="I110" s="1">
        <f t="shared" si="18"/>
        <v>0</v>
      </c>
      <c r="J110" s="1">
        <v>3</v>
      </c>
      <c r="K110" s="1">
        <f t="shared" si="19"/>
        <v>0</v>
      </c>
      <c r="L110" s="1">
        <v>3</v>
      </c>
      <c r="M110" s="1">
        <f t="shared" si="20"/>
        <v>0</v>
      </c>
      <c r="N110" s="1">
        <v>3</v>
      </c>
      <c r="O110" s="1">
        <f t="shared" si="21"/>
        <v>0</v>
      </c>
      <c r="P110" s="1">
        <v>3</v>
      </c>
      <c r="Q110" s="1">
        <f t="shared" si="22"/>
        <v>0</v>
      </c>
      <c r="S110" s="1">
        <f t="shared" si="22"/>
        <v>1</v>
      </c>
      <c r="U110" s="1">
        <f t="shared" si="23"/>
        <v>0</v>
      </c>
      <c r="W110" s="1">
        <f t="shared" si="24"/>
        <v>0</v>
      </c>
      <c r="X110" s="1">
        <v>3</v>
      </c>
      <c r="Y110" s="1">
        <f t="shared" si="25"/>
        <v>1</v>
      </c>
      <c r="Z110" s="1">
        <v>3</v>
      </c>
      <c r="AA110" s="1">
        <f t="shared" si="26"/>
        <v>0</v>
      </c>
      <c r="AB110" s="1">
        <v>3</v>
      </c>
      <c r="AC110" s="1">
        <f t="shared" si="27"/>
        <v>0</v>
      </c>
      <c r="AD110" s="1">
        <v>3</v>
      </c>
      <c r="AE110" s="1">
        <f t="shared" si="28"/>
        <v>0</v>
      </c>
      <c r="AF110" s="1">
        <v>3</v>
      </c>
      <c r="AG110" s="1">
        <f t="shared" si="29"/>
        <v>0</v>
      </c>
      <c r="AH110" s="1">
        <v>3</v>
      </c>
      <c r="AI110" s="1">
        <f t="shared" si="29"/>
        <v>0</v>
      </c>
      <c r="AK110" s="1" t="str">
        <f t="shared" si="31"/>
        <v>select 'Tb_M_Js' xtable, count(1) xcount from Tb_M_Js union all</v>
      </c>
    </row>
    <row r="111" spans="1:37" x14ac:dyDescent="0.25">
      <c r="A111" s="1" t="s">
        <v>4016</v>
      </c>
      <c r="B111" s="1">
        <v>3</v>
      </c>
      <c r="C111" s="1">
        <v>0</v>
      </c>
      <c r="D111" s="1">
        <v>3</v>
      </c>
      <c r="E111" s="1">
        <f t="shared" si="16"/>
        <v>0</v>
      </c>
      <c r="F111" s="1">
        <v>3</v>
      </c>
      <c r="G111" s="1">
        <f t="shared" si="17"/>
        <v>0</v>
      </c>
      <c r="H111" s="1">
        <v>3</v>
      </c>
      <c r="I111" s="1">
        <f t="shared" si="18"/>
        <v>0</v>
      </c>
      <c r="J111" s="1">
        <v>3</v>
      </c>
      <c r="K111" s="1">
        <f t="shared" si="19"/>
        <v>0</v>
      </c>
      <c r="L111" s="1">
        <v>3</v>
      </c>
      <c r="M111" s="1">
        <f t="shared" si="20"/>
        <v>0</v>
      </c>
      <c r="N111" s="1">
        <v>3</v>
      </c>
      <c r="O111" s="1">
        <f t="shared" si="21"/>
        <v>0</v>
      </c>
      <c r="P111" s="1">
        <v>3</v>
      </c>
      <c r="Q111" s="1">
        <f t="shared" si="22"/>
        <v>0</v>
      </c>
      <c r="S111" s="1">
        <f t="shared" si="22"/>
        <v>1</v>
      </c>
      <c r="U111" s="1">
        <f t="shared" si="23"/>
        <v>0</v>
      </c>
      <c r="W111" s="1">
        <f t="shared" si="24"/>
        <v>0</v>
      </c>
      <c r="X111" s="1">
        <v>3</v>
      </c>
      <c r="Y111" s="1">
        <f t="shared" si="25"/>
        <v>1</v>
      </c>
      <c r="Z111" s="1">
        <v>3</v>
      </c>
      <c r="AA111" s="1">
        <f t="shared" si="26"/>
        <v>0</v>
      </c>
      <c r="AB111" s="1">
        <v>3</v>
      </c>
      <c r="AC111" s="1">
        <f t="shared" si="27"/>
        <v>0</v>
      </c>
      <c r="AD111" s="1">
        <v>3</v>
      </c>
      <c r="AE111" s="1">
        <f t="shared" si="28"/>
        <v>0</v>
      </c>
      <c r="AF111" s="1">
        <v>3</v>
      </c>
      <c r="AG111" s="1">
        <f t="shared" si="29"/>
        <v>0</v>
      </c>
      <c r="AH111" s="1">
        <v>3</v>
      </c>
      <c r="AI111" s="1">
        <f t="shared" si="29"/>
        <v>0</v>
      </c>
      <c r="AK111" s="1" t="str">
        <f t="shared" si="31"/>
        <v>select 'Tb_M_System' xtable, count(1) xcount from Tb_M_System union all</v>
      </c>
    </row>
    <row r="112" spans="1:37" x14ac:dyDescent="0.25">
      <c r="A112" s="1" t="s">
        <v>4015</v>
      </c>
      <c r="B112" s="1">
        <v>178163</v>
      </c>
      <c r="C112" s="1">
        <v>0</v>
      </c>
      <c r="D112" s="1">
        <v>178163</v>
      </c>
      <c r="E112" s="1">
        <f t="shared" si="16"/>
        <v>0</v>
      </c>
      <c r="F112" s="1">
        <v>178163</v>
      </c>
      <c r="G112" s="1">
        <f t="shared" si="17"/>
        <v>0</v>
      </c>
      <c r="H112" s="1">
        <v>178163</v>
      </c>
      <c r="I112" s="1">
        <f t="shared" si="18"/>
        <v>0</v>
      </c>
      <c r="J112" s="1">
        <v>178163</v>
      </c>
      <c r="K112" s="1">
        <f t="shared" si="19"/>
        <v>0</v>
      </c>
      <c r="L112" s="1">
        <v>178163</v>
      </c>
      <c r="M112" s="1">
        <f t="shared" si="20"/>
        <v>0</v>
      </c>
      <c r="N112" s="1">
        <v>178163</v>
      </c>
      <c r="O112" s="1">
        <f t="shared" si="21"/>
        <v>0</v>
      </c>
      <c r="P112" s="1">
        <v>178163</v>
      </c>
      <c r="Q112" s="1">
        <f t="shared" si="22"/>
        <v>0</v>
      </c>
      <c r="S112" s="1">
        <f t="shared" si="22"/>
        <v>1</v>
      </c>
      <c r="U112" s="1">
        <f t="shared" si="23"/>
        <v>0</v>
      </c>
      <c r="W112" s="1">
        <f t="shared" si="24"/>
        <v>0</v>
      </c>
      <c r="X112" s="1">
        <v>171258</v>
      </c>
      <c r="Y112" s="1">
        <f t="shared" si="25"/>
        <v>1</v>
      </c>
      <c r="Z112" s="1">
        <v>171258</v>
      </c>
      <c r="AA112" s="1">
        <f t="shared" si="26"/>
        <v>0</v>
      </c>
      <c r="AB112" s="1">
        <v>171258</v>
      </c>
      <c r="AC112" s="1">
        <f t="shared" si="27"/>
        <v>0</v>
      </c>
      <c r="AD112" s="1">
        <v>171258</v>
      </c>
      <c r="AE112" s="1">
        <f t="shared" si="28"/>
        <v>0</v>
      </c>
      <c r="AF112" s="1">
        <v>171258</v>
      </c>
      <c r="AG112" s="1">
        <f t="shared" si="29"/>
        <v>0</v>
      </c>
      <c r="AH112" s="1">
        <v>171258</v>
      </c>
      <c r="AI112" s="1">
        <f t="shared" si="29"/>
        <v>0</v>
      </c>
      <c r="AK112" s="1" t="str">
        <f t="shared" si="31"/>
        <v>select 'Tb_MGT_BASTEquipment' xtable, count(1) xcount from Tb_MGT_BASTEquipment union all</v>
      </c>
    </row>
    <row r="113" spans="1:37" x14ac:dyDescent="0.25">
      <c r="A113" s="1" t="s">
        <v>4014</v>
      </c>
      <c r="B113" s="1">
        <v>172</v>
      </c>
      <c r="C113" s="1">
        <v>0</v>
      </c>
      <c r="D113" s="1">
        <v>172</v>
      </c>
      <c r="E113" s="1">
        <f t="shared" si="16"/>
        <v>0</v>
      </c>
      <c r="F113" s="1">
        <v>172</v>
      </c>
      <c r="G113" s="1">
        <f t="shared" si="17"/>
        <v>0</v>
      </c>
      <c r="H113" s="1">
        <v>172</v>
      </c>
      <c r="I113" s="1">
        <f t="shared" si="18"/>
        <v>0</v>
      </c>
      <c r="J113" s="1">
        <v>172</v>
      </c>
      <c r="K113" s="1">
        <f t="shared" si="19"/>
        <v>0</v>
      </c>
      <c r="L113" s="1">
        <v>172</v>
      </c>
      <c r="M113" s="1">
        <f t="shared" si="20"/>
        <v>0</v>
      </c>
      <c r="N113" s="1">
        <v>172</v>
      </c>
      <c r="O113" s="1">
        <f t="shared" si="21"/>
        <v>0</v>
      </c>
      <c r="P113" s="1">
        <v>172</v>
      </c>
      <c r="Q113" s="1">
        <f t="shared" si="22"/>
        <v>0</v>
      </c>
      <c r="S113" s="1">
        <f t="shared" si="22"/>
        <v>1</v>
      </c>
      <c r="U113" s="1">
        <f t="shared" si="23"/>
        <v>0</v>
      </c>
      <c r="W113" s="1">
        <f t="shared" si="24"/>
        <v>0</v>
      </c>
      <c r="X113" s="1">
        <v>172</v>
      </c>
      <c r="Y113" s="1">
        <f t="shared" si="25"/>
        <v>1</v>
      </c>
      <c r="Z113" s="1">
        <v>172</v>
      </c>
      <c r="AA113" s="1">
        <f t="shared" si="26"/>
        <v>0</v>
      </c>
      <c r="AB113" s="1">
        <v>172</v>
      </c>
      <c r="AC113" s="1">
        <f t="shared" si="27"/>
        <v>0</v>
      </c>
      <c r="AD113" s="1">
        <v>172</v>
      </c>
      <c r="AE113" s="1">
        <f t="shared" si="28"/>
        <v>0</v>
      </c>
      <c r="AF113" s="1">
        <v>172</v>
      </c>
      <c r="AG113" s="1">
        <f t="shared" si="29"/>
        <v>0</v>
      </c>
      <c r="AH113" s="1">
        <v>172</v>
      </c>
      <c r="AI113" s="1">
        <f t="shared" si="29"/>
        <v>0</v>
      </c>
      <c r="AK113" s="1" t="str">
        <f t="shared" si="31"/>
        <v>select 'Tb_MGT_BASTRPC' xtable, count(1) xcount from Tb_MGT_BASTRPC union all</v>
      </c>
    </row>
    <row r="114" spans="1:37" x14ac:dyDescent="0.25">
      <c r="A114" s="1" t="s">
        <v>4013</v>
      </c>
      <c r="B114" s="1">
        <v>492</v>
      </c>
      <c r="C114" s="1">
        <v>0</v>
      </c>
      <c r="D114" s="1">
        <v>492</v>
      </c>
      <c r="E114" s="1">
        <f t="shared" si="16"/>
        <v>0</v>
      </c>
      <c r="F114" s="1">
        <v>492</v>
      </c>
      <c r="G114" s="1">
        <f t="shared" si="17"/>
        <v>0</v>
      </c>
      <c r="H114" s="1">
        <v>492</v>
      </c>
      <c r="I114" s="1">
        <f t="shared" si="18"/>
        <v>0</v>
      </c>
      <c r="J114" s="1">
        <v>492</v>
      </c>
      <c r="K114" s="1">
        <f t="shared" si="19"/>
        <v>0</v>
      </c>
      <c r="L114" s="1">
        <v>492</v>
      </c>
      <c r="M114" s="1">
        <f t="shared" si="20"/>
        <v>0</v>
      </c>
      <c r="N114" s="1">
        <v>492</v>
      </c>
      <c r="O114" s="1">
        <f t="shared" si="21"/>
        <v>0</v>
      </c>
      <c r="P114" s="1">
        <v>492</v>
      </c>
      <c r="Q114" s="1">
        <f t="shared" si="22"/>
        <v>0</v>
      </c>
      <c r="S114" s="1">
        <f t="shared" si="22"/>
        <v>1</v>
      </c>
      <c r="U114" s="1">
        <f t="shared" si="23"/>
        <v>0</v>
      </c>
      <c r="W114" s="1">
        <f t="shared" si="24"/>
        <v>0</v>
      </c>
      <c r="X114" s="1">
        <v>492</v>
      </c>
      <c r="Y114" s="1">
        <f t="shared" si="25"/>
        <v>1</v>
      </c>
      <c r="Z114" s="1">
        <v>492</v>
      </c>
      <c r="AA114" s="1">
        <f t="shared" si="26"/>
        <v>0</v>
      </c>
      <c r="AB114" s="1">
        <v>492</v>
      </c>
      <c r="AC114" s="1">
        <f t="shared" si="27"/>
        <v>0</v>
      </c>
      <c r="AD114" s="1">
        <v>492</v>
      </c>
      <c r="AE114" s="1">
        <f t="shared" si="28"/>
        <v>0</v>
      </c>
      <c r="AF114" s="1">
        <v>492</v>
      </c>
      <c r="AG114" s="1">
        <f t="shared" si="29"/>
        <v>0</v>
      </c>
      <c r="AH114" s="1">
        <v>492</v>
      </c>
      <c r="AI114" s="1">
        <f t="shared" si="29"/>
        <v>0</v>
      </c>
      <c r="AK114" s="1" t="str">
        <f t="shared" si="31"/>
        <v>select 'Tb_MGT_BASTRPC_History' xtable, count(1) xcount from Tb_MGT_BASTRPC_History union all</v>
      </c>
    </row>
    <row r="115" spans="1:37" x14ac:dyDescent="0.25">
      <c r="A115" s="1" t="s">
        <v>4012</v>
      </c>
      <c r="B115" s="1">
        <v>492</v>
      </c>
      <c r="C115" s="1">
        <v>0</v>
      </c>
      <c r="D115" s="1">
        <v>492</v>
      </c>
      <c r="E115" s="1">
        <f t="shared" si="16"/>
        <v>0</v>
      </c>
      <c r="F115" s="1">
        <v>492</v>
      </c>
      <c r="G115" s="1">
        <f t="shared" si="17"/>
        <v>0</v>
      </c>
      <c r="H115" s="1">
        <v>492</v>
      </c>
      <c r="I115" s="1">
        <f t="shared" si="18"/>
        <v>0</v>
      </c>
      <c r="J115" s="1">
        <v>492</v>
      </c>
      <c r="K115" s="1">
        <f t="shared" si="19"/>
        <v>0</v>
      </c>
      <c r="L115" s="1">
        <v>492</v>
      </c>
      <c r="M115" s="1">
        <f t="shared" si="20"/>
        <v>0</v>
      </c>
      <c r="N115" s="1">
        <v>492</v>
      </c>
      <c r="O115" s="1">
        <f t="shared" si="21"/>
        <v>0</v>
      </c>
      <c r="P115" s="1">
        <v>492</v>
      </c>
      <c r="Q115" s="1">
        <f t="shared" si="22"/>
        <v>0</v>
      </c>
      <c r="S115" s="1">
        <f t="shared" si="22"/>
        <v>1</v>
      </c>
      <c r="U115" s="1">
        <f t="shared" si="23"/>
        <v>0</v>
      </c>
      <c r="W115" s="1">
        <f t="shared" si="24"/>
        <v>0</v>
      </c>
      <c r="X115" s="1">
        <v>492</v>
      </c>
      <c r="Y115" s="1">
        <f t="shared" si="25"/>
        <v>1</v>
      </c>
      <c r="Z115" s="1">
        <v>492</v>
      </c>
      <c r="AA115" s="1">
        <f t="shared" si="26"/>
        <v>0</v>
      </c>
      <c r="AB115" s="1">
        <v>492</v>
      </c>
      <c r="AC115" s="1">
        <f t="shared" si="27"/>
        <v>0</v>
      </c>
      <c r="AD115" s="1">
        <v>492</v>
      </c>
      <c r="AE115" s="1">
        <f t="shared" si="28"/>
        <v>0</v>
      </c>
      <c r="AF115" s="1">
        <v>492</v>
      </c>
      <c r="AG115" s="1">
        <f t="shared" si="29"/>
        <v>0</v>
      </c>
      <c r="AH115" s="1">
        <v>492</v>
      </c>
      <c r="AI115" s="1">
        <f t="shared" si="29"/>
        <v>0</v>
      </c>
      <c r="AK115" s="1" t="str">
        <f t="shared" si="31"/>
        <v>select 'Tb_MGT_BASTRPC_History_Dtl' xtable, count(1) xcount from Tb_MGT_BASTRPC_History_Dtl union all</v>
      </c>
    </row>
    <row r="116" spans="1:37" x14ac:dyDescent="0.25">
      <c r="A116" s="1" t="s">
        <v>4011</v>
      </c>
      <c r="B116" s="1">
        <v>10896</v>
      </c>
      <c r="C116" s="1">
        <v>0</v>
      </c>
      <c r="D116" s="1">
        <v>10896</v>
      </c>
      <c r="E116" s="1">
        <f t="shared" si="16"/>
        <v>0</v>
      </c>
      <c r="F116" s="1">
        <v>10896</v>
      </c>
      <c r="G116" s="1">
        <f t="shared" si="17"/>
        <v>0</v>
      </c>
      <c r="H116" s="1">
        <v>10896</v>
      </c>
      <c r="I116" s="1">
        <f t="shared" si="18"/>
        <v>0</v>
      </c>
      <c r="J116" s="1">
        <v>10896</v>
      </c>
      <c r="K116" s="1">
        <f t="shared" si="19"/>
        <v>0</v>
      </c>
      <c r="L116" s="1">
        <v>10896</v>
      </c>
      <c r="M116" s="1">
        <f t="shared" si="20"/>
        <v>0</v>
      </c>
      <c r="N116" s="1">
        <v>10896</v>
      </c>
      <c r="O116" s="1">
        <f t="shared" si="21"/>
        <v>0</v>
      </c>
      <c r="P116" s="1">
        <v>10896</v>
      </c>
      <c r="Q116" s="1">
        <f t="shared" si="22"/>
        <v>0</v>
      </c>
      <c r="S116" s="1">
        <f t="shared" si="22"/>
        <v>1</v>
      </c>
      <c r="U116" s="1">
        <f t="shared" si="23"/>
        <v>0</v>
      </c>
      <c r="W116" s="1">
        <f t="shared" si="24"/>
        <v>0</v>
      </c>
      <c r="X116" s="1">
        <v>10896</v>
      </c>
      <c r="Y116" s="1">
        <f t="shared" si="25"/>
        <v>1</v>
      </c>
      <c r="Z116" s="1">
        <v>10896</v>
      </c>
      <c r="AA116" s="1">
        <f t="shared" si="26"/>
        <v>0</v>
      </c>
      <c r="AB116" s="1">
        <v>10896</v>
      </c>
      <c r="AC116" s="1">
        <f t="shared" si="27"/>
        <v>0</v>
      </c>
      <c r="AD116" s="1">
        <v>10896</v>
      </c>
      <c r="AE116" s="1">
        <f t="shared" si="28"/>
        <v>0</v>
      </c>
      <c r="AF116" s="1">
        <v>10896</v>
      </c>
      <c r="AG116" s="1">
        <f t="shared" si="29"/>
        <v>0</v>
      </c>
      <c r="AH116" s="1">
        <v>10896</v>
      </c>
      <c r="AI116" s="1">
        <f t="shared" si="29"/>
        <v>0</v>
      </c>
      <c r="AK116" s="1" t="str">
        <f t="shared" si="31"/>
        <v>select 'Tb_MGT_BASTRPCDtl' xtable, count(1) xcount from Tb_MGT_BASTRPCDtl union all</v>
      </c>
    </row>
    <row r="117" spans="1:37" x14ac:dyDescent="0.25">
      <c r="A117" s="1" t="s">
        <v>4010</v>
      </c>
      <c r="B117" s="1">
        <v>7674</v>
      </c>
      <c r="C117" s="1">
        <v>0</v>
      </c>
      <c r="D117" s="1">
        <v>7674</v>
      </c>
      <c r="E117" s="1">
        <f t="shared" si="16"/>
        <v>0</v>
      </c>
      <c r="F117" s="1">
        <v>7674</v>
      </c>
      <c r="G117" s="1">
        <f t="shared" si="17"/>
        <v>0</v>
      </c>
      <c r="H117" s="1">
        <v>7674</v>
      </c>
      <c r="I117" s="1">
        <f t="shared" si="18"/>
        <v>0</v>
      </c>
      <c r="J117" s="1">
        <v>7674</v>
      </c>
      <c r="K117" s="1">
        <f t="shared" si="19"/>
        <v>0</v>
      </c>
      <c r="L117" s="1">
        <v>7674</v>
      </c>
      <c r="M117" s="1">
        <f t="shared" si="20"/>
        <v>0</v>
      </c>
      <c r="N117" s="1">
        <v>7674</v>
      </c>
      <c r="O117" s="1">
        <f t="shared" si="21"/>
        <v>0</v>
      </c>
      <c r="P117" s="1">
        <v>7674</v>
      </c>
      <c r="Q117" s="1">
        <f t="shared" si="22"/>
        <v>0</v>
      </c>
      <c r="S117" s="1">
        <f t="shared" si="22"/>
        <v>1</v>
      </c>
      <c r="U117" s="1">
        <f t="shared" si="23"/>
        <v>0</v>
      </c>
      <c r="W117" s="1">
        <f t="shared" si="24"/>
        <v>0</v>
      </c>
      <c r="X117" s="1">
        <v>7391</v>
      </c>
      <c r="Y117" s="1">
        <f t="shared" si="25"/>
        <v>1</v>
      </c>
      <c r="Z117" s="1">
        <v>7391</v>
      </c>
      <c r="AA117" s="1">
        <f t="shared" si="26"/>
        <v>0</v>
      </c>
      <c r="AB117" s="1">
        <v>7391</v>
      </c>
      <c r="AC117" s="1">
        <f t="shared" si="27"/>
        <v>0</v>
      </c>
      <c r="AD117" s="1">
        <v>7391</v>
      </c>
      <c r="AE117" s="1">
        <f t="shared" si="28"/>
        <v>0</v>
      </c>
      <c r="AF117" s="1">
        <v>7391</v>
      </c>
      <c r="AG117" s="1">
        <f t="shared" si="29"/>
        <v>0</v>
      </c>
      <c r="AH117" s="1">
        <v>7391</v>
      </c>
      <c r="AI117" s="1">
        <f t="shared" si="29"/>
        <v>0</v>
      </c>
      <c r="AK117" s="1" t="str">
        <f t="shared" si="31"/>
        <v>select 'Tb_MGT_BASTSupCust' xtable, count(1) xcount from Tb_MGT_BASTSupCust union all</v>
      </c>
    </row>
    <row r="118" spans="1:37" x14ac:dyDescent="0.25">
      <c r="A118" s="1" t="s">
        <v>4009</v>
      </c>
      <c r="B118" s="1">
        <v>14926</v>
      </c>
      <c r="C118" s="1">
        <v>0</v>
      </c>
      <c r="D118" s="1">
        <v>14926</v>
      </c>
      <c r="E118" s="1">
        <f t="shared" si="16"/>
        <v>0</v>
      </c>
      <c r="F118" s="1">
        <v>14926</v>
      </c>
      <c r="G118" s="1">
        <f t="shared" si="17"/>
        <v>0</v>
      </c>
      <c r="H118" s="1">
        <v>14926</v>
      </c>
      <c r="I118" s="1">
        <f t="shared" si="18"/>
        <v>0</v>
      </c>
      <c r="J118" s="1">
        <v>14926</v>
      </c>
      <c r="K118" s="1">
        <f t="shared" si="19"/>
        <v>0</v>
      </c>
      <c r="L118" s="1">
        <v>14926</v>
      </c>
      <c r="M118" s="1">
        <f t="shared" si="20"/>
        <v>0</v>
      </c>
      <c r="N118" s="1">
        <v>14926</v>
      </c>
      <c r="O118" s="1">
        <f t="shared" si="21"/>
        <v>0</v>
      </c>
      <c r="P118" s="1">
        <v>14926</v>
      </c>
      <c r="Q118" s="1">
        <f t="shared" si="22"/>
        <v>0</v>
      </c>
      <c r="S118" s="1">
        <f t="shared" si="22"/>
        <v>1</v>
      </c>
      <c r="U118" s="1">
        <f t="shared" si="23"/>
        <v>0</v>
      </c>
      <c r="W118" s="1">
        <f t="shared" si="24"/>
        <v>0</v>
      </c>
      <c r="X118" s="1">
        <v>14365</v>
      </c>
      <c r="Y118" s="1">
        <f t="shared" si="25"/>
        <v>1</v>
      </c>
      <c r="Z118" s="1">
        <v>14365</v>
      </c>
      <c r="AA118" s="1">
        <f t="shared" si="26"/>
        <v>0</v>
      </c>
      <c r="AB118" s="1">
        <v>14365</v>
      </c>
      <c r="AC118" s="1">
        <f t="shared" si="27"/>
        <v>0</v>
      </c>
      <c r="AD118" s="1">
        <v>14365</v>
      </c>
      <c r="AE118" s="1">
        <f t="shared" si="28"/>
        <v>0</v>
      </c>
      <c r="AF118" s="1">
        <v>14365</v>
      </c>
      <c r="AG118" s="1">
        <f t="shared" si="29"/>
        <v>0</v>
      </c>
      <c r="AH118" s="1">
        <v>14365</v>
      </c>
      <c r="AI118" s="1">
        <f t="shared" si="29"/>
        <v>0</v>
      </c>
      <c r="AK118" s="1" t="str">
        <f t="shared" si="31"/>
        <v>select 'Tb_MGT_BASTSupCust_History' xtable, count(1) xcount from Tb_MGT_BASTSupCust_History union all</v>
      </c>
    </row>
    <row r="119" spans="1:37" x14ac:dyDescent="0.25">
      <c r="A119" s="1" t="s">
        <v>4008</v>
      </c>
      <c r="B119" s="1">
        <v>14926</v>
      </c>
      <c r="C119" s="1">
        <v>0</v>
      </c>
      <c r="D119" s="1">
        <v>14926</v>
      </c>
      <c r="E119" s="1">
        <f t="shared" si="16"/>
        <v>0</v>
      </c>
      <c r="F119" s="1">
        <v>14926</v>
      </c>
      <c r="G119" s="1">
        <f t="shared" si="17"/>
        <v>0</v>
      </c>
      <c r="H119" s="1">
        <v>14926</v>
      </c>
      <c r="I119" s="1">
        <f t="shared" si="18"/>
        <v>0</v>
      </c>
      <c r="J119" s="1">
        <v>14926</v>
      </c>
      <c r="K119" s="1">
        <f t="shared" si="19"/>
        <v>0</v>
      </c>
      <c r="L119" s="1">
        <v>14926</v>
      </c>
      <c r="M119" s="1">
        <f t="shared" si="20"/>
        <v>0</v>
      </c>
      <c r="N119" s="1">
        <v>14926</v>
      </c>
      <c r="O119" s="1">
        <f t="shared" si="21"/>
        <v>0</v>
      </c>
      <c r="P119" s="1">
        <v>14926</v>
      </c>
      <c r="Q119" s="1">
        <f t="shared" si="22"/>
        <v>0</v>
      </c>
      <c r="S119" s="1">
        <f t="shared" si="22"/>
        <v>1</v>
      </c>
      <c r="U119" s="1">
        <f t="shared" si="23"/>
        <v>0</v>
      </c>
      <c r="W119" s="1">
        <f t="shared" si="24"/>
        <v>0</v>
      </c>
      <c r="X119" s="1">
        <v>14365</v>
      </c>
      <c r="Y119" s="1">
        <f t="shared" si="25"/>
        <v>1</v>
      </c>
      <c r="Z119" s="1">
        <v>14365</v>
      </c>
      <c r="AA119" s="1">
        <f t="shared" si="26"/>
        <v>0</v>
      </c>
      <c r="AB119" s="1">
        <v>14365</v>
      </c>
      <c r="AC119" s="1">
        <f t="shared" si="27"/>
        <v>0</v>
      </c>
      <c r="AD119" s="1">
        <v>14365</v>
      </c>
      <c r="AE119" s="1">
        <f t="shared" si="28"/>
        <v>0</v>
      </c>
      <c r="AF119" s="1">
        <v>14365</v>
      </c>
      <c r="AG119" s="1">
        <f t="shared" si="29"/>
        <v>0</v>
      </c>
      <c r="AH119" s="1">
        <v>14365</v>
      </c>
      <c r="AI119" s="1">
        <f t="shared" si="29"/>
        <v>0</v>
      </c>
      <c r="AK119" s="1" t="str">
        <f t="shared" si="31"/>
        <v>select 'Tb_MGT_BASTSupCust_History_Dtl' xtable, count(1) xcount from Tb_MGT_BASTSupCust_History_Dtl union all</v>
      </c>
    </row>
    <row r="120" spans="1:37" x14ac:dyDescent="0.25">
      <c r="A120" s="1" t="s">
        <v>4007</v>
      </c>
      <c r="B120" s="1">
        <v>12216</v>
      </c>
      <c r="C120" s="1">
        <v>0</v>
      </c>
      <c r="D120" s="1">
        <v>12216</v>
      </c>
      <c r="E120" s="1">
        <f t="shared" si="16"/>
        <v>0</v>
      </c>
      <c r="F120" s="1">
        <v>12216</v>
      </c>
      <c r="G120" s="1">
        <f t="shared" si="17"/>
        <v>0</v>
      </c>
      <c r="H120" s="1">
        <v>12216</v>
      </c>
      <c r="I120" s="1">
        <f t="shared" si="18"/>
        <v>0</v>
      </c>
      <c r="J120" s="1">
        <v>12216</v>
      </c>
      <c r="K120" s="1">
        <f t="shared" si="19"/>
        <v>0</v>
      </c>
      <c r="L120" s="1">
        <v>12216</v>
      </c>
      <c r="M120" s="1">
        <f t="shared" si="20"/>
        <v>0</v>
      </c>
      <c r="N120" s="1">
        <v>12216</v>
      </c>
      <c r="O120" s="1">
        <f t="shared" si="21"/>
        <v>0</v>
      </c>
      <c r="P120" s="1">
        <v>12216</v>
      </c>
      <c r="Q120" s="1">
        <f t="shared" si="22"/>
        <v>0</v>
      </c>
      <c r="S120" s="1">
        <f t="shared" si="22"/>
        <v>1</v>
      </c>
      <c r="U120" s="1">
        <f t="shared" si="23"/>
        <v>0</v>
      </c>
      <c r="W120" s="1">
        <f t="shared" si="24"/>
        <v>0</v>
      </c>
      <c r="X120" s="1">
        <v>11990</v>
      </c>
      <c r="Y120" s="1">
        <f t="shared" si="25"/>
        <v>1</v>
      </c>
      <c r="Z120" s="1">
        <v>11990</v>
      </c>
      <c r="AA120" s="1">
        <f t="shared" si="26"/>
        <v>0</v>
      </c>
      <c r="AB120" s="1">
        <v>11990</v>
      </c>
      <c r="AC120" s="1">
        <f t="shared" si="27"/>
        <v>0</v>
      </c>
      <c r="AD120" s="1">
        <v>11990</v>
      </c>
      <c r="AE120" s="1">
        <f t="shared" si="28"/>
        <v>0</v>
      </c>
      <c r="AF120" s="1">
        <v>11990</v>
      </c>
      <c r="AG120" s="1">
        <f t="shared" si="29"/>
        <v>0</v>
      </c>
      <c r="AH120" s="1">
        <v>11990</v>
      </c>
      <c r="AI120" s="1">
        <f t="shared" si="29"/>
        <v>0</v>
      </c>
      <c r="AK120" s="1" t="str">
        <f t="shared" si="31"/>
        <v>select 'Tb_MGT_Current' xtable, count(1) xcount from Tb_MGT_Current union all</v>
      </c>
    </row>
    <row r="121" spans="1:37" x14ac:dyDescent="0.25">
      <c r="A121" s="1" t="s">
        <v>4006</v>
      </c>
      <c r="B121" s="1">
        <v>10061</v>
      </c>
      <c r="C121" s="1">
        <v>0</v>
      </c>
      <c r="D121" s="1">
        <v>10061</v>
      </c>
      <c r="E121" s="1">
        <f t="shared" si="16"/>
        <v>0</v>
      </c>
      <c r="F121" s="1">
        <v>10061</v>
      </c>
      <c r="G121" s="1">
        <f t="shared" si="17"/>
        <v>0</v>
      </c>
      <c r="H121" s="1">
        <v>10061</v>
      </c>
      <c r="I121" s="1">
        <f t="shared" si="18"/>
        <v>0</v>
      </c>
      <c r="J121" s="1">
        <v>10061</v>
      </c>
      <c r="K121" s="1">
        <f t="shared" si="19"/>
        <v>0</v>
      </c>
      <c r="L121" s="1">
        <v>10061</v>
      </c>
      <c r="M121" s="1">
        <f t="shared" si="20"/>
        <v>0</v>
      </c>
      <c r="N121" s="1">
        <v>10061</v>
      </c>
      <c r="O121" s="1">
        <f t="shared" si="21"/>
        <v>0</v>
      </c>
      <c r="P121" s="1">
        <v>10061</v>
      </c>
      <c r="Q121" s="1">
        <f t="shared" si="22"/>
        <v>0</v>
      </c>
      <c r="S121" s="1">
        <f t="shared" si="22"/>
        <v>1</v>
      </c>
      <c r="U121" s="1">
        <f t="shared" si="23"/>
        <v>0</v>
      </c>
      <c r="W121" s="1">
        <f t="shared" si="24"/>
        <v>0</v>
      </c>
      <c r="X121" s="1">
        <v>9631</v>
      </c>
      <c r="Y121" s="1">
        <f t="shared" si="25"/>
        <v>1</v>
      </c>
      <c r="Z121" s="1">
        <v>9631</v>
      </c>
      <c r="AA121" s="1">
        <f t="shared" si="26"/>
        <v>0</v>
      </c>
      <c r="AB121" s="1">
        <v>9631</v>
      </c>
      <c r="AC121" s="1">
        <f t="shared" si="27"/>
        <v>0</v>
      </c>
      <c r="AD121" s="1">
        <v>9631</v>
      </c>
      <c r="AE121" s="1">
        <f t="shared" si="28"/>
        <v>0</v>
      </c>
      <c r="AF121" s="1">
        <v>9631</v>
      </c>
      <c r="AG121" s="1">
        <f t="shared" si="29"/>
        <v>0</v>
      </c>
      <c r="AH121" s="1">
        <v>9631</v>
      </c>
      <c r="AI121" s="1">
        <f t="shared" si="29"/>
        <v>0</v>
      </c>
      <c r="AK121" s="1" t="str">
        <f t="shared" si="31"/>
        <v>select 'TB_MGT_DailyRecordCar' xtable, count(1) xcount from TB_MGT_DailyRecordCar union all</v>
      </c>
    </row>
    <row r="122" spans="1:37" x14ac:dyDescent="0.25">
      <c r="A122" s="1" t="s">
        <v>4005</v>
      </c>
      <c r="B122" s="1">
        <v>23513</v>
      </c>
      <c r="C122" s="1">
        <v>0</v>
      </c>
      <c r="D122" s="1">
        <v>23513</v>
      </c>
      <c r="E122" s="1">
        <f t="shared" si="16"/>
        <v>0</v>
      </c>
      <c r="F122" s="1">
        <v>23513</v>
      </c>
      <c r="G122" s="1">
        <f t="shared" si="17"/>
        <v>0</v>
      </c>
      <c r="H122" s="1">
        <v>23513</v>
      </c>
      <c r="I122" s="1">
        <f t="shared" si="18"/>
        <v>0</v>
      </c>
      <c r="J122" s="1">
        <v>23513</v>
      </c>
      <c r="K122" s="1">
        <f t="shared" si="19"/>
        <v>0</v>
      </c>
      <c r="L122" s="1">
        <v>23513</v>
      </c>
      <c r="M122" s="1">
        <f t="shared" si="20"/>
        <v>0</v>
      </c>
      <c r="N122" s="1">
        <v>23513</v>
      </c>
      <c r="O122" s="1">
        <f t="shared" si="21"/>
        <v>0</v>
      </c>
      <c r="P122" s="1">
        <v>23513</v>
      </c>
      <c r="Q122" s="1">
        <f t="shared" si="22"/>
        <v>0</v>
      </c>
      <c r="S122" s="1">
        <f t="shared" si="22"/>
        <v>1</v>
      </c>
      <c r="U122" s="1">
        <f t="shared" si="23"/>
        <v>0</v>
      </c>
      <c r="W122" s="1">
        <f t="shared" si="24"/>
        <v>0</v>
      </c>
      <c r="X122" s="1">
        <v>22927</v>
      </c>
      <c r="Y122" s="1">
        <f t="shared" si="25"/>
        <v>1</v>
      </c>
      <c r="Z122" s="1">
        <v>22927</v>
      </c>
      <c r="AA122" s="1">
        <f t="shared" si="26"/>
        <v>0</v>
      </c>
      <c r="AB122" s="1">
        <v>22927</v>
      </c>
      <c r="AC122" s="1">
        <f t="shared" si="27"/>
        <v>0</v>
      </c>
      <c r="AD122" s="1">
        <v>22927</v>
      </c>
      <c r="AE122" s="1">
        <f t="shared" si="28"/>
        <v>0</v>
      </c>
      <c r="AF122" s="1">
        <v>22927</v>
      </c>
      <c r="AG122" s="1">
        <f t="shared" si="29"/>
        <v>0</v>
      </c>
      <c r="AH122" s="1">
        <v>22927</v>
      </c>
      <c r="AI122" s="1">
        <f t="shared" si="29"/>
        <v>0</v>
      </c>
      <c r="AK122" s="1" t="str">
        <f t="shared" si="31"/>
        <v>select 'TB_MGT_DailyRecordCarHistory' xtable, count(1) xcount from TB_MGT_DailyRecordCarHistory union all</v>
      </c>
    </row>
    <row r="123" spans="1:37" x14ac:dyDescent="0.25">
      <c r="A123" s="1" t="s">
        <v>4004</v>
      </c>
      <c r="B123" s="1">
        <v>25678</v>
      </c>
      <c r="C123" s="1">
        <v>0</v>
      </c>
      <c r="D123" s="1">
        <v>25678</v>
      </c>
      <c r="E123" s="1">
        <f t="shared" si="16"/>
        <v>0</v>
      </c>
      <c r="F123" s="1">
        <v>25678</v>
      </c>
      <c r="G123" s="1">
        <f t="shared" si="17"/>
        <v>0</v>
      </c>
      <c r="H123" s="1">
        <v>25678</v>
      </c>
      <c r="I123" s="1">
        <f t="shared" si="18"/>
        <v>0</v>
      </c>
      <c r="J123" s="1">
        <v>25678</v>
      </c>
      <c r="K123" s="1">
        <f t="shared" si="19"/>
        <v>0</v>
      </c>
      <c r="L123" s="1">
        <v>25678</v>
      </c>
      <c r="M123" s="1">
        <f t="shared" si="20"/>
        <v>0</v>
      </c>
      <c r="N123" s="1">
        <v>25678</v>
      </c>
      <c r="O123" s="1">
        <f t="shared" si="21"/>
        <v>0</v>
      </c>
      <c r="P123" s="1">
        <v>25678</v>
      </c>
      <c r="Q123" s="1">
        <f t="shared" si="22"/>
        <v>0</v>
      </c>
      <c r="S123" s="1">
        <f t="shared" si="22"/>
        <v>1</v>
      </c>
      <c r="U123" s="1">
        <f t="shared" si="23"/>
        <v>0</v>
      </c>
      <c r="W123" s="1">
        <f t="shared" si="24"/>
        <v>0</v>
      </c>
      <c r="X123" s="1">
        <v>24526</v>
      </c>
      <c r="Y123" s="1">
        <f t="shared" si="25"/>
        <v>1</v>
      </c>
      <c r="Z123" s="1">
        <v>24526</v>
      </c>
      <c r="AA123" s="1">
        <f t="shared" si="26"/>
        <v>0</v>
      </c>
      <c r="AB123" s="1">
        <v>24526</v>
      </c>
      <c r="AC123" s="1">
        <f t="shared" si="27"/>
        <v>0</v>
      </c>
      <c r="AD123" s="1">
        <v>24526</v>
      </c>
      <c r="AE123" s="1">
        <f t="shared" si="28"/>
        <v>0</v>
      </c>
      <c r="AF123" s="1">
        <v>24526</v>
      </c>
      <c r="AG123" s="1">
        <f t="shared" si="29"/>
        <v>0</v>
      </c>
      <c r="AH123" s="1">
        <v>24526</v>
      </c>
      <c r="AI123" s="1">
        <f t="shared" si="29"/>
        <v>0</v>
      </c>
      <c r="AK123" s="1" t="str">
        <f t="shared" si="31"/>
        <v>select 'Tb_MGT_HistoryDoc' xtable, count(1) xcount from Tb_MGT_HistoryDoc union all</v>
      </c>
    </row>
    <row r="124" spans="1:37" x14ac:dyDescent="0.25">
      <c r="A124" s="1" t="s">
        <v>4003</v>
      </c>
      <c r="B124" s="1">
        <v>0</v>
      </c>
      <c r="C124" s="1">
        <v>0</v>
      </c>
      <c r="D124" s="1">
        <v>0</v>
      </c>
      <c r="E124" s="1">
        <f t="shared" si="16"/>
        <v>0</v>
      </c>
      <c r="F124" s="1">
        <v>0</v>
      </c>
      <c r="G124" s="1">
        <f t="shared" si="17"/>
        <v>0</v>
      </c>
      <c r="H124" s="1">
        <v>0</v>
      </c>
      <c r="I124" s="1">
        <f t="shared" si="18"/>
        <v>0</v>
      </c>
      <c r="J124" s="1">
        <v>0</v>
      </c>
      <c r="K124" s="1">
        <f t="shared" si="19"/>
        <v>0</v>
      </c>
      <c r="L124" s="1">
        <v>0</v>
      </c>
      <c r="M124" s="1">
        <f t="shared" si="20"/>
        <v>0</v>
      </c>
      <c r="N124" s="1">
        <v>0</v>
      </c>
      <c r="O124" s="1">
        <f t="shared" si="21"/>
        <v>0</v>
      </c>
      <c r="P124" s="1">
        <v>0</v>
      </c>
      <c r="Q124" s="1">
        <f t="shared" si="22"/>
        <v>0</v>
      </c>
      <c r="S124" s="1">
        <f t="shared" si="22"/>
        <v>0</v>
      </c>
      <c r="U124" s="1">
        <f t="shared" si="23"/>
        <v>0</v>
      </c>
      <c r="W124" s="1">
        <f t="shared" si="24"/>
        <v>0</v>
      </c>
      <c r="X124" s="1">
        <v>0</v>
      </c>
      <c r="Y124" s="1">
        <f t="shared" si="25"/>
        <v>0</v>
      </c>
      <c r="Z124" s="1">
        <v>0</v>
      </c>
      <c r="AA124" s="1">
        <f t="shared" si="26"/>
        <v>0</v>
      </c>
      <c r="AB124" s="1">
        <v>0</v>
      </c>
      <c r="AC124" s="1">
        <f t="shared" si="27"/>
        <v>0</v>
      </c>
      <c r="AD124" s="1">
        <v>0</v>
      </c>
      <c r="AE124" s="1">
        <f t="shared" si="28"/>
        <v>0</v>
      </c>
      <c r="AF124" s="1">
        <v>0</v>
      </c>
      <c r="AG124" s="1">
        <f t="shared" si="29"/>
        <v>0</v>
      </c>
      <c r="AH124" s="1">
        <v>0</v>
      </c>
      <c r="AI124" s="1">
        <f t="shared" si="29"/>
        <v>0</v>
      </c>
      <c r="AK124" s="1" t="str">
        <f t="shared" si="31"/>
        <v>select 'Tb_MGT_Memo' xtable, count(1) xcount from Tb_MGT_Memo union all</v>
      </c>
    </row>
    <row r="125" spans="1:37" x14ac:dyDescent="0.25">
      <c r="A125" s="1" t="s">
        <v>4002</v>
      </c>
      <c r="B125" s="1">
        <v>41</v>
      </c>
      <c r="C125" s="1">
        <v>0</v>
      </c>
      <c r="D125" s="1">
        <v>41</v>
      </c>
      <c r="E125" s="1">
        <f t="shared" si="16"/>
        <v>0</v>
      </c>
      <c r="F125" s="1">
        <v>41</v>
      </c>
      <c r="G125" s="1">
        <f t="shared" si="17"/>
        <v>0</v>
      </c>
      <c r="H125" s="1">
        <v>41</v>
      </c>
      <c r="I125" s="1">
        <f t="shared" si="18"/>
        <v>0</v>
      </c>
      <c r="J125" s="1">
        <v>41</v>
      </c>
      <c r="K125" s="1">
        <f t="shared" si="19"/>
        <v>0</v>
      </c>
      <c r="L125" s="1">
        <v>41</v>
      </c>
      <c r="M125" s="1">
        <f t="shared" si="20"/>
        <v>0</v>
      </c>
      <c r="N125" s="1">
        <v>41</v>
      </c>
      <c r="O125" s="1">
        <f t="shared" si="21"/>
        <v>0</v>
      </c>
      <c r="P125" s="1">
        <v>41</v>
      </c>
      <c r="Q125" s="1">
        <f t="shared" si="22"/>
        <v>0</v>
      </c>
      <c r="S125" s="1">
        <f t="shared" si="22"/>
        <v>1</v>
      </c>
      <c r="U125" s="1">
        <f t="shared" si="23"/>
        <v>0</v>
      </c>
      <c r="W125" s="1">
        <f t="shared" si="24"/>
        <v>0</v>
      </c>
      <c r="X125" s="1">
        <v>41</v>
      </c>
      <c r="Y125" s="1">
        <f t="shared" si="25"/>
        <v>1</v>
      </c>
      <c r="Z125" s="1">
        <v>41</v>
      </c>
      <c r="AA125" s="1">
        <f t="shared" si="26"/>
        <v>0</v>
      </c>
      <c r="AB125" s="1">
        <v>41</v>
      </c>
      <c r="AC125" s="1">
        <f t="shared" si="27"/>
        <v>0</v>
      </c>
      <c r="AD125" s="1">
        <v>41</v>
      </c>
      <c r="AE125" s="1">
        <f t="shared" si="28"/>
        <v>0</v>
      </c>
      <c r="AF125" s="1">
        <v>41</v>
      </c>
      <c r="AG125" s="1">
        <f t="shared" si="29"/>
        <v>0</v>
      </c>
      <c r="AH125" s="1">
        <v>41</v>
      </c>
      <c r="AI125" s="1">
        <f t="shared" si="29"/>
        <v>0</v>
      </c>
      <c r="AK125" s="1" t="str">
        <f t="shared" si="31"/>
        <v>select 'Tb_MGT_OPL_UnitAttachment' xtable, count(1) xcount from Tb_MGT_OPL_UnitAttachment union all</v>
      </c>
    </row>
    <row r="126" spans="1:37" x14ac:dyDescent="0.25">
      <c r="A126" s="1" t="s">
        <v>4001</v>
      </c>
      <c r="B126" s="1">
        <v>170</v>
      </c>
      <c r="C126" s="1">
        <v>0</v>
      </c>
      <c r="D126" s="1">
        <v>170</v>
      </c>
      <c r="E126" s="1">
        <f t="shared" si="16"/>
        <v>0</v>
      </c>
      <c r="F126" s="1">
        <v>170</v>
      </c>
      <c r="G126" s="1">
        <f t="shared" si="17"/>
        <v>0</v>
      </c>
      <c r="H126" s="1">
        <v>170</v>
      </c>
      <c r="I126" s="1">
        <f t="shared" si="18"/>
        <v>0</v>
      </c>
      <c r="J126" s="1">
        <v>170</v>
      </c>
      <c r="K126" s="1">
        <f t="shared" si="19"/>
        <v>0</v>
      </c>
      <c r="L126" s="1">
        <v>170</v>
      </c>
      <c r="M126" s="1">
        <f t="shared" si="20"/>
        <v>0</v>
      </c>
      <c r="N126" s="1">
        <v>170</v>
      </c>
      <c r="O126" s="1">
        <f t="shared" si="21"/>
        <v>0</v>
      </c>
      <c r="P126" s="1">
        <v>170</v>
      </c>
      <c r="Q126" s="1">
        <f t="shared" si="22"/>
        <v>0</v>
      </c>
      <c r="S126" s="1">
        <f t="shared" si="22"/>
        <v>1</v>
      </c>
      <c r="U126" s="1">
        <f t="shared" si="23"/>
        <v>0</v>
      </c>
      <c r="W126" s="1">
        <f t="shared" si="24"/>
        <v>0</v>
      </c>
      <c r="X126" s="1">
        <v>170</v>
      </c>
      <c r="Y126" s="1">
        <f t="shared" si="25"/>
        <v>1</v>
      </c>
      <c r="Z126" s="1">
        <v>170</v>
      </c>
      <c r="AA126" s="1">
        <f t="shared" si="26"/>
        <v>0</v>
      </c>
      <c r="AB126" s="1">
        <v>170</v>
      </c>
      <c r="AC126" s="1">
        <f t="shared" si="27"/>
        <v>0</v>
      </c>
      <c r="AD126" s="1">
        <v>170</v>
      </c>
      <c r="AE126" s="1">
        <f t="shared" si="28"/>
        <v>0</v>
      </c>
      <c r="AF126" s="1">
        <v>170</v>
      </c>
      <c r="AG126" s="1">
        <f t="shared" si="29"/>
        <v>0</v>
      </c>
      <c r="AH126" s="1">
        <v>170</v>
      </c>
      <c r="AI126" s="1">
        <f t="shared" si="29"/>
        <v>0</v>
      </c>
      <c r="AK126" s="1" t="str">
        <f t="shared" si="31"/>
        <v>select 'Tb_MGT_RegRPC' xtable, count(1) xcount from Tb_MGT_RegRPC union all</v>
      </c>
    </row>
    <row r="127" spans="1:37" x14ac:dyDescent="0.25">
      <c r="A127" s="1" t="s">
        <v>4000</v>
      </c>
      <c r="B127" s="1">
        <v>5077</v>
      </c>
      <c r="C127" s="1">
        <v>0</v>
      </c>
      <c r="D127" s="1">
        <v>5077</v>
      </c>
      <c r="E127" s="1">
        <f t="shared" si="16"/>
        <v>0</v>
      </c>
      <c r="F127" s="1">
        <v>5077</v>
      </c>
      <c r="G127" s="1">
        <f t="shared" si="17"/>
        <v>0</v>
      </c>
      <c r="H127" s="1">
        <v>5077</v>
      </c>
      <c r="I127" s="1">
        <f t="shared" si="18"/>
        <v>0</v>
      </c>
      <c r="J127" s="1">
        <v>5077</v>
      </c>
      <c r="K127" s="1">
        <f t="shared" si="19"/>
        <v>0</v>
      </c>
      <c r="L127" s="1">
        <v>5077</v>
      </c>
      <c r="M127" s="1">
        <f t="shared" si="20"/>
        <v>0</v>
      </c>
      <c r="N127" s="1">
        <v>5077</v>
      </c>
      <c r="O127" s="1">
        <f t="shared" si="21"/>
        <v>0</v>
      </c>
      <c r="P127" s="1">
        <v>5077</v>
      </c>
      <c r="Q127" s="1">
        <f t="shared" si="22"/>
        <v>0</v>
      </c>
      <c r="S127" s="1">
        <f t="shared" si="22"/>
        <v>1</v>
      </c>
      <c r="U127" s="1">
        <f t="shared" si="23"/>
        <v>0</v>
      </c>
      <c r="W127" s="1">
        <f t="shared" si="24"/>
        <v>0</v>
      </c>
      <c r="X127" s="1">
        <v>4752</v>
      </c>
      <c r="Y127" s="1">
        <f t="shared" si="25"/>
        <v>1</v>
      </c>
      <c r="Z127" s="1">
        <v>4752</v>
      </c>
      <c r="AA127" s="1">
        <f t="shared" si="26"/>
        <v>0</v>
      </c>
      <c r="AB127" s="1">
        <v>4752</v>
      </c>
      <c r="AC127" s="1">
        <f t="shared" si="27"/>
        <v>0</v>
      </c>
      <c r="AD127" s="1">
        <v>4752</v>
      </c>
      <c r="AE127" s="1">
        <f t="shared" si="28"/>
        <v>0</v>
      </c>
      <c r="AF127" s="1">
        <v>4752</v>
      </c>
      <c r="AG127" s="1">
        <f t="shared" si="29"/>
        <v>0</v>
      </c>
      <c r="AH127" s="1">
        <v>4752</v>
      </c>
      <c r="AI127" s="1">
        <f t="shared" si="29"/>
        <v>0</v>
      </c>
      <c r="AK127" s="1" t="str">
        <f t="shared" si="31"/>
        <v>select 'TB_MGT_RenewalDoc' xtable, count(1) xcount from TB_MGT_RenewalDoc union all</v>
      </c>
    </row>
    <row r="128" spans="1:37" x14ac:dyDescent="0.25">
      <c r="A128" s="1" t="s">
        <v>3999</v>
      </c>
      <c r="B128" s="1">
        <v>15159</v>
      </c>
      <c r="C128" s="1">
        <v>0</v>
      </c>
      <c r="D128" s="1">
        <v>15159</v>
      </c>
      <c r="E128" s="1">
        <f t="shared" si="16"/>
        <v>0</v>
      </c>
      <c r="F128" s="1">
        <v>15159</v>
      </c>
      <c r="G128" s="1">
        <f t="shared" si="17"/>
        <v>0</v>
      </c>
      <c r="H128" s="1">
        <v>15159</v>
      </c>
      <c r="I128" s="1">
        <f t="shared" si="18"/>
        <v>0</v>
      </c>
      <c r="J128" s="1">
        <v>15159</v>
      </c>
      <c r="K128" s="1">
        <f t="shared" si="19"/>
        <v>0</v>
      </c>
      <c r="L128" s="1">
        <v>15159</v>
      </c>
      <c r="M128" s="1">
        <f t="shared" si="20"/>
        <v>0</v>
      </c>
      <c r="N128" s="1">
        <v>15159</v>
      </c>
      <c r="O128" s="1">
        <f t="shared" si="21"/>
        <v>0</v>
      </c>
      <c r="P128" s="1">
        <v>15159</v>
      </c>
      <c r="Q128" s="1">
        <f t="shared" si="22"/>
        <v>0</v>
      </c>
      <c r="S128" s="1">
        <f t="shared" si="22"/>
        <v>1</v>
      </c>
      <c r="U128" s="1">
        <f t="shared" si="23"/>
        <v>0</v>
      </c>
      <c r="W128" s="1">
        <f t="shared" si="24"/>
        <v>0</v>
      </c>
      <c r="X128" s="1">
        <v>14290</v>
      </c>
      <c r="Y128" s="1">
        <f t="shared" si="25"/>
        <v>1</v>
      </c>
      <c r="Z128" s="1">
        <v>14290</v>
      </c>
      <c r="AA128" s="1">
        <f t="shared" si="26"/>
        <v>0</v>
      </c>
      <c r="AB128" s="1">
        <v>14290</v>
      </c>
      <c r="AC128" s="1">
        <f t="shared" si="27"/>
        <v>0</v>
      </c>
      <c r="AD128" s="1">
        <v>14290</v>
      </c>
      <c r="AE128" s="1">
        <f t="shared" si="28"/>
        <v>0</v>
      </c>
      <c r="AF128" s="1">
        <v>14290</v>
      </c>
      <c r="AG128" s="1">
        <f t="shared" si="29"/>
        <v>0</v>
      </c>
      <c r="AH128" s="1">
        <v>14290</v>
      </c>
      <c r="AI128" s="1">
        <f t="shared" si="29"/>
        <v>0</v>
      </c>
      <c r="AK128" s="1" t="str">
        <f t="shared" si="31"/>
        <v>select 'TB_MGT_RenewalDocDtl' xtable, count(1) xcount from TB_MGT_RenewalDocDtl union all</v>
      </c>
    </row>
    <row r="129" spans="1:37" x14ac:dyDescent="0.25">
      <c r="A129" s="1" t="s">
        <v>3998</v>
      </c>
      <c r="B129" s="1">
        <v>64433</v>
      </c>
      <c r="C129" s="1">
        <v>0</v>
      </c>
      <c r="D129" s="1">
        <v>64433</v>
      </c>
      <c r="E129" s="1">
        <f t="shared" si="16"/>
        <v>0</v>
      </c>
      <c r="F129" s="1">
        <v>64433</v>
      </c>
      <c r="G129" s="1">
        <f t="shared" si="17"/>
        <v>0</v>
      </c>
      <c r="H129" s="1">
        <v>64433</v>
      </c>
      <c r="I129" s="1">
        <f t="shared" si="18"/>
        <v>0</v>
      </c>
      <c r="J129" s="1">
        <v>64433</v>
      </c>
      <c r="K129" s="1">
        <f t="shared" si="19"/>
        <v>0</v>
      </c>
      <c r="L129" s="1">
        <v>64433</v>
      </c>
      <c r="M129" s="1">
        <f t="shared" si="20"/>
        <v>0</v>
      </c>
      <c r="N129" s="1">
        <v>64433</v>
      </c>
      <c r="O129" s="1">
        <f t="shared" si="21"/>
        <v>0</v>
      </c>
      <c r="P129" s="1">
        <v>64433</v>
      </c>
      <c r="Q129" s="1">
        <f t="shared" si="22"/>
        <v>0</v>
      </c>
      <c r="S129" s="1">
        <f t="shared" si="22"/>
        <v>1</v>
      </c>
      <c r="U129" s="1">
        <f t="shared" si="23"/>
        <v>0</v>
      </c>
      <c r="W129" s="1">
        <f t="shared" si="24"/>
        <v>0</v>
      </c>
      <c r="X129" s="1">
        <v>60568</v>
      </c>
      <c r="Y129" s="1">
        <f t="shared" si="25"/>
        <v>1</v>
      </c>
      <c r="Z129" s="1">
        <v>60568</v>
      </c>
      <c r="AA129" s="1">
        <f t="shared" si="26"/>
        <v>0</v>
      </c>
      <c r="AB129" s="1">
        <v>60568</v>
      </c>
      <c r="AC129" s="1">
        <f t="shared" si="27"/>
        <v>0</v>
      </c>
      <c r="AD129" s="1">
        <v>60568</v>
      </c>
      <c r="AE129" s="1">
        <f t="shared" si="28"/>
        <v>0</v>
      </c>
      <c r="AF129" s="1">
        <v>60568</v>
      </c>
      <c r="AG129" s="1">
        <f t="shared" si="29"/>
        <v>0</v>
      </c>
      <c r="AH129" s="1">
        <v>60568</v>
      </c>
      <c r="AI129" s="1">
        <f t="shared" si="29"/>
        <v>0</v>
      </c>
      <c r="AK129" s="1" t="str">
        <f t="shared" si="31"/>
        <v>select 'TB_MGT_RenewalDocDtlHistory' xtable, count(1) xcount from TB_MGT_RenewalDocDtlHistory union all</v>
      </c>
    </row>
    <row r="130" spans="1:37" x14ac:dyDescent="0.25">
      <c r="A130" s="1" t="s">
        <v>3997</v>
      </c>
      <c r="B130" s="1">
        <v>19917</v>
      </c>
      <c r="C130" s="1">
        <v>0</v>
      </c>
      <c r="D130" s="1">
        <v>19917</v>
      </c>
      <c r="E130" s="1">
        <f t="shared" si="16"/>
        <v>0</v>
      </c>
      <c r="F130" s="1">
        <v>19917</v>
      </c>
      <c r="G130" s="1">
        <f t="shared" si="17"/>
        <v>0</v>
      </c>
      <c r="H130" s="1">
        <v>19917</v>
      </c>
      <c r="I130" s="1">
        <f t="shared" si="18"/>
        <v>0</v>
      </c>
      <c r="J130" s="1">
        <v>19917</v>
      </c>
      <c r="K130" s="1">
        <f t="shared" si="19"/>
        <v>0</v>
      </c>
      <c r="L130" s="1">
        <v>19917</v>
      </c>
      <c r="M130" s="1">
        <f t="shared" si="20"/>
        <v>0</v>
      </c>
      <c r="N130" s="1">
        <v>19917</v>
      </c>
      <c r="O130" s="1">
        <f t="shared" si="21"/>
        <v>0</v>
      </c>
      <c r="P130" s="1">
        <v>19917</v>
      </c>
      <c r="Q130" s="1">
        <f t="shared" si="22"/>
        <v>0</v>
      </c>
      <c r="S130" s="1">
        <f t="shared" si="22"/>
        <v>1</v>
      </c>
      <c r="U130" s="1">
        <f t="shared" si="23"/>
        <v>0</v>
      </c>
      <c r="W130" s="1">
        <f t="shared" si="24"/>
        <v>0</v>
      </c>
      <c r="X130" s="1">
        <v>18601</v>
      </c>
      <c r="Y130" s="1">
        <f t="shared" si="25"/>
        <v>1</v>
      </c>
      <c r="Z130" s="1">
        <v>18601</v>
      </c>
      <c r="AA130" s="1">
        <f t="shared" si="26"/>
        <v>0</v>
      </c>
      <c r="AB130" s="1">
        <v>18601</v>
      </c>
      <c r="AC130" s="1">
        <f t="shared" si="27"/>
        <v>0</v>
      </c>
      <c r="AD130" s="1">
        <v>18601</v>
      </c>
      <c r="AE130" s="1">
        <f t="shared" si="28"/>
        <v>0</v>
      </c>
      <c r="AF130" s="1">
        <v>18601</v>
      </c>
      <c r="AG130" s="1">
        <f t="shared" si="29"/>
        <v>0</v>
      </c>
      <c r="AH130" s="1">
        <v>18601</v>
      </c>
      <c r="AI130" s="1">
        <f t="shared" si="29"/>
        <v>0</v>
      </c>
      <c r="AK130" s="1" t="str">
        <f t="shared" si="31"/>
        <v>select 'TB_MGT_RenewalDocHistory' xtable, count(1) xcount from TB_MGT_RenewalDocHistory union all</v>
      </c>
    </row>
    <row r="131" spans="1:37" x14ac:dyDescent="0.25">
      <c r="A131" s="1" t="s">
        <v>3996</v>
      </c>
      <c r="B131" s="1">
        <v>3378</v>
      </c>
      <c r="C131" s="1">
        <v>0</v>
      </c>
      <c r="D131" s="1">
        <v>3378</v>
      </c>
      <c r="E131" s="1">
        <f t="shared" ref="E131:E194" si="32">IF(B131&lt;&gt;D131, 1, 0)</f>
        <v>0</v>
      </c>
      <c r="F131" s="1">
        <v>3378</v>
      </c>
      <c r="G131" s="1">
        <f t="shared" ref="G131:G194" si="33">IF(D131&lt;&gt;F131, 1, 0)</f>
        <v>0</v>
      </c>
      <c r="H131" s="1">
        <v>3378</v>
      </c>
      <c r="I131" s="1">
        <f t="shared" ref="I131:I194" si="34">IF(F131&lt;&gt;H131, 1, 0)</f>
        <v>0</v>
      </c>
      <c r="J131" s="1">
        <v>3378</v>
      </c>
      <c r="K131" s="1">
        <f t="shared" ref="K131:K194" si="35">IF(H131&lt;&gt;J131, 1, 0)</f>
        <v>0</v>
      </c>
      <c r="L131" s="1">
        <v>3378</v>
      </c>
      <c r="M131" s="1">
        <f t="shared" ref="M131:M194" si="36">IF(J131&lt;&gt;L131, 1, 0)</f>
        <v>0</v>
      </c>
      <c r="N131" s="1">
        <v>3378</v>
      </c>
      <c r="O131" s="1">
        <f t="shared" ref="O131:O194" si="37">IF(L131&lt;&gt;N131, 1, 0)</f>
        <v>0</v>
      </c>
      <c r="P131" s="1">
        <v>3378</v>
      </c>
      <c r="Q131" s="1">
        <f t="shared" ref="Q131:S194" si="38">IF(N131&lt;&gt;P131, 1, 0)</f>
        <v>0</v>
      </c>
      <c r="S131" s="1">
        <f t="shared" si="38"/>
        <v>1</v>
      </c>
      <c r="U131" s="1">
        <f t="shared" ref="U131:U194" si="39">IF(R131&lt;&gt;T131, 1, 0)</f>
        <v>0</v>
      </c>
      <c r="W131" s="1">
        <f t="shared" ref="W131:W194" si="40">IF(T131&lt;&gt;V131, 1, 0)</f>
        <v>0</v>
      </c>
      <c r="X131" s="1">
        <v>3253</v>
      </c>
      <c r="Y131" s="1">
        <f t="shared" ref="Y131:Y194" si="41">IF(V131&lt;&gt;X131, 1, 0)</f>
        <v>1</v>
      </c>
      <c r="Z131" s="1">
        <v>3253</v>
      </c>
      <c r="AA131" s="1">
        <f t="shared" ref="AA131:AA194" si="42">IF(X131&lt;&gt;Z131, 1, 0)</f>
        <v>0</v>
      </c>
      <c r="AB131" s="1">
        <v>3253</v>
      </c>
      <c r="AC131" s="1">
        <f t="shared" ref="AC131:AC194" si="43">IF(Z131&lt;&gt;AB131, 1, 0)</f>
        <v>0</v>
      </c>
      <c r="AD131" s="1">
        <v>3253</v>
      </c>
      <c r="AE131" s="1">
        <f t="shared" ref="AE131:AE194" si="44">IF(AB131&lt;&gt;AD131, 1, 0)</f>
        <v>0</v>
      </c>
      <c r="AF131" s="1">
        <v>3253</v>
      </c>
      <c r="AG131" s="1">
        <f t="shared" ref="AG131:AI194" si="45">IF(AD131&lt;&gt;AF131, 1, 0)</f>
        <v>0</v>
      </c>
      <c r="AH131" s="1">
        <v>3253</v>
      </c>
      <c r="AI131" s="1">
        <f t="shared" si="45"/>
        <v>0</v>
      </c>
      <c r="AK131" s="1" t="str">
        <f t="shared" ref="AK131:AK162" si="46">"select '" &amp; A131 &amp; "' xtable, count(1) xcount from " &amp; A131 &amp; " union all"</f>
        <v>select 'Tb_MGT_UnitPrep' xtable, count(1) xcount from Tb_MGT_UnitPrep union all</v>
      </c>
    </row>
    <row r="132" spans="1:37" x14ac:dyDescent="0.25">
      <c r="A132" s="1" t="s">
        <v>3995</v>
      </c>
      <c r="B132" s="1">
        <v>6564</v>
      </c>
      <c r="C132" s="1">
        <v>0</v>
      </c>
      <c r="D132" s="1">
        <v>6564</v>
      </c>
      <c r="E132" s="1">
        <f t="shared" si="32"/>
        <v>0</v>
      </c>
      <c r="F132" s="1">
        <v>6564</v>
      </c>
      <c r="G132" s="1">
        <f t="shared" si="33"/>
        <v>0</v>
      </c>
      <c r="H132" s="1">
        <v>6564</v>
      </c>
      <c r="I132" s="1">
        <f t="shared" si="34"/>
        <v>0</v>
      </c>
      <c r="J132" s="1">
        <v>6564</v>
      </c>
      <c r="K132" s="1">
        <f t="shared" si="35"/>
        <v>0</v>
      </c>
      <c r="L132" s="1">
        <v>6564</v>
      </c>
      <c r="M132" s="1">
        <f t="shared" si="36"/>
        <v>0</v>
      </c>
      <c r="N132" s="1">
        <v>6564</v>
      </c>
      <c r="O132" s="1">
        <f t="shared" si="37"/>
        <v>0</v>
      </c>
      <c r="P132" s="1">
        <v>6564</v>
      </c>
      <c r="Q132" s="1">
        <f t="shared" si="38"/>
        <v>0</v>
      </c>
      <c r="S132" s="1">
        <f t="shared" si="38"/>
        <v>1</v>
      </c>
      <c r="U132" s="1">
        <f t="shared" si="39"/>
        <v>0</v>
      </c>
      <c r="W132" s="1">
        <f t="shared" si="40"/>
        <v>0</v>
      </c>
      <c r="X132" s="1">
        <v>6339</v>
      </c>
      <c r="Y132" s="1">
        <f t="shared" si="41"/>
        <v>1</v>
      </c>
      <c r="Z132" s="1">
        <v>6339</v>
      </c>
      <c r="AA132" s="1">
        <f t="shared" si="42"/>
        <v>0</v>
      </c>
      <c r="AB132" s="1">
        <v>6339</v>
      </c>
      <c r="AC132" s="1">
        <f t="shared" si="43"/>
        <v>0</v>
      </c>
      <c r="AD132" s="1">
        <v>6339</v>
      </c>
      <c r="AE132" s="1">
        <f t="shared" si="44"/>
        <v>0</v>
      </c>
      <c r="AF132" s="1">
        <v>6339</v>
      </c>
      <c r="AG132" s="1">
        <f t="shared" si="45"/>
        <v>0</v>
      </c>
      <c r="AH132" s="1">
        <v>6339</v>
      </c>
      <c r="AI132" s="1">
        <f t="shared" si="45"/>
        <v>0</v>
      </c>
      <c r="AK132" s="1" t="str">
        <f t="shared" si="46"/>
        <v>select 'Tb_MGT_UnitPrep_History' xtable, count(1) xcount from Tb_MGT_UnitPrep_History union all</v>
      </c>
    </row>
    <row r="133" spans="1:37" x14ac:dyDescent="0.25">
      <c r="A133" s="1" t="s">
        <v>3994</v>
      </c>
      <c r="B133" s="1">
        <v>6580</v>
      </c>
      <c r="C133" s="1">
        <v>0</v>
      </c>
      <c r="D133" s="1">
        <v>6580</v>
      </c>
      <c r="E133" s="1">
        <f t="shared" si="32"/>
        <v>0</v>
      </c>
      <c r="F133" s="1">
        <v>6580</v>
      </c>
      <c r="G133" s="1">
        <f t="shared" si="33"/>
        <v>0</v>
      </c>
      <c r="H133" s="1">
        <v>6580</v>
      </c>
      <c r="I133" s="1">
        <f t="shared" si="34"/>
        <v>0</v>
      </c>
      <c r="J133" s="1">
        <v>6580</v>
      </c>
      <c r="K133" s="1">
        <f t="shared" si="35"/>
        <v>0</v>
      </c>
      <c r="L133" s="1">
        <v>6580</v>
      </c>
      <c r="M133" s="1">
        <f t="shared" si="36"/>
        <v>0</v>
      </c>
      <c r="N133" s="1">
        <v>6580</v>
      </c>
      <c r="O133" s="1">
        <f t="shared" si="37"/>
        <v>0</v>
      </c>
      <c r="P133" s="1">
        <v>6580</v>
      </c>
      <c r="Q133" s="1">
        <f t="shared" si="38"/>
        <v>0</v>
      </c>
      <c r="S133" s="1">
        <f t="shared" si="38"/>
        <v>1</v>
      </c>
      <c r="U133" s="1">
        <f t="shared" si="39"/>
        <v>0</v>
      </c>
      <c r="W133" s="1">
        <f t="shared" si="40"/>
        <v>0</v>
      </c>
      <c r="X133" s="1">
        <v>6355</v>
      </c>
      <c r="Y133" s="1">
        <f t="shared" si="41"/>
        <v>1</v>
      </c>
      <c r="Z133" s="1">
        <v>6355</v>
      </c>
      <c r="AA133" s="1">
        <f t="shared" si="42"/>
        <v>0</v>
      </c>
      <c r="AB133" s="1">
        <v>6355</v>
      </c>
      <c r="AC133" s="1">
        <f t="shared" si="43"/>
        <v>0</v>
      </c>
      <c r="AD133" s="1">
        <v>6355</v>
      </c>
      <c r="AE133" s="1">
        <f t="shared" si="44"/>
        <v>0</v>
      </c>
      <c r="AF133" s="1">
        <v>6355</v>
      </c>
      <c r="AG133" s="1">
        <f t="shared" si="45"/>
        <v>0</v>
      </c>
      <c r="AH133" s="1">
        <v>6355</v>
      </c>
      <c r="AI133" s="1">
        <f t="shared" si="45"/>
        <v>0</v>
      </c>
      <c r="AK133" s="1" t="str">
        <f t="shared" si="46"/>
        <v>select 'Tb_MGT_UnitPrep_HistoryDtl' xtable, count(1) xcount from Tb_MGT_UnitPrep_HistoryDtl union all</v>
      </c>
    </row>
    <row r="134" spans="1:37" x14ac:dyDescent="0.25">
      <c r="A134" s="1" t="s">
        <v>3993</v>
      </c>
      <c r="B134" s="1">
        <v>3376</v>
      </c>
      <c r="C134" s="1">
        <v>0</v>
      </c>
      <c r="D134" s="1">
        <v>3376</v>
      </c>
      <c r="E134" s="1">
        <f t="shared" si="32"/>
        <v>0</v>
      </c>
      <c r="F134" s="1">
        <v>3376</v>
      </c>
      <c r="G134" s="1">
        <f t="shared" si="33"/>
        <v>0</v>
      </c>
      <c r="H134" s="1">
        <v>3376</v>
      </c>
      <c r="I134" s="1">
        <f t="shared" si="34"/>
        <v>0</v>
      </c>
      <c r="J134" s="1">
        <v>3376</v>
      </c>
      <c r="K134" s="1">
        <f t="shared" si="35"/>
        <v>0</v>
      </c>
      <c r="L134" s="1">
        <v>3376</v>
      </c>
      <c r="M134" s="1">
        <f t="shared" si="36"/>
        <v>0</v>
      </c>
      <c r="N134" s="1">
        <v>3376</v>
      </c>
      <c r="O134" s="1">
        <f t="shared" si="37"/>
        <v>0</v>
      </c>
      <c r="P134" s="1">
        <v>3376</v>
      </c>
      <c r="Q134" s="1">
        <f t="shared" si="38"/>
        <v>0</v>
      </c>
      <c r="S134" s="1">
        <f t="shared" si="38"/>
        <v>1</v>
      </c>
      <c r="U134" s="1">
        <f t="shared" si="39"/>
        <v>0</v>
      </c>
      <c r="W134" s="1">
        <f t="shared" si="40"/>
        <v>0</v>
      </c>
      <c r="X134" s="1">
        <v>3264</v>
      </c>
      <c r="Y134" s="1">
        <f t="shared" si="41"/>
        <v>1</v>
      </c>
      <c r="Z134" s="1">
        <v>3264</v>
      </c>
      <c r="AA134" s="1">
        <f t="shared" si="42"/>
        <v>0</v>
      </c>
      <c r="AB134" s="1">
        <v>3264</v>
      </c>
      <c r="AC134" s="1">
        <f t="shared" si="43"/>
        <v>0</v>
      </c>
      <c r="AD134" s="1">
        <v>3264</v>
      </c>
      <c r="AE134" s="1">
        <f t="shared" si="44"/>
        <v>0</v>
      </c>
      <c r="AF134" s="1">
        <v>3264</v>
      </c>
      <c r="AG134" s="1">
        <f t="shared" si="45"/>
        <v>0</v>
      </c>
      <c r="AH134" s="1">
        <v>3264</v>
      </c>
      <c r="AI134" s="1">
        <f t="shared" si="45"/>
        <v>0</v>
      </c>
      <c r="AK134" s="1" t="str">
        <f t="shared" si="46"/>
        <v>select 'Tb_MGT_UnitPrepDtl' xtable, count(1) xcount from Tb_MGT_UnitPrepDtl union all</v>
      </c>
    </row>
    <row r="135" spans="1:37" x14ac:dyDescent="0.25">
      <c r="A135" s="1" t="s">
        <v>3992</v>
      </c>
      <c r="B135" s="1">
        <v>3328</v>
      </c>
      <c r="C135" s="1">
        <v>0</v>
      </c>
      <c r="D135" s="1">
        <v>3328</v>
      </c>
      <c r="E135" s="1">
        <f t="shared" si="32"/>
        <v>0</v>
      </c>
      <c r="F135" s="1">
        <v>3328</v>
      </c>
      <c r="G135" s="1">
        <f t="shared" si="33"/>
        <v>0</v>
      </c>
      <c r="H135" s="1">
        <v>3328</v>
      </c>
      <c r="I135" s="1">
        <f t="shared" si="34"/>
        <v>0</v>
      </c>
      <c r="J135" s="1">
        <v>3328</v>
      </c>
      <c r="K135" s="1">
        <f t="shared" si="35"/>
        <v>0</v>
      </c>
      <c r="L135" s="1">
        <v>3328</v>
      </c>
      <c r="M135" s="1">
        <f t="shared" si="36"/>
        <v>0</v>
      </c>
      <c r="N135" s="1">
        <v>3328</v>
      </c>
      <c r="O135" s="1">
        <f t="shared" si="37"/>
        <v>0</v>
      </c>
      <c r="P135" s="1">
        <v>3328</v>
      </c>
      <c r="Q135" s="1">
        <f t="shared" si="38"/>
        <v>0</v>
      </c>
      <c r="S135" s="1">
        <f t="shared" si="38"/>
        <v>1</v>
      </c>
      <c r="U135" s="1">
        <f t="shared" si="39"/>
        <v>0</v>
      </c>
      <c r="W135" s="1">
        <f t="shared" si="40"/>
        <v>0</v>
      </c>
      <c r="X135" s="1">
        <v>3215</v>
      </c>
      <c r="Y135" s="1">
        <f t="shared" si="41"/>
        <v>1</v>
      </c>
      <c r="Z135" s="1">
        <v>3215</v>
      </c>
      <c r="AA135" s="1">
        <f t="shared" si="42"/>
        <v>0</v>
      </c>
      <c r="AB135" s="1">
        <v>3215</v>
      </c>
      <c r="AC135" s="1">
        <f t="shared" si="43"/>
        <v>0</v>
      </c>
      <c r="AD135" s="1">
        <v>3215</v>
      </c>
      <c r="AE135" s="1">
        <f t="shared" si="44"/>
        <v>0</v>
      </c>
      <c r="AF135" s="1">
        <v>3215</v>
      </c>
      <c r="AG135" s="1">
        <f t="shared" si="45"/>
        <v>0</v>
      </c>
      <c r="AH135" s="1">
        <v>3215</v>
      </c>
      <c r="AI135" s="1">
        <f t="shared" si="45"/>
        <v>0</v>
      </c>
      <c r="AK135" s="1" t="str">
        <f t="shared" si="46"/>
        <v>select 'Tb_MGT_UnitPrepDtl_History' xtable, count(1) xcount from Tb_MGT_UnitPrepDtl_History union all</v>
      </c>
    </row>
    <row r="136" spans="1:37" x14ac:dyDescent="0.25">
      <c r="A136" s="1" t="s">
        <v>3991</v>
      </c>
      <c r="B136" s="1">
        <v>3331</v>
      </c>
      <c r="C136" s="1">
        <v>0</v>
      </c>
      <c r="D136" s="1">
        <v>3331</v>
      </c>
      <c r="E136" s="1">
        <f t="shared" si="32"/>
        <v>0</v>
      </c>
      <c r="F136" s="1">
        <v>3331</v>
      </c>
      <c r="G136" s="1">
        <f t="shared" si="33"/>
        <v>0</v>
      </c>
      <c r="H136" s="1">
        <v>3331</v>
      </c>
      <c r="I136" s="1">
        <f t="shared" si="34"/>
        <v>0</v>
      </c>
      <c r="J136" s="1">
        <v>3331</v>
      </c>
      <c r="K136" s="1">
        <f t="shared" si="35"/>
        <v>0</v>
      </c>
      <c r="L136" s="1">
        <v>3331</v>
      </c>
      <c r="M136" s="1">
        <f t="shared" si="36"/>
        <v>0</v>
      </c>
      <c r="N136" s="1">
        <v>3331</v>
      </c>
      <c r="O136" s="1">
        <f t="shared" si="37"/>
        <v>0</v>
      </c>
      <c r="P136" s="1">
        <v>3331</v>
      </c>
      <c r="Q136" s="1">
        <f t="shared" si="38"/>
        <v>0</v>
      </c>
      <c r="S136" s="1">
        <f t="shared" si="38"/>
        <v>1</v>
      </c>
      <c r="U136" s="1">
        <f t="shared" si="39"/>
        <v>0</v>
      </c>
      <c r="W136" s="1">
        <f t="shared" si="40"/>
        <v>0</v>
      </c>
      <c r="X136" s="1">
        <v>3218</v>
      </c>
      <c r="Y136" s="1">
        <f t="shared" si="41"/>
        <v>1</v>
      </c>
      <c r="Z136" s="1">
        <v>3218</v>
      </c>
      <c r="AA136" s="1">
        <f t="shared" si="42"/>
        <v>0</v>
      </c>
      <c r="AB136" s="1">
        <v>3218</v>
      </c>
      <c r="AC136" s="1">
        <f t="shared" si="43"/>
        <v>0</v>
      </c>
      <c r="AD136" s="1">
        <v>3218</v>
      </c>
      <c r="AE136" s="1">
        <f t="shared" si="44"/>
        <v>0</v>
      </c>
      <c r="AF136" s="1">
        <v>3218</v>
      </c>
      <c r="AG136" s="1">
        <f t="shared" si="45"/>
        <v>0</v>
      </c>
      <c r="AH136" s="1">
        <v>3218</v>
      </c>
      <c r="AI136" s="1">
        <f t="shared" si="45"/>
        <v>0</v>
      </c>
      <c r="AK136" s="1" t="str">
        <f t="shared" si="46"/>
        <v>select 'Tb_MGT_UnitPrepDtl_HistoryDtl' xtable, count(1) xcount from Tb_MGT_UnitPrepDtl_HistoryDtl union all</v>
      </c>
    </row>
    <row r="137" spans="1:37" x14ac:dyDescent="0.25">
      <c r="A137" s="1" t="s">
        <v>3990</v>
      </c>
      <c r="B137" s="1">
        <v>12239</v>
      </c>
      <c r="C137" s="1">
        <v>0</v>
      </c>
      <c r="D137" s="1">
        <v>12239</v>
      </c>
      <c r="E137" s="1">
        <f t="shared" si="32"/>
        <v>0</v>
      </c>
      <c r="F137" s="1">
        <v>12239</v>
      </c>
      <c r="G137" s="1">
        <f t="shared" si="33"/>
        <v>0</v>
      </c>
      <c r="H137" s="1">
        <v>12239</v>
      </c>
      <c r="I137" s="1">
        <f t="shared" si="34"/>
        <v>0</v>
      </c>
      <c r="J137" s="1">
        <v>12239</v>
      </c>
      <c r="K137" s="1">
        <f t="shared" si="35"/>
        <v>0</v>
      </c>
      <c r="L137" s="1">
        <v>12239</v>
      </c>
      <c r="M137" s="1">
        <f t="shared" si="36"/>
        <v>0</v>
      </c>
      <c r="N137" s="1">
        <v>12239</v>
      </c>
      <c r="O137" s="1">
        <f t="shared" si="37"/>
        <v>0</v>
      </c>
      <c r="P137" s="1">
        <v>12239</v>
      </c>
      <c r="Q137" s="1">
        <f t="shared" si="38"/>
        <v>0</v>
      </c>
      <c r="S137" s="1">
        <f t="shared" si="38"/>
        <v>1</v>
      </c>
      <c r="U137" s="1">
        <f t="shared" si="39"/>
        <v>0</v>
      </c>
      <c r="W137" s="1">
        <f t="shared" si="40"/>
        <v>0</v>
      </c>
      <c r="X137" s="1">
        <v>12013</v>
      </c>
      <c r="Y137" s="1">
        <f t="shared" si="41"/>
        <v>1</v>
      </c>
      <c r="Z137" s="1">
        <v>12013</v>
      </c>
      <c r="AA137" s="1">
        <f t="shared" si="42"/>
        <v>0</v>
      </c>
      <c r="AB137" s="1">
        <v>12013</v>
      </c>
      <c r="AC137" s="1">
        <f t="shared" si="43"/>
        <v>0</v>
      </c>
      <c r="AD137" s="1">
        <v>12013</v>
      </c>
      <c r="AE137" s="1">
        <f t="shared" si="44"/>
        <v>0</v>
      </c>
      <c r="AF137" s="1">
        <v>12013</v>
      </c>
      <c r="AG137" s="1">
        <f t="shared" si="45"/>
        <v>0</v>
      </c>
      <c r="AH137" s="1">
        <v>12013</v>
      </c>
      <c r="AI137" s="1">
        <f t="shared" si="45"/>
        <v>0</v>
      </c>
      <c r="AK137" s="1" t="str">
        <f t="shared" si="46"/>
        <v>select 'Tb_MGT_UnitStatusLoc' xtable, count(1) xcount from Tb_MGT_UnitStatusLoc union all</v>
      </c>
    </row>
    <row r="138" spans="1:37" x14ac:dyDescent="0.25">
      <c r="A138" s="1" t="s">
        <v>3989</v>
      </c>
      <c r="B138" s="1">
        <v>402</v>
      </c>
      <c r="C138" s="1">
        <v>0</v>
      </c>
      <c r="D138" s="1">
        <v>402</v>
      </c>
      <c r="E138" s="1">
        <f t="shared" si="32"/>
        <v>0</v>
      </c>
      <c r="F138" s="1">
        <v>402</v>
      </c>
      <c r="G138" s="1">
        <f t="shared" si="33"/>
        <v>0</v>
      </c>
      <c r="H138" s="1">
        <v>402</v>
      </c>
      <c r="I138" s="1">
        <f t="shared" si="34"/>
        <v>0</v>
      </c>
      <c r="J138" s="1">
        <v>402</v>
      </c>
      <c r="K138" s="1">
        <f t="shared" si="35"/>
        <v>0</v>
      </c>
      <c r="L138" s="1">
        <v>402</v>
      </c>
      <c r="M138" s="1">
        <f t="shared" si="36"/>
        <v>0</v>
      </c>
      <c r="N138" s="1">
        <v>402</v>
      </c>
      <c r="O138" s="1">
        <f t="shared" si="37"/>
        <v>0</v>
      </c>
      <c r="P138" s="1">
        <v>402</v>
      </c>
      <c r="Q138" s="1">
        <f t="shared" si="38"/>
        <v>0</v>
      </c>
      <c r="S138" s="1">
        <f t="shared" si="38"/>
        <v>1</v>
      </c>
      <c r="U138" s="1">
        <f t="shared" si="39"/>
        <v>0</v>
      </c>
      <c r="W138" s="1">
        <f t="shared" si="40"/>
        <v>0</v>
      </c>
      <c r="X138" s="1">
        <v>402</v>
      </c>
      <c r="Y138" s="1">
        <f t="shared" si="41"/>
        <v>1</v>
      </c>
      <c r="Z138" s="1">
        <v>402</v>
      </c>
      <c r="AA138" s="1">
        <f t="shared" si="42"/>
        <v>0</v>
      </c>
      <c r="AB138" s="1">
        <v>402</v>
      </c>
      <c r="AC138" s="1">
        <f t="shared" si="43"/>
        <v>0</v>
      </c>
      <c r="AD138" s="1">
        <v>402</v>
      </c>
      <c r="AE138" s="1">
        <f t="shared" si="44"/>
        <v>0</v>
      </c>
      <c r="AF138" s="1">
        <v>402</v>
      </c>
      <c r="AG138" s="1">
        <f t="shared" si="45"/>
        <v>0</v>
      </c>
      <c r="AH138" s="1">
        <v>402</v>
      </c>
      <c r="AI138" s="1">
        <f t="shared" si="45"/>
        <v>0</v>
      </c>
      <c r="AK138" s="1" t="str">
        <f t="shared" si="46"/>
        <v>select 'Tb_MKT_DocComplementDetail' xtable, count(1) xcount from Tb_MKT_DocComplementDetail union all</v>
      </c>
    </row>
    <row r="139" spans="1:37" x14ac:dyDescent="0.25">
      <c r="A139" s="1" t="s">
        <v>3988</v>
      </c>
      <c r="B139" s="1">
        <v>402</v>
      </c>
      <c r="C139" s="1">
        <v>0</v>
      </c>
      <c r="D139" s="1">
        <v>402</v>
      </c>
      <c r="E139" s="1">
        <f t="shared" si="32"/>
        <v>0</v>
      </c>
      <c r="F139" s="1">
        <v>402</v>
      </c>
      <c r="G139" s="1">
        <f t="shared" si="33"/>
        <v>0</v>
      </c>
      <c r="H139" s="1">
        <v>402</v>
      </c>
      <c r="I139" s="1">
        <f t="shared" si="34"/>
        <v>0</v>
      </c>
      <c r="J139" s="1">
        <v>402</v>
      </c>
      <c r="K139" s="1">
        <f t="shared" si="35"/>
        <v>0</v>
      </c>
      <c r="L139" s="1">
        <v>402</v>
      </c>
      <c r="M139" s="1">
        <f t="shared" si="36"/>
        <v>0</v>
      </c>
      <c r="N139" s="1">
        <v>402</v>
      </c>
      <c r="O139" s="1">
        <f t="shared" si="37"/>
        <v>0</v>
      </c>
      <c r="P139" s="1">
        <v>402</v>
      </c>
      <c r="Q139" s="1">
        <f t="shared" si="38"/>
        <v>0</v>
      </c>
      <c r="S139" s="1">
        <f t="shared" si="38"/>
        <v>1</v>
      </c>
      <c r="U139" s="1">
        <f t="shared" si="39"/>
        <v>0</v>
      </c>
      <c r="W139" s="1">
        <f t="shared" si="40"/>
        <v>0</v>
      </c>
      <c r="X139" s="1">
        <v>402</v>
      </c>
      <c r="Y139" s="1">
        <f t="shared" si="41"/>
        <v>1</v>
      </c>
      <c r="Z139" s="1">
        <v>402</v>
      </c>
      <c r="AA139" s="1">
        <f t="shared" si="42"/>
        <v>0</v>
      </c>
      <c r="AB139" s="1">
        <v>402</v>
      </c>
      <c r="AC139" s="1">
        <f t="shared" si="43"/>
        <v>0</v>
      </c>
      <c r="AD139" s="1">
        <v>402</v>
      </c>
      <c r="AE139" s="1">
        <f t="shared" si="44"/>
        <v>0</v>
      </c>
      <c r="AF139" s="1">
        <v>402</v>
      </c>
      <c r="AG139" s="1">
        <f t="shared" si="45"/>
        <v>0</v>
      </c>
      <c r="AH139" s="1">
        <v>402</v>
      </c>
      <c r="AI139" s="1">
        <f t="shared" si="45"/>
        <v>0</v>
      </c>
      <c r="AK139" s="1" t="str">
        <f t="shared" si="46"/>
        <v>select 'Tb_MKT_DocComplementDetail_History' xtable, count(1) xcount from Tb_MKT_DocComplementDetail_History union all</v>
      </c>
    </row>
    <row r="140" spans="1:37" x14ac:dyDescent="0.25">
      <c r="A140" s="1" t="s">
        <v>3987</v>
      </c>
      <c r="B140" s="1">
        <v>402</v>
      </c>
      <c r="C140" s="1">
        <v>0</v>
      </c>
      <c r="D140" s="1">
        <v>402</v>
      </c>
      <c r="E140" s="1">
        <f t="shared" si="32"/>
        <v>0</v>
      </c>
      <c r="F140" s="1">
        <v>402</v>
      </c>
      <c r="G140" s="1">
        <f t="shared" si="33"/>
        <v>0</v>
      </c>
      <c r="H140" s="1">
        <v>402</v>
      </c>
      <c r="I140" s="1">
        <f t="shared" si="34"/>
        <v>0</v>
      </c>
      <c r="J140" s="1">
        <v>402</v>
      </c>
      <c r="K140" s="1">
        <f t="shared" si="35"/>
        <v>0</v>
      </c>
      <c r="L140" s="1">
        <v>402</v>
      </c>
      <c r="M140" s="1">
        <f t="shared" si="36"/>
        <v>0</v>
      </c>
      <c r="N140" s="1">
        <v>402</v>
      </c>
      <c r="O140" s="1">
        <f t="shared" si="37"/>
        <v>0</v>
      </c>
      <c r="P140" s="1">
        <v>402</v>
      </c>
      <c r="Q140" s="1">
        <f t="shared" si="38"/>
        <v>0</v>
      </c>
      <c r="S140" s="1">
        <f t="shared" si="38"/>
        <v>1</v>
      </c>
      <c r="U140" s="1">
        <f t="shared" si="39"/>
        <v>0</v>
      </c>
      <c r="W140" s="1">
        <f t="shared" si="40"/>
        <v>0</v>
      </c>
      <c r="X140" s="1">
        <v>402</v>
      </c>
      <c r="Y140" s="1">
        <f t="shared" si="41"/>
        <v>1</v>
      </c>
      <c r="Z140" s="1">
        <v>402</v>
      </c>
      <c r="AA140" s="1">
        <f t="shared" si="42"/>
        <v>0</v>
      </c>
      <c r="AB140" s="1">
        <v>402</v>
      </c>
      <c r="AC140" s="1">
        <f t="shared" si="43"/>
        <v>0</v>
      </c>
      <c r="AD140" s="1">
        <v>402</v>
      </c>
      <c r="AE140" s="1">
        <f t="shared" si="44"/>
        <v>0</v>
      </c>
      <c r="AF140" s="1">
        <v>402</v>
      </c>
      <c r="AG140" s="1">
        <f t="shared" si="45"/>
        <v>0</v>
      </c>
      <c r="AH140" s="1">
        <v>402</v>
      </c>
      <c r="AI140" s="1">
        <f t="shared" si="45"/>
        <v>0</v>
      </c>
      <c r="AK140" s="1" t="str">
        <f t="shared" si="46"/>
        <v>select 'Tb_MKT_DocComplementDetail_HistoryDtl' xtable, count(1) xcount from Tb_MKT_DocComplementDetail_HistoryDtl union all</v>
      </c>
    </row>
    <row r="141" spans="1:37" x14ac:dyDescent="0.25">
      <c r="A141" s="1" t="s">
        <v>3986</v>
      </c>
      <c r="B141" s="1">
        <v>97</v>
      </c>
      <c r="C141" s="1">
        <v>0</v>
      </c>
      <c r="D141" s="1">
        <v>97</v>
      </c>
      <c r="E141" s="1">
        <f t="shared" si="32"/>
        <v>0</v>
      </c>
      <c r="F141" s="1">
        <v>97</v>
      </c>
      <c r="G141" s="1">
        <f t="shared" si="33"/>
        <v>0</v>
      </c>
      <c r="H141" s="1">
        <v>97</v>
      </c>
      <c r="I141" s="1">
        <f t="shared" si="34"/>
        <v>0</v>
      </c>
      <c r="J141" s="1">
        <v>97</v>
      </c>
      <c r="K141" s="1">
        <f t="shared" si="35"/>
        <v>0</v>
      </c>
      <c r="L141" s="1">
        <v>97</v>
      </c>
      <c r="M141" s="1">
        <f t="shared" si="36"/>
        <v>0</v>
      </c>
      <c r="N141" s="1">
        <v>97</v>
      </c>
      <c r="O141" s="1">
        <f t="shared" si="37"/>
        <v>0</v>
      </c>
      <c r="P141" s="1">
        <v>97</v>
      </c>
      <c r="Q141" s="1">
        <f t="shared" si="38"/>
        <v>0</v>
      </c>
      <c r="S141" s="1">
        <f t="shared" si="38"/>
        <v>1</v>
      </c>
      <c r="U141" s="1">
        <f t="shared" si="39"/>
        <v>0</v>
      </c>
      <c r="W141" s="1">
        <f t="shared" si="40"/>
        <v>0</v>
      </c>
      <c r="X141" s="1">
        <v>97</v>
      </c>
      <c r="Y141" s="1">
        <f t="shared" si="41"/>
        <v>1</v>
      </c>
      <c r="Z141" s="1">
        <v>97</v>
      </c>
      <c r="AA141" s="1">
        <f t="shared" si="42"/>
        <v>0</v>
      </c>
      <c r="AB141" s="1">
        <v>97</v>
      </c>
      <c r="AC141" s="1">
        <f t="shared" si="43"/>
        <v>0</v>
      </c>
      <c r="AD141" s="1">
        <v>97</v>
      </c>
      <c r="AE141" s="1">
        <f t="shared" si="44"/>
        <v>0</v>
      </c>
      <c r="AF141" s="1">
        <v>97</v>
      </c>
      <c r="AG141" s="1">
        <f t="shared" si="45"/>
        <v>0</v>
      </c>
      <c r="AH141" s="1">
        <v>97</v>
      </c>
      <c r="AI141" s="1">
        <f t="shared" si="45"/>
        <v>0</v>
      </c>
      <c r="AK141" s="1" t="str">
        <f t="shared" si="46"/>
        <v>select 'Tb_MKT_DocComplementListTemplate' xtable, count(1) xcount from Tb_MKT_DocComplementListTemplate union all</v>
      </c>
    </row>
    <row r="142" spans="1:37" x14ac:dyDescent="0.25">
      <c r="A142" s="1" t="s">
        <v>3985</v>
      </c>
      <c r="B142" s="1">
        <v>9</v>
      </c>
      <c r="C142" s="1">
        <v>0</v>
      </c>
      <c r="D142" s="1">
        <v>9</v>
      </c>
      <c r="E142" s="1">
        <f t="shared" si="32"/>
        <v>0</v>
      </c>
      <c r="F142" s="1">
        <v>9</v>
      </c>
      <c r="G142" s="1">
        <f t="shared" si="33"/>
        <v>0</v>
      </c>
      <c r="H142" s="1">
        <v>9</v>
      </c>
      <c r="I142" s="1">
        <f t="shared" si="34"/>
        <v>0</v>
      </c>
      <c r="J142" s="1">
        <v>9</v>
      </c>
      <c r="K142" s="1">
        <f t="shared" si="35"/>
        <v>0</v>
      </c>
      <c r="L142" s="1">
        <v>9</v>
      </c>
      <c r="M142" s="1">
        <f t="shared" si="36"/>
        <v>0</v>
      </c>
      <c r="N142" s="1">
        <v>9</v>
      </c>
      <c r="O142" s="1">
        <f t="shared" si="37"/>
        <v>0</v>
      </c>
      <c r="P142" s="1">
        <v>9</v>
      </c>
      <c r="Q142" s="1">
        <f t="shared" si="38"/>
        <v>0</v>
      </c>
      <c r="S142" s="1">
        <f t="shared" si="38"/>
        <v>1</v>
      </c>
      <c r="U142" s="1">
        <f t="shared" si="39"/>
        <v>0</v>
      </c>
      <c r="W142" s="1">
        <f t="shared" si="40"/>
        <v>0</v>
      </c>
      <c r="X142" s="1">
        <v>9</v>
      </c>
      <c r="Y142" s="1">
        <f t="shared" si="41"/>
        <v>1</v>
      </c>
      <c r="Z142" s="1">
        <v>9</v>
      </c>
      <c r="AA142" s="1">
        <f t="shared" si="42"/>
        <v>0</v>
      </c>
      <c r="AB142" s="1">
        <v>9</v>
      </c>
      <c r="AC142" s="1">
        <f t="shared" si="43"/>
        <v>0</v>
      </c>
      <c r="AD142" s="1">
        <v>9</v>
      </c>
      <c r="AE142" s="1">
        <f t="shared" si="44"/>
        <v>0</v>
      </c>
      <c r="AF142" s="1">
        <v>9</v>
      </c>
      <c r="AG142" s="1">
        <f t="shared" si="45"/>
        <v>0</v>
      </c>
      <c r="AH142" s="1">
        <v>9</v>
      </c>
      <c r="AI142" s="1">
        <f t="shared" si="45"/>
        <v>0</v>
      </c>
      <c r="AK142" s="1" t="str">
        <f t="shared" si="46"/>
        <v>select 'Tb_MKT_DocComplementMaster' xtable, count(1) xcount from Tb_MKT_DocComplementMaster union all</v>
      </c>
    </row>
    <row r="143" spans="1:37" x14ac:dyDescent="0.25">
      <c r="A143" s="1" t="s">
        <v>3984</v>
      </c>
      <c r="B143" s="1">
        <v>9</v>
      </c>
      <c r="C143" s="1">
        <v>0</v>
      </c>
      <c r="D143" s="1">
        <v>9</v>
      </c>
      <c r="E143" s="1">
        <f t="shared" si="32"/>
        <v>0</v>
      </c>
      <c r="F143" s="1">
        <v>9</v>
      </c>
      <c r="G143" s="1">
        <f t="shared" si="33"/>
        <v>0</v>
      </c>
      <c r="H143" s="1">
        <v>9</v>
      </c>
      <c r="I143" s="1">
        <f t="shared" si="34"/>
        <v>0</v>
      </c>
      <c r="J143" s="1">
        <v>9</v>
      </c>
      <c r="K143" s="1">
        <f t="shared" si="35"/>
        <v>0</v>
      </c>
      <c r="L143" s="1">
        <v>9</v>
      </c>
      <c r="M143" s="1">
        <f t="shared" si="36"/>
        <v>0</v>
      </c>
      <c r="N143" s="1">
        <v>9</v>
      </c>
      <c r="O143" s="1">
        <f t="shared" si="37"/>
        <v>0</v>
      </c>
      <c r="P143" s="1">
        <v>9</v>
      </c>
      <c r="Q143" s="1">
        <f t="shared" si="38"/>
        <v>0</v>
      </c>
      <c r="S143" s="1">
        <f t="shared" si="38"/>
        <v>1</v>
      </c>
      <c r="U143" s="1">
        <f t="shared" si="39"/>
        <v>0</v>
      </c>
      <c r="W143" s="1">
        <f t="shared" si="40"/>
        <v>0</v>
      </c>
      <c r="X143" s="1">
        <v>9</v>
      </c>
      <c r="Y143" s="1">
        <f t="shared" si="41"/>
        <v>1</v>
      </c>
      <c r="Z143" s="1">
        <v>9</v>
      </c>
      <c r="AA143" s="1">
        <f t="shared" si="42"/>
        <v>0</v>
      </c>
      <c r="AB143" s="1">
        <v>9</v>
      </c>
      <c r="AC143" s="1">
        <f t="shared" si="43"/>
        <v>0</v>
      </c>
      <c r="AD143" s="1">
        <v>9</v>
      </c>
      <c r="AE143" s="1">
        <f t="shared" si="44"/>
        <v>0</v>
      </c>
      <c r="AF143" s="1">
        <v>9</v>
      </c>
      <c r="AG143" s="1">
        <f t="shared" si="45"/>
        <v>0</v>
      </c>
      <c r="AH143" s="1">
        <v>9</v>
      </c>
      <c r="AI143" s="1">
        <f t="shared" si="45"/>
        <v>0</v>
      </c>
      <c r="AK143" s="1" t="str">
        <f t="shared" si="46"/>
        <v>select 'Tb_MKT_DocComplementMaster_History' xtable, count(1) xcount from Tb_MKT_DocComplementMaster_History union all</v>
      </c>
    </row>
    <row r="144" spans="1:37" x14ac:dyDescent="0.25">
      <c r="A144" s="1" t="s">
        <v>3983</v>
      </c>
      <c r="B144" s="1">
        <v>9</v>
      </c>
      <c r="C144" s="1">
        <v>0</v>
      </c>
      <c r="D144" s="1">
        <v>9</v>
      </c>
      <c r="E144" s="1">
        <f t="shared" si="32"/>
        <v>0</v>
      </c>
      <c r="F144" s="1">
        <v>9</v>
      </c>
      <c r="G144" s="1">
        <f t="shared" si="33"/>
        <v>0</v>
      </c>
      <c r="H144" s="1">
        <v>9</v>
      </c>
      <c r="I144" s="1">
        <f t="shared" si="34"/>
        <v>0</v>
      </c>
      <c r="J144" s="1">
        <v>9</v>
      </c>
      <c r="K144" s="1">
        <f t="shared" si="35"/>
        <v>0</v>
      </c>
      <c r="L144" s="1">
        <v>9</v>
      </c>
      <c r="M144" s="1">
        <f t="shared" si="36"/>
        <v>0</v>
      </c>
      <c r="N144" s="1">
        <v>9</v>
      </c>
      <c r="O144" s="1">
        <f t="shared" si="37"/>
        <v>0</v>
      </c>
      <c r="P144" s="1">
        <v>9</v>
      </c>
      <c r="Q144" s="1">
        <f t="shared" si="38"/>
        <v>0</v>
      </c>
      <c r="S144" s="1">
        <f t="shared" si="38"/>
        <v>1</v>
      </c>
      <c r="U144" s="1">
        <f t="shared" si="39"/>
        <v>0</v>
      </c>
      <c r="W144" s="1">
        <f t="shared" si="40"/>
        <v>0</v>
      </c>
      <c r="X144" s="1">
        <v>9</v>
      </c>
      <c r="Y144" s="1">
        <f t="shared" si="41"/>
        <v>1</v>
      </c>
      <c r="Z144" s="1">
        <v>9</v>
      </c>
      <c r="AA144" s="1">
        <f t="shared" si="42"/>
        <v>0</v>
      </c>
      <c r="AB144" s="1">
        <v>9</v>
      </c>
      <c r="AC144" s="1">
        <f t="shared" si="43"/>
        <v>0</v>
      </c>
      <c r="AD144" s="1">
        <v>9</v>
      </c>
      <c r="AE144" s="1">
        <f t="shared" si="44"/>
        <v>0</v>
      </c>
      <c r="AF144" s="1">
        <v>9</v>
      </c>
      <c r="AG144" s="1">
        <f t="shared" si="45"/>
        <v>0</v>
      </c>
      <c r="AH144" s="1">
        <v>9</v>
      </c>
      <c r="AI144" s="1">
        <f t="shared" si="45"/>
        <v>0</v>
      </c>
      <c r="AK144" s="1" t="str">
        <f t="shared" si="46"/>
        <v>select 'Tb_MKT_DocComplementMaster_HistoryDtl' xtable, count(1) xcount from Tb_MKT_DocComplementMaster_HistoryDtl union all</v>
      </c>
    </row>
    <row r="145" spans="1:37" x14ac:dyDescent="0.25">
      <c r="A145" s="1" t="s">
        <v>3982</v>
      </c>
      <c r="B145" s="1">
        <v>3170</v>
      </c>
      <c r="C145" s="1">
        <v>0</v>
      </c>
      <c r="D145" s="1">
        <v>3170</v>
      </c>
      <c r="E145" s="1">
        <f t="shared" si="32"/>
        <v>0</v>
      </c>
      <c r="F145" s="1">
        <v>3170</v>
      </c>
      <c r="G145" s="1">
        <f t="shared" si="33"/>
        <v>0</v>
      </c>
      <c r="H145" s="1">
        <v>3170</v>
      </c>
      <c r="I145" s="1">
        <f t="shared" si="34"/>
        <v>0</v>
      </c>
      <c r="J145" s="1">
        <v>3170</v>
      </c>
      <c r="K145" s="1">
        <f t="shared" si="35"/>
        <v>0</v>
      </c>
      <c r="L145" s="1">
        <v>3170</v>
      </c>
      <c r="M145" s="1">
        <f t="shared" si="36"/>
        <v>0</v>
      </c>
      <c r="N145" s="1">
        <v>3170</v>
      </c>
      <c r="O145" s="1">
        <f t="shared" si="37"/>
        <v>0</v>
      </c>
      <c r="P145" s="1">
        <v>3170</v>
      </c>
      <c r="Q145" s="1">
        <f t="shared" si="38"/>
        <v>0</v>
      </c>
      <c r="S145" s="1">
        <f t="shared" si="38"/>
        <v>1</v>
      </c>
      <c r="U145" s="1">
        <f t="shared" si="39"/>
        <v>0</v>
      </c>
      <c r="W145" s="1">
        <f t="shared" si="40"/>
        <v>0</v>
      </c>
      <c r="X145" s="1">
        <v>3097</v>
      </c>
      <c r="Y145" s="1">
        <f t="shared" si="41"/>
        <v>1</v>
      </c>
      <c r="Z145" s="1">
        <v>3097</v>
      </c>
      <c r="AA145" s="1">
        <f t="shared" si="42"/>
        <v>0</v>
      </c>
      <c r="AB145" s="1">
        <v>3097</v>
      </c>
      <c r="AC145" s="1">
        <f t="shared" si="43"/>
        <v>0</v>
      </c>
      <c r="AD145" s="1">
        <v>3097</v>
      </c>
      <c r="AE145" s="1">
        <f t="shared" si="44"/>
        <v>0</v>
      </c>
      <c r="AF145" s="1">
        <v>3097</v>
      </c>
      <c r="AG145" s="1">
        <f t="shared" si="45"/>
        <v>0</v>
      </c>
      <c r="AH145" s="1">
        <v>3097</v>
      </c>
      <c r="AI145" s="1">
        <f t="shared" si="45"/>
        <v>0</v>
      </c>
      <c r="AK145" s="1" t="str">
        <f t="shared" si="46"/>
        <v>select 'Tb_MKT_SKD' xtable, count(1) xcount from Tb_MKT_SKD union all</v>
      </c>
    </row>
    <row r="146" spans="1:37" x14ac:dyDescent="0.25">
      <c r="A146" s="1" t="s">
        <v>3981</v>
      </c>
      <c r="B146" s="1">
        <v>10183</v>
      </c>
      <c r="C146" s="1">
        <v>0</v>
      </c>
      <c r="D146" s="1">
        <v>10183</v>
      </c>
      <c r="E146" s="1">
        <f t="shared" si="32"/>
        <v>0</v>
      </c>
      <c r="F146" s="1">
        <v>10183</v>
      </c>
      <c r="G146" s="1">
        <f t="shared" si="33"/>
        <v>0</v>
      </c>
      <c r="H146" s="1">
        <v>10183</v>
      </c>
      <c r="I146" s="1">
        <f t="shared" si="34"/>
        <v>0</v>
      </c>
      <c r="J146" s="1">
        <v>10183</v>
      </c>
      <c r="K146" s="1">
        <f t="shared" si="35"/>
        <v>0</v>
      </c>
      <c r="L146" s="1">
        <v>10183</v>
      </c>
      <c r="M146" s="1">
        <f t="shared" si="36"/>
        <v>0</v>
      </c>
      <c r="N146" s="1">
        <v>10183</v>
      </c>
      <c r="O146" s="1">
        <f t="shared" si="37"/>
        <v>0</v>
      </c>
      <c r="P146" s="1">
        <v>10183</v>
      </c>
      <c r="Q146" s="1">
        <f t="shared" si="38"/>
        <v>0</v>
      </c>
      <c r="S146" s="1">
        <f t="shared" si="38"/>
        <v>1</v>
      </c>
      <c r="U146" s="1">
        <f t="shared" si="39"/>
        <v>0</v>
      </c>
      <c r="W146" s="1">
        <f t="shared" si="40"/>
        <v>0</v>
      </c>
      <c r="X146" s="1">
        <v>10080</v>
      </c>
      <c r="Y146" s="1">
        <f t="shared" si="41"/>
        <v>1</v>
      </c>
      <c r="Z146" s="1">
        <v>10080</v>
      </c>
      <c r="AA146" s="1">
        <f t="shared" si="42"/>
        <v>0</v>
      </c>
      <c r="AB146" s="1">
        <v>10080</v>
      </c>
      <c r="AC146" s="1">
        <f t="shared" si="43"/>
        <v>0</v>
      </c>
      <c r="AD146" s="1">
        <v>10080</v>
      </c>
      <c r="AE146" s="1">
        <f t="shared" si="44"/>
        <v>0</v>
      </c>
      <c r="AF146" s="1">
        <v>10080</v>
      </c>
      <c r="AG146" s="1">
        <f t="shared" si="45"/>
        <v>0</v>
      </c>
      <c r="AH146" s="1">
        <v>10080</v>
      </c>
      <c r="AI146" s="1">
        <f t="shared" si="45"/>
        <v>0</v>
      </c>
      <c r="AK146" s="1" t="str">
        <f t="shared" si="46"/>
        <v>select 'Tb_MKT_SKD_Dtl' xtable, count(1) xcount from Tb_MKT_SKD_Dtl union all</v>
      </c>
    </row>
    <row r="147" spans="1:37" x14ac:dyDescent="0.25">
      <c r="A147" s="1" t="s">
        <v>3980</v>
      </c>
      <c r="B147" s="1">
        <v>4124</v>
      </c>
      <c r="C147" s="1">
        <v>0</v>
      </c>
      <c r="D147" s="1">
        <v>4124</v>
      </c>
      <c r="E147" s="1">
        <f t="shared" si="32"/>
        <v>0</v>
      </c>
      <c r="F147" s="1">
        <v>4124</v>
      </c>
      <c r="G147" s="1">
        <f t="shared" si="33"/>
        <v>0</v>
      </c>
      <c r="H147" s="1">
        <v>4124</v>
      </c>
      <c r="I147" s="1">
        <f t="shared" si="34"/>
        <v>0</v>
      </c>
      <c r="J147" s="1">
        <v>4124</v>
      </c>
      <c r="K147" s="1">
        <f t="shared" si="35"/>
        <v>0</v>
      </c>
      <c r="L147" s="1">
        <v>4124</v>
      </c>
      <c r="M147" s="1">
        <f t="shared" si="36"/>
        <v>0</v>
      </c>
      <c r="N147" s="1">
        <v>4124</v>
      </c>
      <c r="O147" s="1">
        <f t="shared" si="37"/>
        <v>0</v>
      </c>
      <c r="P147" s="1">
        <v>4124</v>
      </c>
      <c r="Q147" s="1">
        <f t="shared" si="38"/>
        <v>0</v>
      </c>
      <c r="S147" s="1">
        <f t="shared" si="38"/>
        <v>1</v>
      </c>
      <c r="U147" s="1">
        <f t="shared" si="39"/>
        <v>0</v>
      </c>
      <c r="W147" s="1">
        <f t="shared" si="40"/>
        <v>0</v>
      </c>
      <c r="X147" s="1">
        <v>4006</v>
      </c>
      <c r="Y147" s="1">
        <f t="shared" si="41"/>
        <v>1</v>
      </c>
      <c r="Z147" s="1">
        <v>4006</v>
      </c>
      <c r="AA147" s="1">
        <f t="shared" si="42"/>
        <v>0</v>
      </c>
      <c r="AB147" s="1">
        <v>4006</v>
      </c>
      <c r="AC147" s="1">
        <f t="shared" si="43"/>
        <v>0</v>
      </c>
      <c r="AD147" s="1">
        <v>4006</v>
      </c>
      <c r="AE147" s="1">
        <f t="shared" si="44"/>
        <v>0</v>
      </c>
      <c r="AF147" s="1">
        <v>4006</v>
      </c>
      <c r="AG147" s="1">
        <f t="shared" si="45"/>
        <v>0</v>
      </c>
      <c r="AH147" s="1">
        <v>4006</v>
      </c>
      <c r="AI147" s="1">
        <f t="shared" si="45"/>
        <v>0</v>
      </c>
      <c r="AK147" s="1" t="str">
        <f t="shared" si="46"/>
        <v>select 'Tb_MKT_SKD_Dtl_History' xtable, count(1) xcount from Tb_MKT_SKD_Dtl_History union all</v>
      </c>
    </row>
    <row r="148" spans="1:37" x14ac:dyDescent="0.25">
      <c r="A148" s="1" t="s">
        <v>3979</v>
      </c>
      <c r="B148" s="1">
        <v>18773</v>
      </c>
      <c r="C148" s="1">
        <v>0</v>
      </c>
      <c r="D148" s="1">
        <v>18773</v>
      </c>
      <c r="E148" s="1">
        <f t="shared" si="32"/>
        <v>0</v>
      </c>
      <c r="F148" s="1">
        <v>18773</v>
      </c>
      <c r="G148" s="1">
        <f t="shared" si="33"/>
        <v>0</v>
      </c>
      <c r="H148" s="1">
        <v>18773</v>
      </c>
      <c r="I148" s="1">
        <f t="shared" si="34"/>
        <v>0</v>
      </c>
      <c r="J148" s="1">
        <v>18773</v>
      </c>
      <c r="K148" s="1">
        <f t="shared" si="35"/>
        <v>0</v>
      </c>
      <c r="L148" s="1">
        <v>18773</v>
      </c>
      <c r="M148" s="1">
        <f t="shared" si="36"/>
        <v>0</v>
      </c>
      <c r="N148" s="1">
        <v>18773</v>
      </c>
      <c r="O148" s="1">
        <f t="shared" si="37"/>
        <v>0</v>
      </c>
      <c r="P148" s="1">
        <v>18773</v>
      </c>
      <c r="Q148" s="1">
        <f t="shared" si="38"/>
        <v>0</v>
      </c>
      <c r="S148" s="1">
        <f t="shared" si="38"/>
        <v>1</v>
      </c>
      <c r="U148" s="1">
        <f t="shared" si="39"/>
        <v>0</v>
      </c>
      <c r="W148" s="1">
        <f t="shared" si="40"/>
        <v>0</v>
      </c>
      <c r="X148" s="1">
        <v>18139</v>
      </c>
      <c r="Y148" s="1">
        <f t="shared" si="41"/>
        <v>1</v>
      </c>
      <c r="Z148" s="1">
        <v>18139</v>
      </c>
      <c r="AA148" s="1">
        <f t="shared" si="42"/>
        <v>0</v>
      </c>
      <c r="AB148" s="1">
        <v>18139</v>
      </c>
      <c r="AC148" s="1">
        <f t="shared" si="43"/>
        <v>0</v>
      </c>
      <c r="AD148" s="1">
        <v>18139</v>
      </c>
      <c r="AE148" s="1">
        <f t="shared" si="44"/>
        <v>0</v>
      </c>
      <c r="AF148" s="1">
        <v>18139</v>
      </c>
      <c r="AG148" s="1">
        <f t="shared" si="45"/>
        <v>0</v>
      </c>
      <c r="AH148" s="1">
        <v>18139</v>
      </c>
      <c r="AI148" s="1">
        <f t="shared" si="45"/>
        <v>0</v>
      </c>
      <c r="AK148" s="1" t="str">
        <f t="shared" si="46"/>
        <v>select 'Tb_MKT_SKD_Dtl_History_Dtl' xtable, count(1) xcount from Tb_MKT_SKD_Dtl_History_Dtl union all</v>
      </c>
    </row>
    <row r="149" spans="1:37" x14ac:dyDescent="0.25">
      <c r="A149" s="1" t="s">
        <v>3978</v>
      </c>
      <c r="B149" s="1">
        <v>8967</v>
      </c>
      <c r="C149" s="1">
        <v>0</v>
      </c>
      <c r="D149" s="1">
        <v>8967</v>
      </c>
      <c r="E149" s="1">
        <f t="shared" si="32"/>
        <v>0</v>
      </c>
      <c r="F149" s="1">
        <v>8967</v>
      </c>
      <c r="G149" s="1">
        <f t="shared" si="33"/>
        <v>0</v>
      </c>
      <c r="H149" s="1">
        <v>8967</v>
      </c>
      <c r="I149" s="1">
        <f t="shared" si="34"/>
        <v>0</v>
      </c>
      <c r="J149" s="1">
        <v>8967</v>
      </c>
      <c r="K149" s="1">
        <f t="shared" si="35"/>
        <v>0</v>
      </c>
      <c r="L149" s="1">
        <v>8967</v>
      </c>
      <c r="M149" s="1">
        <f t="shared" si="36"/>
        <v>0</v>
      </c>
      <c r="N149" s="1">
        <v>8967</v>
      </c>
      <c r="O149" s="1">
        <f t="shared" si="37"/>
        <v>0</v>
      </c>
      <c r="P149" s="1">
        <v>8967</v>
      </c>
      <c r="Q149" s="1">
        <f t="shared" si="38"/>
        <v>0</v>
      </c>
      <c r="S149" s="1">
        <f t="shared" si="38"/>
        <v>1</v>
      </c>
      <c r="U149" s="1">
        <f t="shared" si="39"/>
        <v>0</v>
      </c>
      <c r="W149" s="1">
        <f t="shared" si="40"/>
        <v>0</v>
      </c>
      <c r="X149" s="1">
        <v>8621</v>
      </c>
      <c r="Y149" s="1">
        <f t="shared" si="41"/>
        <v>1</v>
      </c>
      <c r="Z149" s="1">
        <v>8622</v>
      </c>
      <c r="AA149" s="1">
        <f t="shared" si="42"/>
        <v>1</v>
      </c>
      <c r="AB149" s="1">
        <v>8622</v>
      </c>
      <c r="AC149" s="1">
        <f t="shared" si="43"/>
        <v>0</v>
      </c>
      <c r="AD149" s="1">
        <v>8622</v>
      </c>
      <c r="AE149" s="1">
        <f t="shared" si="44"/>
        <v>0</v>
      </c>
      <c r="AF149" s="1">
        <v>8622</v>
      </c>
      <c r="AG149" s="1">
        <f t="shared" si="45"/>
        <v>0</v>
      </c>
      <c r="AH149" s="1">
        <v>8622</v>
      </c>
      <c r="AI149" s="1">
        <f t="shared" si="45"/>
        <v>0</v>
      </c>
      <c r="AK149" s="1" t="str">
        <f t="shared" si="46"/>
        <v>select 'Tb_MKT_SKD_History' xtable, count(1) xcount from Tb_MKT_SKD_History union all</v>
      </c>
    </row>
    <row r="150" spans="1:37" x14ac:dyDescent="0.25">
      <c r="A150" s="1" t="s">
        <v>3977</v>
      </c>
      <c r="B150" s="1">
        <v>12686</v>
      </c>
      <c r="C150" s="1">
        <v>0</v>
      </c>
      <c r="D150" s="1">
        <v>12686</v>
      </c>
      <c r="E150" s="1">
        <f t="shared" si="32"/>
        <v>0</v>
      </c>
      <c r="F150" s="1">
        <v>12686</v>
      </c>
      <c r="G150" s="1">
        <f t="shared" si="33"/>
        <v>0</v>
      </c>
      <c r="H150" s="1">
        <v>12686</v>
      </c>
      <c r="I150" s="1">
        <f t="shared" si="34"/>
        <v>0</v>
      </c>
      <c r="J150" s="1">
        <v>12686</v>
      </c>
      <c r="K150" s="1">
        <f t="shared" si="35"/>
        <v>0</v>
      </c>
      <c r="L150" s="1">
        <v>12686</v>
      </c>
      <c r="M150" s="1">
        <f t="shared" si="36"/>
        <v>0</v>
      </c>
      <c r="N150" s="1">
        <v>12686</v>
      </c>
      <c r="O150" s="1">
        <f t="shared" si="37"/>
        <v>0</v>
      </c>
      <c r="P150" s="1">
        <v>12686</v>
      </c>
      <c r="Q150" s="1">
        <f t="shared" si="38"/>
        <v>0</v>
      </c>
      <c r="S150" s="1">
        <f t="shared" si="38"/>
        <v>1</v>
      </c>
      <c r="U150" s="1">
        <f t="shared" si="39"/>
        <v>0</v>
      </c>
      <c r="W150" s="1">
        <f t="shared" si="40"/>
        <v>0</v>
      </c>
      <c r="X150" s="1">
        <v>12238</v>
      </c>
      <c r="Y150" s="1">
        <f t="shared" si="41"/>
        <v>1</v>
      </c>
      <c r="Z150" s="1">
        <v>12238</v>
      </c>
      <c r="AA150" s="1">
        <f t="shared" si="42"/>
        <v>0</v>
      </c>
      <c r="AB150" s="1">
        <v>12238</v>
      </c>
      <c r="AC150" s="1">
        <f t="shared" si="43"/>
        <v>0</v>
      </c>
      <c r="AD150" s="1">
        <v>12238</v>
      </c>
      <c r="AE150" s="1">
        <f t="shared" si="44"/>
        <v>0</v>
      </c>
      <c r="AF150" s="1">
        <v>12238</v>
      </c>
      <c r="AG150" s="1">
        <f t="shared" si="45"/>
        <v>0</v>
      </c>
      <c r="AH150" s="1">
        <v>12238</v>
      </c>
      <c r="AI150" s="1">
        <f t="shared" si="45"/>
        <v>0</v>
      </c>
      <c r="AK150" s="1" t="str">
        <f t="shared" si="46"/>
        <v>select 'Tb_MKT_SKD_History_Dtl' xtable, count(1) xcount from Tb_MKT_SKD_History_Dtl union all</v>
      </c>
    </row>
    <row r="151" spans="1:37" x14ac:dyDescent="0.25">
      <c r="A151" s="1" t="s">
        <v>3976</v>
      </c>
      <c r="B151" s="1">
        <v>2960</v>
      </c>
      <c r="C151" s="1">
        <v>0</v>
      </c>
      <c r="D151" s="1">
        <v>2960</v>
      </c>
      <c r="E151" s="1">
        <f t="shared" si="32"/>
        <v>0</v>
      </c>
      <c r="F151" s="1">
        <v>2960</v>
      </c>
      <c r="G151" s="1">
        <f t="shared" si="33"/>
        <v>0</v>
      </c>
      <c r="H151" s="1">
        <v>2960</v>
      </c>
      <c r="I151" s="1">
        <f t="shared" si="34"/>
        <v>0</v>
      </c>
      <c r="J151" s="1">
        <v>2960</v>
      </c>
      <c r="K151" s="1">
        <f t="shared" si="35"/>
        <v>0</v>
      </c>
      <c r="L151" s="1">
        <v>2960</v>
      </c>
      <c r="M151" s="1">
        <f t="shared" si="36"/>
        <v>0</v>
      </c>
      <c r="N151" s="1">
        <v>2960</v>
      </c>
      <c r="O151" s="1">
        <f t="shared" si="37"/>
        <v>0</v>
      </c>
      <c r="P151" s="1">
        <v>2960</v>
      </c>
      <c r="Q151" s="1">
        <f t="shared" si="38"/>
        <v>0</v>
      </c>
      <c r="S151" s="1">
        <f t="shared" si="38"/>
        <v>1</v>
      </c>
      <c r="U151" s="1">
        <f t="shared" si="39"/>
        <v>0</v>
      </c>
      <c r="W151" s="1">
        <f t="shared" si="40"/>
        <v>0</v>
      </c>
      <c r="X151" s="1">
        <v>2888</v>
      </c>
      <c r="Y151" s="1">
        <f t="shared" si="41"/>
        <v>1</v>
      </c>
      <c r="Z151" s="1">
        <v>2888</v>
      </c>
      <c r="AA151" s="1">
        <f t="shared" si="42"/>
        <v>0</v>
      </c>
      <c r="AB151" s="1">
        <v>2888</v>
      </c>
      <c r="AC151" s="1">
        <f t="shared" si="43"/>
        <v>0</v>
      </c>
      <c r="AD151" s="1">
        <v>2888</v>
      </c>
      <c r="AE151" s="1">
        <f t="shared" si="44"/>
        <v>0</v>
      </c>
      <c r="AF151" s="1">
        <v>2888</v>
      </c>
      <c r="AG151" s="1">
        <f t="shared" si="45"/>
        <v>0</v>
      </c>
      <c r="AH151" s="1">
        <v>2888</v>
      </c>
      <c r="AI151" s="1">
        <f t="shared" si="45"/>
        <v>0</v>
      </c>
      <c r="AK151" s="1" t="str">
        <f t="shared" si="46"/>
        <v>select 'Tb_MKT_SKDNetInvestment' xtable, count(1) xcount from Tb_MKT_SKDNetInvestment union all</v>
      </c>
    </row>
    <row r="152" spans="1:37" x14ac:dyDescent="0.25">
      <c r="A152" s="1" t="s">
        <v>3975</v>
      </c>
      <c r="B152" s="1">
        <v>4124</v>
      </c>
      <c r="C152" s="1">
        <v>0</v>
      </c>
      <c r="D152" s="1">
        <v>4124</v>
      </c>
      <c r="E152" s="1">
        <f t="shared" si="32"/>
        <v>0</v>
      </c>
      <c r="F152" s="1">
        <v>4124</v>
      </c>
      <c r="G152" s="1">
        <f t="shared" si="33"/>
        <v>0</v>
      </c>
      <c r="H152" s="1">
        <v>4124</v>
      </c>
      <c r="I152" s="1">
        <f t="shared" si="34"/>
        <v>0</v>
      </c>
      <c r="J152" s="1">
        <v>4124</v>
      </c>
      <c r="K152" s="1">
        <f t="shared" si="35"/>
        <v>0</v>
      </c>
      <c r="L152" s="1">
        <v>4124</v>
      </c>
      <c r="M152" s="1">
        <f t="shared" si="36"/>
        <v>0</v>
      </c>
      <c r="N152" s="1">
        <v>4124</v>
      </c>
      <c r="O152" s="1">
        <f t="shared" si="37"/>
        <v>0</v>
      </c>
      <c r="P152" s="1">
        <v>4124</v>
      </c>
      <c r="Q152" s="1">
        <f t="shared" si="38"/>
        <v>0</v>
      </c>
      <c r="S152" s="1">
        <f t="shared" si="38"/>
        <v>1</v>
      </c>
      <c r="U152" s="1">
        <f t="shared" si="39"/>
        <v>0</v>
      </c>
      <c r="W152" s="1">
        <f t="shared" si="40"/>
        <v>0</v>
      </c>
      <c r="X152" s="1">
        <v>4006</v>
      </c>
      <c r="Y152" s="1">
        <f t="shared" si="41"/>
        <v>1</v>
      </c>
      <c r="Z152" s="1">
        <v>4006</v>
      </c>
      <c r="AA152" s="1">
        <f t="shared" si="42"/>
        <v>0</v>
      </c>
      <c r="AB152" s="1">
        <v>4006</v>
      </c>
      <c r="AC152" s="1">
        <f t="shared" si="43"/>
        <v>0</v>
      </c>
      <c r="AD152" s="1">
        <v>4006</v>
      </c>
      <c r="AE152" s="1">
        <f t="shared" si="44"/>
        <v>0</v>
      </c>
      <c r="AF152" s="1">
        <v>4006</v>
      </c>
      <c r="AG152" s="1">
        <f t="shared" si="45"/>
        <v>0</v>
      </c>
      <c r="AH152" s="1">
        <v>4006</v>
      </c>
      <c r="AI152" s="1">
        <f t="shared" si="45"/>
        <v>0</v>
      </c>
      <c r="AK152" s="1" t="str">
        <f t="shared" si="46"/>
        <v>select 'Tb_MKT_SKDNetInvestment_History' xtable, count(1) xcount from Tb_MKT_SKDNetInvestment_History union all</v>
      </c>
    </row>
    <row r="153" spans="1:37" x14ac:dyDescent="0.25">
      <c r="A153" s="1" t="s">
        <v>3974</v>
      </c>
      <c r="B153" s="1">
        <v>43734</v>
      </c>
      <c r="C153" s="1">
        <v>0</v>
      </c>
      <c r="D153" s="1">
        <v>43734</v>
      </c>
      <c r="E153" s="1">
        <f t="shared" si="32"/>
        <v>0</v>
      </c>
      <c r="F153" s="1">
        <v>43734</v>
      </c>
      <c r="G153" s="1">
        <f t="shared" si="33"/>
        <v>0</v>
      </c>
      <c r="H153" s="1">
        <v>43734</v>
      </c>
      <c r="I153" s="1">
        <f t="shared" si="34"/>
        <v>0</v>
      </c>
      <c r="J153" s="1">
        <v>43734</v>
      </c>
      <c r="K153" s="1">
        <f t="shared" si="35"/>
        <v>0</v>
      </c>
      <c r="L153" s="1">
        <v>43734</v>
      </c>
      <c r="M153" s="1">
        <f t="shared" si="36"/>
        <v>0</v>
      </c>
      <c r="N153" s="1">
        <v>43734</v>
      </c>
      <c r="O153" s="1">
        <f t="shared" si="37"/>
        <v>0</v>
      </c>
      <c r="P153" s="1">
        <v>43734</v>
      </c>
      <c r="Q153" s="1">
        <f t="shared" si="38"/>
        <v>0</v>
      </c>
      <c r="S153" s="1">
        <f t="shared" si="38"/>
        <v>1</v>
      </c>
      <c r="U153" s="1">
        <f t="shared" si="39"/>
        <v>0</v>
      </c>
      <c r="W153" s="1">
        <f t="shared" si="40"/>
        <v>0</v>
      </c>
      <c r="X153" s="1">
        <v>43068</v>
      </c>
      <c r="Y153" s="1">
        <f t="shared" si="41"/>
        <v>1</v>
      </c>
      <c r="Z153" s="1">
        <v>43068</v>
      </c>
      <c r="AA153" s="1">
        <f t="shared" si="42"/>
        <v>0</v>
      </c>
      <c r="AB153" s="1">
        <v>43068</v>
      </c>
      <c r="AC153" s="1">
        <f t="shared" si="43"/>
        <v>0</v>
      </c>
      <c r="AD153" s="1">
        <v>43068</v>
      </c>
      <c r="AE153" s="1">
        <f t="shared" si="44"/>
        <v>0</v>
      </c>
      <c r="AF153" s="1">
        <v>43068</v>
      </c>
      <c r="AG153" s="1">
        <f t="shared" si="45"/>
        <v>0</v>
      </c>
      <c r="AH153" s="1">
        <v>43068</v>
      </c>
      <c r="AI153" s="1">
        <f t="shared" si="45"/>
        <v>0</v>
      </c>
      <c r="AK153" s="1" t="str">
        <f t="shared" si="46"/>
        <v>select 'Tb_MKT_SKDNetInvestment_History_Dtl' xtable, count(1) xcount from Tb_MKT_SKDNetInvestment_History_Dtl union all</v>
      </c>
    </row>
    <row r="154" spans="1:37" x14ac:dyDescent="0.25">
      <c r="A154" s="1" t="s">
        <v>3973</v>
      </c>
      <c r="B154" s="1">
        <v>47317</v>
      </c>
      <c r="C154" s="1">
        <v>0</v>
      </c>
      <c r="D154" s="1">
        <v>47317</v>
      </c>
      <c r="E154" s="1">
        <f t="shared" si="32"/>
        <v>0</v>
      </c>
      <c r="F154" s="1">
        <v>47317</v>
      </c>
      <c r="G154" s="1">
        <f t="shared" si="33"/>
        <v>0</v>
      </c>
      <c r="H154" s="1">
        <v>47317</v>
      </c>
      <c r="I154" s="1">
        <f t="shared" si="34"/>
        <v>0</v>
      </c>
      <c r="J154" s="1">
        <v>47317</v>
      </c>
      <c r="K154" s="1">
        <f t="shared" si="35"/>
        <v>0</v>
      </c>
      <c r="L154" s="1">
        <v>47317</v>
      </c>
      <c r="M154" s="1">
        <f t="shared" si="36"/>
        <v>0</v>
      </c>
      <c r="N154" s="1">
        <v>47317</v>
      </c>
      <c r="O154" s="1">
        <f t="shared" si="37"/>
        <v>0</v>
      </c>
      <c r="P154" s="1">
        <v>47317</v>
      </c>
      <c r="Q154" s="1">
        <f t="shared" si="38"/>
        <v>0</v>
      </c>
      <c r="S154" s="1">
        <f t="shared" si="38"/>
        <v>1</v>
      </c>
      <c r="U154" s="1">
        <f t="shared" si="39"/>
        <v>0</v>
      </c>
      <c r="W154" s="1">
        <f t="shared" si="40"/>
        <v>0</v>
      </c>
      <c r="X154" s="1">
        <v>46914</v>
      </c>
      <c r="Y154" s="1">
        <f t="shared" si="41"/>
        <v>1</v>
      </c>
      <c r="Z154" s="1">
        <v>46914</v>
      </c>
      <c r="AA154" s="1">
        <f t="shared" si="42"/>
        <v>0</v>
      </c>
      <c r="AB154" s="1">
        <v>46914</v>
      </c>
      <c r="AC154" s="1">
        <f t="shared" si="43"/>
        <v>0</v>
      </c>
      <c r="AD154" s="1">
        <v>46914</v>
      </c>
      <c r="AE154" s="1">
        <f t="shared" si="44"/>
        <v>0</v>
      </c>
      <c r="AF154" s="1">
        <v>46914</v>
      </c>
      <c r="AG154" s="1">
        <f t="shared" si="45"/>
        <v>0</v>
      </c>
      <c r="AH154" s="1">
        <v>46914</v>
      </c>
      <c r="AI154" s="1">
        <f t="shared" si="45"/>
        <v>0</v>
      </c>
      <c r="AK154" s="1" t="str">
        <f t="shared" si="46"/>
        <v>select 'Tb_MKT_SKDNetInvestmentStored' xtable, count(1) xcount from Tb_MKT_SKDNetInvestmentStored union all</v>
      </c>
    </row>
    <row r="155" spans="1:37" x14ac:dyDescent="0.25">
      <c r="A155" s="1" t="s">
        <v>3972</v>
      </c>
      <c r="B155" s="1">
        <v>5</v>
      </c>
      <c r="C155" s="1">
        <v>0</v>
      </c>
      <c r="D155" s="1">
        <v>5</v>
      </c>
      <c r="E155" s="1">
        <f t="shared" si="32"/>
        <v>0</v>
      </c>
      <c r="F155" s="1">
        <v>5</v>
      </c>
      <c r="G155" s="1">
        <f t="shared" si="33"/>
        <v>0</v>
      </c>
      <c r="H155" s="1">
        <v>5</v>
      </c>
      <c r="I155" s="1">
        <f t="shared" si="34"/>
        <v>0</v>
      </c>
      <c r="J155" s="1">
        <v>5</v>
      </c>
      <c r="K155" s="1">
        <f t="shared" si="35"/>
        <v>0</v>
      </c>
      <c r="L155" s="1">
        <v>5</v>
      </c>
      <c r="M155" s="1">
        <f t="shared" si="36"/>
        <v>0</v>
      </c>
      <c r="N155" s="1">
        <v>5</v>
      </c>
      <c r="O155" s="1">
        <f t="shared" si="37"/>
        <v>0</v>
      </c>
      <c r="P155" s="1">
        <v>5</v>
      </c>
      <c r="Q155" s="1">
        <f t="shared" si="38"/>
        <v>0</v>
      </c>
      <c r="S155" s="1">
        <f t="shared" si="38"/>
        <v>1</v>
      </c>
      <c r="U155" s="1">
        <f t="shared" si="39"/>
        <v>0</v>
      </c>
      <c r="W155" s="1">
        <f t="shared" si="40"/>
        <v>0</v>
      </c>
      <c r="X155" s="1">
        <v>5</v>
      </c>
      <c r="Y155" s="1">
        <f t="shared" si="41"/>
        <v>1</v>
      </c>
      <c r="Z155" s="1">
        <v>5</v>
      </c>
      <c r="AA155" s="1">
        <f t="shared" si="42"/>
        <v>0</v>
      </c>
      <c r="AB155" s="1">
        <v>5</v>
      </c>
      <c r="AC155" s="1">
        <f t="shared" si="43"/>
        <v>0</v>
      </c>
      <c r="AD155" s="1">
        <v>5</v>
      </c>
      <c r="AE155" s="1">
        <f t="shared" si="44"/>
        <v>0</v>
      </c>
      <c r="AF155" s="1">
        <v>5</v>
      </c>
      <c r="AG155" s="1">
        <f t="shared" si="45"/>
        <v>0</v>
      </c>
      <c r="AH155" s="1">
        <v>5</v>
      </c>
      <c r="AI155" s="1">
        <f t="shared" si="45"/>
        <v>0</v>
      </c>
      <c r="AK155" s="1" t="str">
        <f t="shared" si="46"/>
        <v>select 'Tb_MKT_VisitCustSurvey' xtable, count(1) xcount from Tb_MKT_VisitCustSurvey union all</v>
      </c>
    </row>
    <row r="156" spans="1:37" x14ac:dyDescent="0.25">
      <c r="A156" s="1" t="s">
        <v>3971</v>
      </c>
      <c r="B156" s="1">
        <v>12</v>
      </c>
      <c r="C156" s="1">
        <v>0</v>
      </c>
      <c r="D156" s="1">
        <v>12</v>
      </c>
      <c r="E156" s="1">
        <f t="shared" si="32"/>
        <v>0</v>
      </c>
      <c r="F156" s="1">
        <v>12</v>
      </c>
      <c r="G156" s="1">
        <f t="shared" si="33"/>
        <v>0</v>
      </c>
      <c r="H156" s="1">
        <v>12</v>
      </c>
      <c r="I156" s="1">
        <f t="shared" si="34"/>
        <v>0</v>
      </c>
      <c r="J156" s="1">
        <v>12</v>
      </c>
      <c r="K156" s="1">
        <f t="shared" si="35"/>
        <v>0</v>
      </c>
      <c r="L156" s="1">
        <v>12</v>
      </c>
      <c r="M156" s="1">
        <f t="shared" si="36"/>
        <v>0</v>
      </c>
      <c r="N156" s="1">
        <v>12</v>
      </c>
      <c r="O156" s="1">
        <f t="shared" si="37"/>
        <v>0</v>
      </c>
      <c r="P156" s="1">
        <v>12</v>
      </c>
      <c r="Q156" s="1">
        <f t="shared" si="38"/>
        <v>0</v>
      </c>
      <c r="S156" s="1">
        <f t="shared" si="38"/>
        <v>1</v>
      </c>
      <c r="U156" s="1">
        <f t="shared" si="39"/>
        <v>0</v>
      </c>
      <c r="W156" s="1">
        <f t="shared" si="40"/>
        <v>0</v>
      </c>
      <c r="X156" s="1">
        <v>12</v>
      </c>
      <c r="Y156" s="1">
        <f t="shared" si="41"/>
        <v>1</v>
      </c>
      <c r="Z156" s="1">
        <v>12</v>
      </c>
      <c r="AA156" s="1">
        <f t="shared" si="42"/>
        <v>0</v>
      </c>
      <c r="AB156" s="1">
        <v>12</v>
      </c>
      <c r="AC156" s="1">
        <f t="shared" si="43"/>
        <v>0</v>
      </c>
      <c r="AD156" s="1">
        <v>12</v>
      </c>
      <c r="AE156" s="1">
        <f t="shared" si="44"/>
        <v>0</v>
      </c>
      <c r="AF156" s="1">
        <v>12</v>
      </c>
      <c r="AG156" s="1">
        <f t="shared" si="45"/>
        <v>0</v>
      </c>
      <c r="AH156" s="1">
        <v>12</v>
      </c>
      <c r="AI156" s="1">
        <f t="shared" si="45"/>
        <v>0</v>
      </c>
      <c r="AK156" s="1" t="str">
        <f t="shared" si="46"/>
        <v>select 'Tb_MKT_VisitCustSurvey_History' xtable, count(1) xcount from Tb_MKT_VisitCustSurvey_History union all</v>
      </c>
    </row>
    <row r="157" spans="1:37" x14ac:dyDescent="0.25">
      <c r="A157" s="1" t="s">
        <v>3970</v>
      </c>
      <c r="B157" s="1">
        <v>12</v>
      </c>
      <c r="C157" s="1">
        <v>0</v>
      </c>
      <c r="D157" s="1">
        <v>12</v>
      </c>
      <c r="E157" s="1">
        <f t="shared" si="32"/>
        <v>0</v>
      </c>
      <c r="F157" s="1">
        <v>12</v>
      </c>
      <c r="G157" s="1">
        <f t="shared" si="33"/>
        <v>0</v>
      </c>
      <c r="H157" s="1">
        <v>12</v>
      </c>
      <c r="I157" s="1">
        <f t="shared" si="34"/>
        <v>0</v>
      </c>
      <c r="J157" s="1">
        <v>12</v>
      </c>
      <c r="K157" s="1">
        <f t="shared" si="35"/>
        <v>0</v>
      </c>
      <c r="L157" s="1">
        <v>12</v>
      </c>
      <c r="M157" s="1">
        <f t="shared" si="36"/>
        <v>0</v>
      </c>
      <c r="N157" s="1">
        <v>12</v>
      </c>
      <c r="O157" s="1">
        <f t="shared" si="37"/>
        <v>0</v>
      </c>
      <c r="P157" s="1">
        <v>12</v>
      </c>
      <c r="Q157" s="1">
        <f t="shared" si="38"/>
        <v>0</v>
      </c>
      <c r="S157" s="1">
        <f t="shared" si="38"/>
        <v>1</v>
      </c>
      <c r="U157" s="1">
        <f t="shared" si="39"/>
        <v>0</v>
      </c>
      <c r="W157" s="1">
        <f t="shared" si="40"/>
        <v>0</v>
      </c>
      <c r="X157" s="1">
        <v>12</v>
      </c>
      <c r="Y157" s="1">
        <f t="shared" si="41"/>
        <v>1</v>
      </c>
      <c r="Z157" s="1">
        <v>12</v>
      </c>
      <c r="AA157" s="1">
        <f t="shared" si="42"/>
        <v>0</v>
      </c>
      <c r="AB157" s="1">
        <v>12</v>
      </c>
      <c r="AC157" s="1">
        <f t="shared" si="43"/>
        <v>0</v>
      </c>
      <c r="AD157" s="1">
        <v>12</v>
      </c>
      <c r="AE157" s="1">
        <f t="shared" si="44"/>
        <v>0</v>
      </c>
      <c r="AF157" s="1">
        <v>12</v>
      </c>
      <c r="AG157" s="1">
        <f t="shared" si="45"/>
        <v>0</v>
      </c>
      <c r="AH157" s="1">
        <v>12</v>
      </c>
      <c r="AI157" s="1">
        <f t="shared" si="45"/>
        <v>0</v>
      </c>
      <c r="AK157" s="1" t="str">
        <f t="shared" si="46"/>
        <v>select 'Tb_MKT_VisitCustSurvey_History_Dtl' xtable, count(1) xcount from Tb_MKT_VisitCustSurvey_History_Dtl union all</v>
      </c>
    </row>
    <row r="158" spans="1:37" x14ac:dyDescent="0.25">
      <c r="A158" s="1" t="s">
        <v>3969</v>
      </c>
      <c r="B158" s="1">
        <v>5</v>
      </c>
      <c r="C158" s="1">
        <v>0</v>
      </c>
      <c r="D158" s="1">
        <v>5</v>
      </c>
      <c r="E158" s="1">
        <f t="shared" si="32"/>
        <v>0</v>
      </c>
      <c r="F158" s="1">
        <v>5</v>
      </c>
      <c r="G158" s="1">
        <f t="shared" si="33"/>
        <v>0</v>
      </c>
      <c r="H158" s="1">
        <v>5</v>
      </c>
      <c r="I158" s="1">
        <f t="shared" si="34"/>
        <v>0</v>
      </c>
      <c r="J158" s="1">
        <v>5</v>
      </c>
      <c r="K158" s="1">
        <f t="shared" si="35"/>
        <v>0</v>
      </c>
      <c r="L158" s="1">
        <v>5</v>
      </c>
      <c r="M158" s="1">
        <f t="shared" si="36"/>
        <v>0</v>
      </c>
      <c r="N158" s="1">
        <v>5</v>
      </c>
      <c r="O158" s="1">
        <f t="shared" si="37"/>
        <v>0</v>
      </c>
      <c r="P158" s="1">
        <v>5</v>
      </c>
      <c r="Q158" s="1">
        <f t="shared" si="38"/>
        <v>0</v>
      </c>
      <c r="S158" s="1">
        <f t="shared" si="38"/>
        <v>1</v>
      </c>
      <c r="U158" s="1">
        <f t="shared" si="39"/>
        <v>0</v>
      </c>
      <c r="W158" s="1">
        <f t="shared" si="40"/>
        <v>0</v>
      </c>
      <c r="X158" s="1">
        <v>5</v>
      </c>
      <c r="Y158" s="1">
        <f t="shared" si="41"/>
        <v>1</v>
      </c>
      <c r="Z158" s="1">
        <v>5</v>
      </c>
      <c r="AA158" s="1">
        <f t="shared" si="42"/>
        <v>0</v>
      </c>
      <c r="AB158" s="1">
        <v>5</v>
      </c>
      <c r="AC158" s="1">
        <f t="shared" si="43"/>
        <v>0</v>
      </c>
      <c r="AD158" s="1">
        <v>5</v>
      </c>
      <c r="AE158" s="1">
        <f t="shared" si="44"/>
        <v>0</v>
      </c>
      <c r="AF158" s="1">
        <v>5</v>
      </c>
      <c r="AG158" s="1">
        <f t="shared" si="45"/>
        <v>0</v>
      </c>
      <c r="AH158" s="1">
        <v>5</v>
      </c>
      <c r="AI158" s="1">
        <f t="shared" si="45"/>
        <v>0</v>
      </c>
      <c r="AK158" s="1" t="str">
        <f t="shared" si="46"/>
        <v>select 'Tb_MKT_VisitDisposalMethodList' xtable, count(1) xcount from Tb_MKT_VisitDisposalMethodList union all</v>
      </c>
    </row>
    <row r="159" spans="1:37" x14ac:dyDescent="0.25">
      <c r="A159" s="1" t="s">
        <v>3968</v>
      </c>
      <c r="B159" s="1">
        <v>12</v>
      </c>
      <c r="C159" s="1">
        <v>0</v>
      </c>
      <c r="D159" s="1">
        <v>12</v>
      </c>
      <c r="E159" s="1">
        <f t="shared" si="32"/>
        <v>0</v>
      </c>
      <c r="F159" s="1">
        <v>12</v>
      </c>
      <c r="G159" s="1">
        <f t="shared" si="33"/>
        <v>0</v>
      </c>
      <c r="H159" s="1">
        <v>12</v>
      </c>
      <c r="I159" s="1">
        <f t="shared" si="34"/>
        <v>0</v>
      </c>
      <c r="J159" s="1">
        <v>12</v>
      </c>
      <c r="K159" s="1">
        <f t="shared" si="35"/>
        <v>0</v>
      </c>
      <c r="L159" s="1">
        <v>12</v>
      </c>
      <c r="M159" s="1">
        <f t="shared" si="36"/>
        <v>0</v>
      </c>
      <c r="N159" s="1">
        <v>12</v>
      </c>
      <c r="O159" s="1">
        <f t="shared" si="37"/>
        <v>0</v>
      </c>
      <c r="P159" s="1">
        <v>12</v>
      </c>
      <c r="Q159" s="1">
        <f t="shared" si="38"/>
        <v>0</v>
      </c>
      <c r="S159" s="1">
        <f t="shared" si="38"/>
        <v>1</v>
      </c>
      <c r="U159" s="1">
        <f t="shared" si="39"/>
        <v>0</v>
      </c>
      <c r="W159" s="1">
        <f t="shared" si="40"/>
        <v>0</v>
      </c>
      <c r="X159" s="1">
        <v>12</v>
      </c>
      <c r="Y159" s="1">
        <f t="shared" si="41"/>
        <v>1</v>
      </c>
      <c r="Z159" s="1">
        <v>12</v>
      </c>
      <c r="AA159" s="1">
        <f t="shared" si="42"/>
        <v>0</v>
      </c>
      <c r="AB159" s="1">
        <v>12</v>
      </c>
      <c r="AC159" s="1">
        <f t="shared" si="43"/>
        <v>0</v>
      </c>
      <c r="AD159" s="1">
        <v>12</v>
      </c>
      <c r="AE159" s="1">
        <f t="shared" si="44"/>
        <v>0</v>
      </c>
      <c r="AF159" s="1">
        <v>12</v>
      </c>
      <c r="AG159" s="1">
        <f t="shared" si="45"/>
        <v>0</v>
      </c>
      <c r="AH159" s="1">
        <v>12</v>
      </c>
      <c r="AI159" s="1">
        <f t="shared" si="45"/>
        <v>0</v>
      </c>
      <c r="AK159" s="1" t="str">
        <f t="shared" si="46"/>
        <v>select 'Tb_MKT_VisitDisposalMethodList_History' xtable, count(1) xcount from Tb_MKT_VisitDisposalMethodList_History union all</v>
      </c>
    </row>
    <row r="160" spans="1:37" x14ac:dyDescent="0.25">
      <c r="A160" s="1" t="s">
        <v>3967</v>
      </c>
      <c r="B160" s="1">
        <v>5</v>
      </c>
      <c r="C160" s="1">
        <v>0</v>
      </c>
      <c r="D160" s="1">
        <v>5</v>
      </c>
      <c r="E160" s="1">
        <f t="shared" si="32"/>
        <v>0</v>
      </c>
      <c r="F160" s="1">
        <v>5</v>
      </c>
      <c r="G160" s="1">
        <f t="shared" si="33"/>
        <v>0</v>
      </c>
      <c r="H160" s="1">
        <v>5</v>
      </c>
      <c r="I160" s="1">
        <f t="shared" si="34"/>
        <v>0</v>
      </c>
      <c r="J160" s="1">
        <v>5</v>
      </c>
      <c r="K160" s="1">
        <f t="shared" si="35"/>
        <v>0</v>
      </c>
      <c r="L160" s="1">
        <v>5</v>
      </c>
      <c r="M160" s="1">
        <f t="shared" si="36"/>
        <v>0</v>
      </c>
      <c r="N160" s="1">
        <v>5</v>
      </c>
      <c r="O160" s="1">
        <f t="shared" si="37"/>
        <v>0</v>
      </c>
      <c r="P160" s="1">
        <v>5</v>
      </c>
      <c r="Q160" s="1">
        <f t="shared" si="38"/>
        <v>0</v>
      </c>
      <c r="S160" s="1">
        <f t="shared" si="38"/>
        <v>1</v>
      </c>
      <c r="U160" s="1">
        <f t="shared" si="39"/>
        <v>0</v>
      </c>
      <c r="W160" s="1">
        <f t="shared" si="40"/>
        <v>0</v>
      </c>
      <c r="X160" s="1">
        <v>5</v>
      </c>
      <c r="Y160" s="1">
        <f t="shared" si="41"/>
        <v>1</v>
      </c>
      <c r="Z160" s="1">
        <v>5</v>
      </c>
      <c r="AA160" s="1">
        <f t="shared" si="42"/>
        <v>0</v>
      </c>
      <c r="AB160" s="1">
        <v>5</v>
      </c>
      <c r="AC160" s="1">
        <f t="shared" si="43"/>
        <v>0</v>
      </c>
      <c r="AD160" s="1">
        <v>5</v>
      </c>
      <c r="AE160" s="1">
        <f t="shared" si="44"/>
        <v>0</v>
      </c>
      <c r="AF160" s="1">
        <v>5</v>
      </c>
      <c r="AG160" s="1">
        <f t="shared" si="45"/>
        <v>0</v>
      </c>
      <c r="AH160" s="1">
        <v>5</v>
      </c>
      <c r="AI160" s="1">
        <f t="shared" si="45"/>
        <v>0</v>
      </c>
      <c r="AK160" s="1" t="str">
        <f t="shared" si="46"/>
        <v>select 'Tb_MKT_VisitFreqMaintenanceList' xtable, count(1) xcount from Tb_MKT_VisitFreqMaintenanceList union all</v>
      </c>
    </row>
    <row r="161" spans="1:37" x14ac:dyDescent="0.25">
      <c r="A161" s="1" t="s">
        <v>3966</v>
      </c>
      <c r="B161" s="1">
        <v>12</v>
      </c>
      <c r="C161" s="1">
        <v>0</v>
      </c>
      <c r="D161" s="1">
        <v>12</v>
      </c>
      <c r="E161" s="1">
        <f t="shared" si="32"/>
        <v>0</v>
      </c>
      <c r="F161" s="1">
        <v>12</v>
      </c>
      <c r="G161" s="1">
        <f t="shared" si="33"/>
        <v>0</v>
      </c>
      <c r="H161" s="1">
        <v>12</v>
      </c>
      <c r="I161" s="1">
        <f t="shared" si="34"/>
        <v>0</v>
      </c>
      <c r="J161" s="1">
        <v>12</v>
      </c>
      <c r="K161" s="1">
        <f t="shared" si="35"/>
        <v>0</v>
      </c>
      <c r="L161" s="1">
        <v>12</v>
      </c>
      <c r="M161" s="1">
        <f t="shared" si="36"/>
        <v>0</v>
      </c>
      <c r="N161" s="1">
        <v>12</v>
      </c>
      <c r="O161" s="1">
        <f t="shared" si="37"/>
        <v>0</v>
      </c>
      <c r="P161" s="1">
        <v>12</v>
      </c>
      <c r="Q161" s="1">
        <f t="shared" si="38"/>
        <v>0</v>
      </c>
      <c r="S161" s="1">
        <f t="shared" si="38"/>
        <v>1</v>
      </c>
      <c r="U161" s="1">
        <f t="shared" si="39"/>
        <v>0</v>
      </c>
      <c r="W161" s="1">
        <f t="shared" si="40"/>
        <v>0</v>
      </c>
      <c r="X161" s="1">
        <v>12</v>
      </c>
      <c r="Y161" s="1">
        <f t="shared" si="41"/>
        <v>1</v>
      </c>
      <c r="Z161" s="1">
        <v>12</v>
      </c>
      <c r="AA161" s="1">
        <f t="shared" si="42"/>
        <v>0</v>
      </c>
      <c r="AB161" s="1">
        <v>12</v>
      </c>
      <c r="AC161" s="1">
        <f t="shared" si="43"/>
        <v>0</v>
      </c>
      <c r="AD161" s="1">
        <v>12</v>
      </c>
      <c r="AE161" s="1">
        <f t="shared" si="44"/>
        <v>0</v>
      </c>
      <c r="AF161" s="1">
        <v>12</v>
      </c>
      <c r="AG161" s="1">
        <f t="shared" si="45"/>
        <v>0</v>
      </c>
      <c r="AH161" s="1">
        <v>12</v>
      </c>
      <c r="AI161" s="1">
        <f t="shared" si="45"/>
        <v>0</v>
      </c>
      <c r="AK161" s="1" t="str">
        <f t="shared" si="46"/>
        <v>select 'Tb_MKT_VisitFreqMaintenanceList_History' xtable, count(1) xcount from Tb_MKT_VisitFreqMaintenanceList_History union all</v>
      </c>
    </row>
    <row r="162" spans="1:37" x14ac:dyDescent="0.25">
      <c r="A162" s="1" t="s">
        <v>3965</v>
      </c>
      <c r="B162" s="1">
        <v>6</v>
      </c>
      <c r="C162" s="1">
        <v>0</v>
      </c>
      <c r="D162" s="1">
        <v>6</v>
      </c>
      <c r="E162" s="1">
        <f t="shared" si="32"/>
        <v>0</v>
      </c>
      <c r="F162" s="1">
        <v>6</v>
      </c>
      <c r="G162" s="1">
        <f t="shared" si="33"/>
        <v>0</v>
      </c>
      <c r="H162" s="1">
        <v>6</v>
      </c>
      <c r="I162" s="1">
        <f t="shared" si="34"/>
        <v>0</v>
      </c>
      <c r="J162" s="1">
        <v>6</v>
      </c>
      <c r="K162" s="1">
        <f t="shared" si="35"/>
        <v>0</v>
      </c>
      <c r="L162" s="1">
        <v>6</v>
      </c>
      <c r="M162" s="1">
        <f t="shared" si="36"/>
        <v>0</v>
      </c>
      <c r="N162" s="1">
        <v>6</v>
      </c>
      <c r="O162" s="1">
        <f t="shared" si="37"/>
        <v>0</v>
      </c>
      <c r="P162" s="1">
        <v>6</v>
      </c>
      <c r="Q162" s="1">
        <f t="shared" si="38"/>
        <v>0</v>
      </c>
      <c r="S162" s="1">
        <f t="shared" si="38"/>
        <v>1</v>
      </c>
      <c r="U162" s="1">
        <f t="shared" si="39"/>
        <v>0</v>
      </c>
      <c r="W162" s="1">
        <f t="shared" si="40"/>
        <v>0</v>
      </c>
      <c r="X162" s="1">
        <v>6</v>
      </c>
      <c r="Y162" s="1">
        <f t="shared" si="41"/>
        <v>1</v>
      </c>
      <c r="Z162" s="1">
        <v>6</v>
      </c>
      <c r="AA162" s="1">
        <f t="shared" si="42"/>
        <v>0</v>
      </c>
      <c r="AB162" s="1">
        <v>6</v>
      </c>
      <c r="AC162" s="1">
        <f t="shared" si="43"/>
        <v>0</v>
      </c>
      <c r="AD162" s="1">
        <v>6</v>
      </c>
      <c r="AE162" s="1">
        <f t="shared" si="44"/>
        <v>0</v>
      </c>
      <c r="AF162" s="1">
        <v>6</v>
      </c>
      <c r="AG162" s="1">
        <f t="shared" si="45"/>
        <v>0</v>
      </c>
      <c r="AH162" s="1">
        <v>6</v>
      </c>
      <c r="AI162" s="1">
        <f t="shared" si="45"/>
        <v>0</v>
      </c>
      <c r="AK162" s="1" t="str">
        <f t="shared" si="46"/>
        <v>select 'Tb_MKT_VisitMaintenanceTypeList' xtable, count(1) xcount from Tb_MKT_VisitMaintenanceTypeList union all</v>
      </c>
    </row>
    <row r="163" spans="1:37" x14ac:dyDescent="0.25">
      <c r="A163" s="1" t="s">
        <v>3964</v>
      </c>
      <c r="B163" s="1">
        <v>12</v>
      </c>
      <c r="C163" s="1">
        <v>0</v>
      </c>
      <c r="D163" s="1">
        <v>12</v>
      </c>
      <c r="E163" s="1">
        <f t="shared" si="32"/>
        <v>0</v>
      </c>
      <c r="F163" s="1">
        <v>12</v>
      </c>
      <c r="G163" s="1">
        <f t="shared" si="33"/>
        <v>0</v>
      </c>
      <c r="H163" s="1">
        <v>12</v>
      </c>
      <c r="I163" s="1">
        <f t="shared" si="34"/>
        <v>0</v>
      </c>
      <c r="J163" s="1">
        <v>12</v>
      </c>
      <c r="K163" s="1">
        <f t="shared" si="35"/>
        <v>0</v>
      </c>
      <c r="L163" s="1">
        <v>12</v>
      </c>
      <c r="M163" s="1">
        <f t="shared" si="36"/>
        <v>0</v>
      </c>
      <c r="N163" s="1">
        <v>12</v>
      </c>
      <c r="O163" s="1">
        <f t="shared" si="37"/>
        <v>0</v>
      </c>
      <c r="P163" s="1">
        <v>12</v>
      </c>
      <c r="Q163" s="1">
        <f t="shared" si="38"/>
        <v>0</v>
      </c>
      <c r="S163" s="1">
        <f t="shared" si="38"/>
        <v>1</v>
      </c>
      <c r="U163" s="1">
        <f t="shared" si="39"/>
        <v>0</v>
      </c>
      <c r="W163" s="1">
        <f t="shared" si="40"/>
        <v>0</v>
      </c>
      <c r="X163" s="1">
        <v>12</v>
      </c>
      <c r="Y163" s="1">
        <f t="shared" si="41"/>
        <v>1</v>
      </c>
      <c r="Z163" s="1">
        <v>12</v>
      </c>
      <c r="AA163" s="1">
        <f t="shared" si="42"/>
        <v>0</v>
      </c>
      <c r="AB163" s="1">
        <v>12</v>
      </c>
      <c r="AC163" s="1">
        <f t="shared" si="43"/>
        <v>0</v>
      </c>
      <c r="AD163" s="1">
        <v>12</v>
      </c>
      <c r="AE163" s="1">
        <f t="shared" si="44"/>
        <v>0</v>
      </c>
      <c r="AF163" s="1">
        <v>12</v>
      </c>
      <c r="AG163" s="1">
        <f t="shared" si="45"/>
        <v>0</v>
      </c>
      <c r="AH163" s="1">
        <v>12</v>
      </c>
      <c r="AI163" s="1">
        <f t="shared" si="45"/>
        <v>0</v>
      </c>
      <c r="AK163" s="1" t="str">
        <f t="shared" ref="AK163:AK195" si="47">"select '" &amp; A163 &amp; "' xtable, count(1) xcount from " &amp; A163 &amp; " union all"</f>
        <v>select 'Tb_MKT_VisitMaintenanceTypeList_History' xtable, count(1) xcount from Tb_MKT_VisitMaintenanceTypeList_History union all</v>
      </c>
    </row>
    <row r="164" spans="1:37" x14ac:dyDescent="0.25">
      <c r="A164" s="1" t="s">
        <v>3963</v>
      </c>
      <c r="B164" s="1">
        <v>5</v>
      </c>
      <c r="C164" s="1">
        <v>0</v>
      </c>
      <c r="D164" s="1">
        <v>5</v>
      </c>
      <c r="E164" s="1">
        <f t="shared" si="32"/>
        <v>0</v>
      </c>
      <c r="F164" s="1">
        <v>5</v>
      </c>
      <c r="G164" s="1">
        <f t="shared" si="33"/>
        <v>0</v>
      </c>
      <c r="H164" s="1">
        <v>5</v>
      </c>
      <c r="I164" s="1">
        <f t="shared" si="34"/>
        <v>0</v>
      </c>
      <c r="J164" s="1">
        <v>5</v>
      </c>
      <c r="K164" s="1">
        <f t="shared" si="35"/>
        <v>0</v>
      </c>
      <c r="L164" s="1">
        <v>5</v>
      </c>
      <c r="M164" s="1">
        <f t="shared" si="36"/>
        <v>0</v>
      </c>
      <c r="N164" s="1">
        <v>5</v>
      </c>
      <c r="O164" s="1">
        <f t="shared" si="37"/>
        <v>0</v>
      </c>
      <c r="P164" s="1">
        <v>5</v>
      </c>
      <c r="Q164" s="1">
        <f t="shared" si="38"/>
        <v>0</v>
      </c>
      <c r="S164" s="1">
        <f t="shared" si="38"/>
        <v>1</v>
      </c>
      <c r="U164" s="1">
        <f t="shared" si="39"/>
        <v>0</v>
      </c>
      <c r="W164" s="1">
        <f t="shared" si="40"/>
        <v>0</v>
      </c>
      <c r="X164" s="1">
        <v>5</v>
      </c>
      <c r="Y164" s="1">
        <f t="shared" si="41"/>
        <v>1</v>
      </c>
      <c r="Z164" s="1">
        <v>5</v>
      </c>
      <c r="AA164" s="1">
        <f t="shared" si="42"/>
        <v>0</v>
      </c>
      <c r="AB164" s="1">
        <v>5</v>
      </c>
      <c r="AC164" s="1">
        <f t="shared" si="43"/>
        <v>0</v>
      </c>
      <c r="AD164" s="1">
        <v>5</v>
      </c>
      <c r="AE164" s="1">
        <f t="shared" si="44"/>
        <v>0</v>
      </c>
      <c r="AF164" s="1">
        <v>5</v>
      </c>
      <c r="AG164" s="1">
        <f t="shared" si="45"/>
        <v>0</v>
      </c>
      <c r="AH164" s="1">
        <v>5</v>
      </c>
      <c r="AI164" s="1">
        <f t="shared" si="45"/>
        <v>0</v>
      </c>
      <c r="AK164" s="1" t="str">
        <f t="shared" si="47"/>
        <v>select 'Tb_MKT_VisitOPLReasonList' xtable, count(1) xcount from Tb_MKT_VisitOPLReasonList union all</v>
      </c>
    </row>
    <row r="165" spans="1:37" x14ac:dyDescent="0.25">
      <c r="A165" s="1" t="s">
        <v>3962</v>
      </c>
      <c r="B165" s="1">
        <v>12</v>
      </c>
      <c r="C165" s="1">
        <v>0</v>
      </c>
      <c r="D165" s="1">
        <v>12</v>
      </c>
      <c r="E165" s="1">
        <f t="shared" si="32"/>
        <v>0</v>
      </c>
      <c r="F165" s="1">
        <v>12</v>
      </c>
      <c r="G165" s="1">
        <f t="shared" si="33"/>
        <v>0</v>
      </c>
      <c r="H165" s="1">
        <v>12</v>
      </c>
      <c r="I165" s="1">
        <f t="shared" si="34"/>
        <v>0</v>
      </c>
      <c r="J165" s="1">
        <v>12</v>
      </c>
      <c r="K165" s="1">
        <f t="shared" si="35"/>
        <v>0</v>
      </c>
      <c r="L165" s="1">
        <v>12</v>
      </c>
      <c r="M165" s="1">
        <f t="shared" si="36"/>
        <v>0</v>
      </c>
      <c r="N165" s="1">
        <v>12</v>
      </c>
      <c r="O165" s="1">
        <f t="shared" si="37"/>
        <v>0</v>
      </c>
      <c r="P165" s="1">
        <v>12</v>
      </c>
      <c r="Q165" s="1">
        <f t="shared" si="38"/>
        <v>0</v>
      </c>
      <c r="S165" s="1">
        <f t="shared" si="38"/>
        <v>1</v>
      </c>
      <c r="U165" s="1">
        <f t="shared" si="39"/>
        <v>0</v>
      </c>
      <c r="W165" s="1">
        <f t="shared" si="40"/>
        <v>0</v>
      </c>
      <c r="X165" s="1">
        <v>12</v>
      </c>
      <c r="Y165" s="1">
        <f t="shared" si="41"/>
        <v>1</v>
      </c>
      <c r="Z165" s="1">
        <v>12</v>
      </c>
      <c r="AA165" s="1">
        <f t="shared" si="42"/>
        <v>0</v>
      </c>
      <c r="AB165" s="1">
        <v>12</v>
      </c>
      <c r="AC165" s="1">
        <f t="shared" si="43"/>
        <v>0</v>
      </c>
      <c r="AD165" s="1">
        <v>12</v>
      </c>
      <c r="AE165" s="1">
        <f t="shared" si="44"/>
        <v>0</v>
      </c>
      <c r="AF165" s="1">
        <v>12</v>
      </c>
      <c r="AG165" s="1">
        <f t="shared" si="45"/>
        <v>0</v>
      </c>
      <c r="AH165" s="1">
        <v>12</v>
      </c>
      <c r="AI165" s="1">
        <f t="shared" si="45"/>
        <v>0</v>
      </c>
      <c r="AK165" s="1" t="str">
        <f t="shared" si="47"/>
        <v>select 'Tb_MKT_VisitOPLReasonList_History' xtable, count(1) xcount from Tb_MKT_VisitOPLReasonList_History union all</v>
      </c>
    </row>
    <row r="166" spans="1:37" x14ac:dyDescent="0.25">
      <c r="A166" s="1" t="s">
        <v>3961</v>
      </c>
      <c r="B166" s="1">
        <v>6</v>
      </c>
      <c r="C166" s="1">
        <v>0</v>
      </c>
      <c r="D166" s="1">
        <v>6</v>
      </c>
      <c r="E166" s="1">
        <f t="shared" si="32"/>
        <v>0</v>
      </c>
      <c r="F166" s="1">
        <v>6</v>
      </c>
      <c r="G166" s="1">
        <f t="shared" si="33"/>
        <v>0</v>
      </c>
      <c r="H166" s="1">
        <v>6</v>
      </c>
      <c r="I166" s="1">
        <f t="shared" si="34"/>
        <v>0</v>
      </c>
      <c r="J166" s="1">
        <v>6</v>
      </c>
      <c r="K166" s="1">
        <f t="shared" si="35"/>
        <v>0</v>
      </c>
      <c r="L166" s="1">
        <v>6</v>
      </c>
      <c r="M166" s="1">
        <f t="shared" si="36"/>
        <v>0</v>
      </c>
      <c r="N166" s="1">
        <v>6</v>
      </c>
      <c r="O166" s="1">
        <f t="shared" si="37"/>
        <v>0</v>
      </c>
      <c r="P166" s="1">
        <v>6</v>
      </c>
      <c r="Q166" s="1">
        <f t="shared" si="38"/>
        <v>0</v>
      </c>
      <c r="S166" s="1">
        <f t="shared" si="38"/>
        <v>1</v>
      </c>
      <c r="U166" s="1">
        <f t="shared" si="39"/>
        <v>0</v>
      </c>
      <c r="W166" s="1">
        <f t="shared" si="40"/>
        <v>0</v>
      </c>
      <c r="X166" s="1">
        <v>6</v>
      </c>
      <c r="Y166" s="1">
        <f t="shared" si="41"/>
        <v>1</v>
      </c>
      <c r="Z166" s="1">
        <v>6</v>
      </c>
      <c r="AA166" s="1">
        <f t="shared" si="42"/>
        <v>0</v>
      </c>
      <c r="AB166" s="1">
        <v>6</v>
      </c>
      <c r="AC166" s="1">
        <f t="shared" si="43"/>
        <v>0</v>
      </c>
      <c r="AD166" s="1">
        <v>6</v>
      </c>
      <c r="AE166" s="1">
        <f t="shared" si="44"/>
        <v>0</v>
      </c>
      <c r="AF166" s="1">
        <v>6</v>
      </c>
      <c r="AG166" s="1">
        <f t="shared" si="45"/>
        <v>0</v>
      </c>
      <c r="AH166" s="1">
        <v>6</v>
      </c>
      <c r="AI166" s="1">
        <f t="shared" si="45"/>
        <v>0</v>
      </c>
      <c r="AK166" s="1" t="str">
        <f t="shared" si="47"/>
        <v>select 'Tb_MKT_VisitRecommedationList' xtable, count(1) xcount from Tb_MKT_VisitRecommedationList union all</v>
      </c>
    </row>
    <row r="167" spans="1:37" x14ac:dyDescent="0.25">
      <c r="A167" s="1" t="s">
        <v>3960</v>
      </c>
      <c r="B167" s="1">
        <v>13</v>
      </c>
      <c r="C167" s="1">
        <v>0</v>
      </c>
      <c r="D167" s="1">
        <v>13</v>
      </c>
      <c r="E167" s="1">
        <f t="shared" si="32"/>
        <v>0</v>
      </c>
      <c r="F167" s="1">
        <v>13</v>
      </c>
      <c r="G167" s="1">
        <f t="shared" si="33"/>
        <v>0</v>
      </c>
      <c r="H167" s="1">
        <v>13</v>
      </c>
      <c r="I167" s="1">
        <f t="shared" si="34"/>
        <v>0</v>
      </c>
      <c r="J167" s="1">
        <v>13</v>
      </c>
      <c r="K167" s="1">
        <f t="shared" si="35"/>
        <v>0</v>
      </c>
      <c r="L167" s="1">
        <v>13</v>
      </c>
      <c r="M167" s="1">
        <f t="shared" si="36"/>
        <v>0</v>
      </c>
      <c r="N167" s="1">
        <v>13</v>
      </c>
      <c r="O167" s="1">
        <f t="shared" si="37"/>
        <v>0</v>
      </c>
      <c r="P167" s="1">
        <v>13</v>
      </c>
      <c r="Q167" s="1">
        <f t="shared" si="38"/>
        <v>0</v>
      </c>
      <c r="S167" s="1">
        <f t="shared" si="38"/>
        <v>1</v>
      </c>
      <c r="U167" s="1">
        <f t="shared" si="39"/>
        <v>0</v>
      </c>
      <c r="W167" s="1">
        <f t="shared" si="40"/>
        <v>0</v>
      </c>
      <c r="X167" s="1">
        <v>13</v>
      </c>
      <c r="Y167" s="1">
        <f t="shared" si="41"/>
        <v>1</v>
      </c>
      <c r="Z167" s="1">
        <v>13</v>
      </c>
      <c r="AA167" s="1">
        <f t="shared" si="42"/>
        <v>0</v>
      </c>
      <c r="AB167" s="1">
        <v>13</v>
      </c>
      <c r="AC167" s="1">
        <f t="shared" si="43"/>
        <v>0</v>
      </c>
      <c r="AD167" s="1">
        <v>13</v>
      </c>
      <c r="AE167" s="1">
        <f t="shared" si="44"/>
        <v>0</v>
      </c>
      <c r="AF167" s="1">
        <v>13</v>
      </c>
      <c r="AG167" s="1">
        <f t="shared" si="45"/>
        <v>0</v>
      </c>
      <c r="AH167" s="1">
        <v>13</v>
      </c>
      <c r="AI167" s="1">
        <f t="shared" si="45"/>
        <v>0</v>
      </c>
      <c r="AK167" s="1" t="str">
        <f t="shared" si="47"/>
        <v>select 'Tb_MKT_VisitRecommedationList_History' xtable, count(1) xcount from Tb_MKT_VisitRecommedationList_History union all</v>
      </c>
    </row>
    <row r="168" spans="1:37" x14ac:dyDescent="0.25">
      <c r="A168" s="1" t="s">
        <v>3959</v>
      </c>
      <c r="B168" s="1">
        <v>5</v>
      </c>
      <c r="C168" s="1">
        <v>0</v>
      </c>
      <c r="D168" s="1">
        <v>5</v>
      </c>
      <c r="E168" s="1">
        <f t="shared" si="32"/>
        <v>0</v>
      </c>
      <c r="F168" s="1">
        <v>5</v>
      </c>
      <c r="G168" s="1">
        <f t="shared" si="33"/>
        <v>0</v>
      </c>
      <c r="H168" s="1">
        <v>5</v>
      </c>
      <c r="I168" s="1">
        <f t="shared" si="34"/>
        <v>0</v>
      </c>
      <c r="J168" s="1">
        <v>5</v>
      </c>
      <c r="K168" s="1">
        <f t="shared" si="35"/>
        <v>0</v>
      </c>
      <c r="L168" s="1">
        <v>5</v>
      </c>
      <c r="M168" s="1">
        <f t="shared" si="36"/>
        <v>0</v>
      </c>
      <c r="N168" s="1">
        <v>5</v>
      </c>
      <c r="O168" s="1">
        <f t="shared" si="37"/>
        <v>0</v>
      </c>
      <c r="P168" s="1">
        <v>5</v>
      </c>
      <c r="Q168" s="1">
        <f t="shared" si="38"/>
        <v>0</v>
      </c>
      <c r="S168" s="1">
        <f t="shared" si="38"/>
        <v>1</v>
      </c>
      <c r="U168" s="1">
        <f t="shared" si="39"/>
        <v>0</v>
      </c>
      <c r="W168" s="1">
        <f t="shared" si="40"/>
        <v>0</v>
      </c>
      <c r="X168" s="1">
        <v>5</v>
      </c>
      <c r="Y168" s="1">
        <f t="shared" si="41"/>
        <v>1</v>
      </c>
      <c r="Z168" s="1">
        <v>5</v>
      </c>
      <c r="AA168" s="1">
        <f t="shared" si="42"/>
        <v>0</v>
      </c>
      <c r="AB168" s="1">
        <v>5</v>
      </c>
      <c r="AC168" s="1">
        <f t="shared" si="43"/>
        <v>0</v>
      </c>
      <c r="AD168" s="1">
        <v>5</v>
      </c>
      <c r="AE168" s="1">
        <f t="shared" si="44"/>
        <v>0</v>
      </c>
      <c r="AF168" s="1">
        <v>5</v>
      </c>
      <c r="AG168" s="1">
        <f t="shared" si="45"/>
        <v>0</v>
      </c>
      <c r="AH168" s="1">
        <v>5</v>
      </c>
      <c r="AI168" s="1">
        <f t="shared" si="45"/>
        <v>0</v>
      </c>
      <c r="AK168" s="1" t="str">
        <f t="shared" si="47"/>
        <v>select 'Tb_MKT_VisitUsagePurposeList' xtable, count(1) xcount from Tb_MKT_VisitUsagePurposeList union all</v>
      </c>
    </row>
    <row r="169" spans="1:37" x14ac:dyDescent="0.25">
      <c r="A169" s="1" t="s">
        <v>3958</v>
      </c>
      <c r="B169" s="1">
        <v>12</v>
      </c>
      <c r="C169" s="1">
        <v>0</v>
      </c>
      <c r="D169" s="1">
        <v>12</v>
      </c>
      <c r="E169" s="1">
        <f t="shared" si="32"/>
        <v>0</v>
      </c>
      <c r="F169" s="1">
        <v>12</v>
      </c>
      <c r="G169" s="1">
        <f t="shared" si="33"/>
        <v>0</v>
      </c>
      <c r="H169" s="1">
        <v>12</v>
      </c>
      <c r="I169" s="1">
        <f t="shared" si="34"/>
        <v>0</v>
      </c>
      <c r="J169" s="1">
        <v>12</v>
      </c>
      <c r="K169" s="1">
        <f t="shared" si="35"/>
        <v>0</v>
      </c>
      <c r="L169" s="1">
        <v>12</v>
      </c>
      <c r="M169" s="1">
        <f t="shared" si="36"/>
        <v>0</v>
      </c>
      <c r="N169" s="1">
        <v>12</v>
      </c>
      <c r="O169" s="1">
        <f t="shared" si="37"/>
        <v>0</v>
      </c>
      <c r="P169" s="1">
        <v>12</v>
      </c>
      <c r="Q169" s="1">
        <f t="shared" si="38"/>
        <v>0</v>
      </c>
      <c r="S169" s="1">
        <f t="shared" si="38"/>
        <v>1</v>
      </c>
      <c r="U169" s="1">
        <f t="shared" si="39"/>
        <v>0</v>
      </c>
      <c r="W169" s="1">
        <f t="shared" si="40"/>
        <v>0</v>
      </c>
      <c r="X169" s="1">
        <v>12</v>
      </c>
      <c r="Y169" s="1">
        <f t="shared" si="41"/>
        <v>1</v>
      </c>
      <c r="Z169" s="1">
        <v>12</v>
      </c>
      <c r="AA169" s="1">
        <f t="shared" si="42"/>
        <v>0</v>
      </c>
      <c r="AB169" s="1">
        <v>12</v>
      </c>
      <c r="AC169" s="1">
        <f t="shared" si="43"/>
        <v>0</v>
      </c>
      <c r="AD169" s="1">
        <v>12</v>
      </c>
      <c r="AE169" s="1">
        <f t="shared" si="44"/>
        <v>0</v>
      </c>
      <c r="AF169" s="1">
        <v>12</v>
      </c>
      <c r="AG169" s="1">
        <f t="shared" si="45"/>
        <v>0</v>
      </c>
      <c r="AH169" s="1">
        <v>12</v>
      </c>
      <c r="AI169" s="1">
        <f t="shared" si="45"/>
        <v>0</v>
      </c>
      <c r="AK169" s="1" t="str">
        <f t="shared" si="47"/>
        <v>select 'Tb_MKT_VisitUsagePurposeList_History' xtable, count(1) xcount from Tb_MKT_VisitUsagePurposeList_History union all</v>
      </c>
    </row>
    <row r="170" spans="1:37" x14ac:dyDescent="0.25">
      <c r="A170" s="1" t="s">
        <v>3957</v>
      </c>
      <c r="B170" s="1">
        <v>6</v>
      </c>
      <c r="C170" s="1">
        <v>0</v>
      </c>
      <c r="D170" s="1">
        <v>6</v>
      </c>
      <c r="E170" s="1">
        <f t="shared" si="32"/>
        <v>0</v>
      </c>
      <c r="F170" s="1">
        <v>6</v>
      </c>
      <c r="G170" s="1">
        <f t="shared" si="33"/>
        <v>0</v>
      </c>
      <c r="H170" s="1">
        <v>6</v>
      </c>
      <c r="I170" s="1">
        <f t="shared" si="34"/>
        <v>0</v>
      </c>
      <c r="J170" s="1">
        <v>6</v>
      </c>
      <c r="K170" s="1">
        <f t="shared" si="35"/>
        <v>0</v>
      </c>
      <c r="L170" s="1">
        <v>6</v>
      </c>
      <c r="M170" s="1">
        <f t="shared" si="36"/>
        <v>0</v>
      </c>
      <c r="N170" s="1">
        <v>6</v>
      </c>
      <c r="O170" s="1">
        <f t="shared" si="37"/>
        <v>0</v>
      </c>
      <c r="P170" s="1">
        <v>6</v>
      </c>
      <c r="Q170" s="1">
        <f t="shared" si="38"/>
        <v>0</v>
      </c>
      <c r="S170" s="1">
        <f t="shared" si="38"/>
        <v>1</v>
      </c>
      <c r="U170" s="1">
        <f t="shared" si="39"/>
        <v>0</v>
      </c>
      <c r="W170" s="1">
        <f t="shared" si="40"/>
        <v>0</v>
      </c>
      <c r="X170" s="1">
        <v>6</v>
      </c>
      <c r="Y170" s="1">
        <f t="shared" si="41"/>
        <v>1</v>
      </c>
      <c r="Z170" s="1">
        <v>6</v>
      </c>
      <c r="AA170" s="1">
        <f t="shared" si="42"/>
        <v>0</v>
      </c>
      <c r="AB170" s="1">
        <v>6</v>
      </c>
      <c r="AC170" s="1">
        <f t="shared" si="43"/>
        <v>0</v>
      </c>
      <c r="AD170" s="1">
        <v>6</v>
      </c>
      <c r="AE170" s="1">
        <f t="shared" si="44"/>
        <v>0</v>
      </c>
      <c r="AF170" s="1">
        <v>6</v>
      </c>
      <c r="AG170" s="1">
        <f t="shared" si="45"/>
        <v>0</v>
      </c>
      <c r="AH170" s="1">
        <v>6</v>
      </c>
      <c r="AI170" s="1">
        <f t="shared" si="45"/>
        <v>0</v>
      </c>
      <c r="AK170" s="1" t="str">
        <f t="shared" si="47"/>
        <v>select 'Tb_MKT_VisitVehicleMaintenanceList' xtable, count(1) xcount from Tb_MKT_VisitVehicleMaintenanceList union all</v>
      </c>
    </row>
    <row r="171" spans="1:37" x14ac:dyDescent="0.25">
      <c r="A171" s="1" t="s">
        <v>3956</v>
      </c>
      <c r="B171" s="1">
        <v>12</v>
      </c>
      <c r="C171" s="1">
        <v>0</v>
      </c>
      <c r="D171" s="1">
        <v>12</v>
      </c>
      <c r="E171" s="1">
        <f t="shared" si="32"/>
        <v>0</v>
      </c>
      <c r="F171" s="1">
        <v>12</v>
      </c>
      <c r="G171" s="1">
        <f t="shared" si="33"/>
        <v>0</v>
      </c>
      <c r="H171" s="1">
        <v>12</v>
      </c>
      <c r="I171" s="1">
        <f t="shared" si="34"/>
        <v>0</v>
      </c>
      <c r="J171" s="1">
        <v>12</v>
      </c>
      <c r="K171" s="1">
        <f t="shared" si="35"/>
        <v>0</v>
      </c>
      <c r="L171" s="1">
        <v>12</v>
      </c>
      <c r="M171" s="1">
        <f t="shared" si="36"/>
        <v>0</v>
      </c>
      <c r="N171" s="1">
        <v>12</v>
      </c>
      <c r="O171" s="1">
        <f t="shared" si="37"/>
        <v>0</v>
      </c>
      <c r="P171" s="1">
        <v>12</v>
      </c>
      <c r="Q171" s="1">
        <f t="shared" si="38"/>
        <v>0</v>
      </c>
      <c r="S171" s="1">
        <f t="shared" si="38"/>
        <v>1</v>
      </c>
      <c r="U171" s="1">
        <f t="shared" si="39"/>
        <v>0</v>
      </c>
      <c r="W171" s="1">
        <f t="shared" si="40"/>
        <v>0</v>
      </c>
      <c r="X171" s="1">
        <v>12</v>
      </c>
      <c r="Y171" s="1">
        <f t="shared" si="41"/>
        <v>1</v>
      </c>
      <c r="Z171" s="1">
        <v>12</v>
      </c>
      <c r="AA171" s="1">
        <f t="shared" si="42"/>
        <v>0</v>
      </c>
      <c r="AB171" s="1">
        <v>12</v>
      </c>
      <c r="AC171" s="1">
        <f t="shared" si="43"/>
        <v>0</v>
      </c>
      <c r="AD171" s="1">
        <v>12</v>
      </c>
      <c r="AE171" s="1">
        <f t="shared" si="44"/>
        <v>0</v>
      </c>
      <c r="AF171" s="1">
        <v>12</v>
      </c>
      <c r="AG171" s="1">
        <f t="shared" si="45"/>
        <v>0</v>
      </c>
      <c r="AH171" s="1">
        <v>12</v>
      </c>
      <c r="AI171" s="1">
        <f t="shared" si="45"/>
        <v>0</v>
      </c>
      <c r="AK171" s="1" t="str">
        <f t="shared" si="47"/>
        <v>select 'Tb_MKT_VisitVehicleMaintenanceList_History' xtable, count(1) xcount from Tb_MKT_VisitVehicleMaintenanceList_History union all</v>
      </c>
    </row>
    <row r="172" spans="1:37" x14ac:dyDescent="0.25">
      <c r="A172" s="1" t="s">
        <v>3955</v>
      </c>
      <c r="B172" s="1">
        <v>5</v>
      </c>
      <c r="C172" s="1">
        <v>0</v>
      </c>
      <c r="D172" s="1">
        <v>5</v>
      </c>
      <c r="E172" s="1">
        <f t="shared" si="32"/>
        <v>0</v>
      </c>
      <c r="F172" s="1">
        <v>5</v>
      </c>
      <c r="G172" s="1">
        <f t="shared" si="33"/>
        <v>0</v>
      </c>
      <c r="H172" s="1">
        <v>5</v>
      </c>
      <c r="I172" s="1">
        <f t="shared" si="34"/>
        <v>0</v>
      </c>
      <c r="J172" s="1">
        <v>5</v>
      </c>
      <c r="K172" s="1">
        <f t="shared" si="35"/>
        <v>0</v>
      </c>
      <c r="L172" s="1">
        <v>5</v>
      </c>
      <c r="M172" s="1">
        <f t="shared" si="36"/>
        <v>0</v>
      </c>
      <c r="N172" s="1">
        <v>5</v>
      </c>
      <c r="O172" s="1">
        <f t="shared" si="37"/>
        <v>0</v>
      </c>
      <c r="P172" s="1">
        <v>5</v>
      </c>
      <c r="Q172" s="1">
        <f t="shared" si="38"/>
        <v>0</v>
      </c>
      <c r="S172" s="1">
        <f t="shared" si="38"/>
        <v>1</v>
      </c>
      <c r="U172" s="1">
        <f t="shared" si="39"/>
        <v>0</v>
      </c>
      <c r="W172" s="1">
        <f t="shared" si="40"/>
        <v>0</v>
      </c>
      <c r="X172" s="1">
        <v>5</v>
      </c>
      <c r="Y172" s="1">
        <f t="shared" si="41"/>
        <v>1</v>
      </c>
      <c r="Z172" s="1">
        <v>5</v>
      </c>
      <c r="AA172" s="1">
        <f t="shared" si="42"/>
        <v>0</v>
      </c>
      <c r="AB172" s="1">
        <v>5</v>
      </c>
      <c r="AC172" s="1">
        <f t="shared" si="43"/>
        <v>0</v>
      </c>
      <c r="AD172" s="1">
        <v>5</v>
      </c>
      <c r="AE172" s="1">
        <f t="shared" si="44"/>
        <v>0</v>
      </c>
      <c r="AF172" s="1">
        <v>5</v>
      </c>
      <c r="AG172" s="1">
        <f t="shared" si="45"/>
        <v>0</v>
      </c>
      <c r="AH172" s="1">
        <v>5</v>
      </c>
      <c r="AI172" s="1">
        <f t="shared" si="45"/>
        <v>0</v>
      </c>
      <c r="AK172" s="1" t="str">
        <f t="shared" si="47"/>
        <v>select 'Tb_MKT_VisitVehicleSupervisionList' xtable, count(1) xcount from Tb_MKT_VisitVehicleSupervisionList union all</v>
      </c>
    </row>
    <row r="173" spans="1:37" x14ac:dyDescent="0.25">
      <c r="A173" s="1" t="s">
        <v>3954</v>
      </c>
      <c r="B173" s="1">
        <v>5</v>
      </c>
      <c r="C173" s="1">
        <v>0</v>
      </c>
      <c r="D173" s="1">
        <v>5</v>
      </c>
      <c r="E173" s="1">
        <f t="shared" si="32"/>
        <v>0</v>
      </c>
      <c r="F173" s="1">
        <v>5</v>
      </c>
      <c r="G173" s="1">
        <f t="shared" si="33"/>
        <v>0</v>
      </c>
      <c r="H173" s="1">
        <v>5</v>
      </c>
      <c r="I173" s="1">
        <f t="shared" si="34"/>
        <v>0</v>
      </c>
      <c r="J173" s="1">
        <v>5</v>
      </c>
      <c r="K173" s="1">
        <f t="shared" si="35"/>
        <v>0</v>
      </c>
      <c r="L173" s="1">
        <v>5</v>
      </c>
      <c r="M173" s="1">
        <f t="shared" si="36"/>
        <v>0</v>
      </c>
      <c r="N173" s="1">
        <v>5</v>
      </c>
      <c r="O173" s="1">
        <f t="shared" si="37"/>
        <v>0</v>
      </c>
      <c r="P173" s="1">
        <v>5</v>
      </c>
      <c r="Q173" s="1">
        <f t="shared" si="38"/>
        <v>0</v>
      </c>
      <c r="S173" s="1">
        <f t="shared" si="38"/>
        <v>1</v>
      </c>
      <c r="U173" s="1">
        <f t="shared" si="39"/>
        <v>0</v>
      </c>
      <c r="W173" s="1">
        <f t="shared" si="40"/>
        <v>0</v>
      </c>
      <c r="X173" s="1">
        <v>5</v>
      </c>
      <c r="Y173" s="1">
        <f t="shared" si="41"/>
        <v>1</v>
      </c>
      <c r="Z173" s="1">
        <v>5</v>
      </c>
      <c r="AA173" s="1">
        <f t="shared" si="42"/>
        <v>0</v>
      </c>
      <c r="AB173" s="1">
        <v>5</v>
      </c>
      <c r="AC173" s="1">
        <f t="shared" si="43"/>
        <v>0</v>
      </c>
      <c r="AD173" s="1">
        <v>5</v>
      </c>
      <c r="AE173" s="1">
        <f t="shared" si="44"/>
        <v>0</v>
      </c>
      <c r="AF173" s="1">
        <v>5</v>
      </c>
      <c r="AG173" s="1">
        <f t="shared" si="45"/>
        <v>0</v>
      </c>
      <c r="AH173" s="1">
        <v>5</v>
      </c>
      <c r="AI173" s="1">
        <f t="shared" si="45"/>
        <v>0</v>
      </c>
      <c r="AK173" s="1" t="str">
        <f t="shared" si="47"/>
        <v>select 'Tb_MKT_VisitVehicleSupervisionList_History' xtable, count(1) xcount from Tb_MKT_VisitVehicleSupervisionList_History union all</v>
      </c>
    </row>
    <row r="174" spans="1:37" x14ac:dyDescent="0.25">
      <c r="A174" s="1" t="s">
        <v>3953</v>
      </c>
      <c r="B174" s="1">
        <v>51600</v>
      </c>
      <c r="C174" s="1">
        <v>0</v>
      </c>
      <c r="D174" s="1">
        <v>51600</v>
      </c>
      <c r="E174" s="1">
        <f t="shared" si="32"/>
        <v>0</v>
      </c>
      <c r="F174" s="1">
        <v>51600</v>
      </c>
      <c r="G174" s="1">
        <f t="shared" si="33"/>
        <v>0</v>
      </c>
      <c r="H174" s="1">
        <v>51600</v>
      </c>
      <c r="I174" s="1">
        <f t="shared" si="34"/>
        <v>0</v>
      </c>
      <c r="J174" s="1">
        <v>51600</v>
      </c>
      <c r="K174" s="1">
        <f t="shared" si="35"/>
        <v>0</v>
      </c>
      <c r="L174" s="1">
        <v>51600</v>
      </c>
      <c r="M174" s="1">
        <f t="shared" si="36"/>
        <v>0</v>
      </c>
      <c r="N174" s="1">
        <v>51600</v>
      </c>
      <c r="O174" s="1">
        <f t="shared" si="37"/>
        <v>0</v>
      </c>
      <c r="P174" s="1">
        <v>51600</v>
      </c>
      <c r="Q174" s="1">
        <f t="shared" si="38"/>
        <v>0</v>
      </c>
      <c r="S174" s="1">
        <f t="shared" si="38"/>
        <v>1</v>
      </c>
      <c r="U174" s="1">
        <f t="shared" si="39"/>
        <v>0</v>
      </c>
      <c r="W174" s="1">
        <f t="shared" si="40"/>
        <v>0</v>
      </c>
      <c r="X174" s="1">
        <v>49868</v>
      </c>
      <c r="Y174" s="1">
        <f t="shared" si="41"/>
        <v>1</v>
      </c>
      <c r="Z174" s="1">
        <v>49868</v>
      </c>
      <c r="AA174" s="1">
        <f t="shared" si="42"/>
        <v>0</v>
      </c>
      <c r="AB174" s="1">
        <v>49868</v>
      </c>
      <c r="AC174" s="1">
        <f t="shared" si="43"/>
        <v>0</v>
      </c>
      <c r="AD174" s="1">
        <v>49868</v>
      </c>
      <c r="AE174" s="1">
        <f t="shared" si="44"/>
        <v>0</v>
      </c>
      <c r="AF174" s="1">
        <v>49868</v>
      </c>
      <c r="AG174" s="1">
        <f t="shared" si="45"/>
        <v>0</v>
      </c>
      <c r="AH174" s="1">
        <v>49868</v>
      </c>
      <c r="AI174" s="1">
        <f t="shared" si="45"/>
        <v>0</v>
      </c>
      <c r="AK174" s="1" t="str">
        <f t="shared" si="47"/>
        <v>select 'Tb_MTN_HistoryMT' xtable, count(1) xcount from Tb_MTN_HistoryMT union all</v>
      </c>
    </row>
    <row r="175" spans="1:37" x14ac:dyDescent="0.25">
      <c r="A175" s="1" t="s">
        <v>3952</v>
      </c>
      <c r="B175" s="1">
        <v>106414</v>
      </c>
      <c r="C175" s="1">
        <v>0</v>
      </c>
      <c r="D175" s="1">
        <v>106414</v>
      </c>
      <c r="E175" s="1">
        <f t="shared" si="32"/>
        <v>0</v>
      </c>
      <c r="F175" s="1">
        <v>106414</v>
      </c>
      <c r="G175" s="1">
        <f t="shared" si="33"/>
        <v>0</v>
      </c>
      <c r="H175" s="1">
        <v>106414</v>
      </c>
      <c r="I175" s="1">
        <f t="shared" si="34"/>
        <v>0</v>
      </c>
      <c r="J175" s="1">
        <v>106414</v>
      </c>
      <c r="K175" s="1">
        <f t="shared" si="35"/>
        <v>0</v>
      </c>
      <c r="L175" s="1">
        <v>106414</v>
      </c>
      <c r="M175" s="1">
        <f t="shared" si="36"/>
        <v>0</v>
      </c>
      <c r="N175" s="1">
        <v>106414</v>
      </c>
      <c r="O175" s="1">
        <f t="shared" si="37"/>
        <v>0</v>
      </c>
      <c r="P175" s="1">
        <v>106414</v>
      </c>
      <c r="Q175" s="1">
        <f t="shared" si="38"/>
        <v>0</v>
      </c>
      <c r="S175" s="1">
        <f t="shared" si="38"/>
        <v>1</v>
      </c>
      <c r="U175" s="1">
        <f t="shared" si="39"/>
        <v>0</v>
      </c>
      <c r="W175" s="1">
        <f t="shared" si="40"/>
        <v>0</v>
      </c>
      <c r="X175" s="1">
        <v>101113</v>
      </c>
      <c r="Y175" s="1">
        <f t="shared" si="41"/>
        <v>1</v>
      </c>
      <c r="Z175" s="1">
        <v>101113</v>
      </c>
      <c r="AA175" s="1">
        <f t="shared" si="42"/>
        <v>0</v>
      </c>
      <c r="AB175" s="1">
        <v>101113</v>
      </c>
      <c r="AC175" s="1">
        <f t="shared" si="43"/>
        <v>0</v>
      </c>
      <c r="AD175" s="1">
        <v>101113</v>
      </c>
      <c r="AE175" s="1">
        <f t="shared" si="44"/>
        <v>0</v>
      </c>
      <c r="AF175" s="1">
        <v>101113</v>
      </c>
      <c r="AG175" s="1">
        <f t="shared" si="45"/>
        <v>0</v>
      </c>
      <c r="AH175" s="1">
        <v>101113</v>
      </c>
      <c r="AI175" s="1">
        <f t="shared" si="45"/>
        <v>0</v>
      </c>
      <c r="AK175" s="1" t="str">
        <f t="shared" si="47"/>
        <v>select 'Tb_MTN_HistoryMTDtl' xtable, count(1) xcount from Tb_MTN_HistoryMTDtl union all</v>
      </c>
    </row>
    <row r="176" spans="1:37" x14ac:dyDescent="0.25">
      <c r="A176" s="1" t="s">
        <v>3951</v>
      </c>
      <c r="B176" s="1">
        <v>404456</v>
      </c>
      <c r="C176" s="1">
        <v>0</v>
      </c>
      <c r="D176" s="1">
        <v>404456</v>
      </c>
      <c r="E176" s="1">
        <f t="shared" si="32"/>
        <v>0</v>
      </c>
      <c r="F176" s="1">
        <v>404456</v>
      </c>
      <c r="G176" s="1">
        <f t="shared" si="33"/>
        <v>0</v>
      </c>
      <c r="H176" s="1">
        <v>404456</v>
      </c>
      <c r="I176" s="1">
        <f t="shared" si="34"/>
        <v>0</v>
      </c>
      <c r="J176" s="1">
        <v>404456</v>
      </c>
      <c r="K176" s="1">
        <f t="shared" si="35"/>
        <v>0</v>
      </c>
      <c r="L176" s="1">
        <v>404456</v>
      </c>
      <c r="M176" s="1">
        <f t="shared" si="36"/>
        <v>0</v>
      </c>
      <c r="N176" s="1">
        <v>404456</v>
      </c>
      <c r="O176" s="1">
        <f t="shared" si="37"/>
        <v>0</v>
      </c>
      <c r="P176" s="1">
        <v>404456</v>
      </c>
      <c r="Q176" s="1">
        <f t="shared" si="38"/>
        <v>0</v>
      </c>
      <c r="S176" s="1">
        <f t="shared" si="38"/>
        <v>1</v>
      </c>
      <c r="U176" s="1">
        <f t="shared" si="39"/>
        <v>0</v>
      </c>
      <c r="W176" s="1">
        <f t="shared" si="40"/>
        <v>0</v>
      </c>
      <c r="X176" s="1">
        <v>396116</v>
      </c>
      <c r="Y176" s="1">
        <f t="shared" si="41"/>
        <v>1</v>
      </c>
      <c r="Z176" s="1">
        <v>396116</v>
      </c>
      <c r="AA176" s="1">
        <f t="shared" si="42"/>
        <v>0</v>
      </c>
      <c r="AB176" s="1">
        <v>396116</v>
      </c>
      <c r="AC176" s="1">
        <f t="shared" si="43"/>
        <v>0</v>
      </c>
      <c r="AD176" s="1">
        <v>396116</v>
      </c>
      <c r="AE176" s="1">
        <f t="shared" si="44"/>
        <v>0</v>
      </c>
      <c r="AF176" s="1">
        <v>396116</v>
      </c>
      <c r="AG176" s="1">
        <f t="shared" si="45"/>
        <v>0</v>
      </c>
      <c r="AH176" s="1">
        <v>396116</v>
      </c>
      <c r="AI176" s="1">
        <f t="shared" si="45"/>
        <v>0</v>
      </c>
      <c r="AK176" s="1" t="str">
        <f t="shared" si="47"/>
        <v>select 'Tb_MTN_Monschdl' xtable, count(1) xcount from Tb_MTN_Monschdl union all</v>
      </c>
    </row>
    <row r="177" spans="1:37" x14ac:dyDescent="0.25">
      <c r="A177" s="1" t="s">
        <v>3950</v>
      </c>
      <c r="B177" s="1">
        <v>8179</v>
      </c>
      <c r="C177" s="1">
        <v>0</v>
      </c>
      <c r="D177" s="1">
        <v>8179</v>
      </c>
      <c r="E177" s="1">
        <f t="shared" si="32"/>
        <v>0</v>
      </c>
      <c r="F177" s="1">
        <v>8179</v>
      </c>
      <c r="G177" s="1">
        <f t="shared" si="33"/>
        <v>0</v>
      </c>
      <c r="H177" s="1">
        <v>8179</v>
      </c>
      <c r="I177" s="1">
        <f t="shared" si="34"/>
        <v>0</v>
      </c>
      <c r="J177" s="1">
        <v>8179</v>
      </c>
      <c r="K177" s="1">
        <f t="shared" si="35"/>
        <v>0</v>
      </c>
      <c r="L177" s="1">
        <v>8179</v>
      </c>
      <c r="M177" s="1">
        <f t="shared" si="36"/>
        <v>0</v>
      </c>
      <c r="N177" s="1">
        <v>8179</v>
      </c>
      <c r="O177" s="1">
        <f t="shared" si="37"/>
        <v>0</v>
      </c>
      <c r="P177" s="1">
        <v>8179</v>
      </c>
      <c r="Q177" s="1">
        <f t="shared" si="38"/>
        <v>0</v>
      </c>
      <c r="S177" s="1">
        <f t="shared" si="38"/>
        <v>1</v>
      </c>
      <c r="U177" s="1">
        <f t="shared" si="39"/>
        <v>0</v>
      </c>
      <c r="W177" s="1">
        <f t="shared" si="40"/>
        <v>0</v>
      </c>
      <c r="X177" s="1">
        <v>7763</v>
      </c>
      <c r="Y177" s="1">
        <f t="shared" si="41"/>
        <v>1</v>
      </c>
      <c r="Z177" s="1">
        <v>7763</v>
      </c>
      <c r="AA177" s="1">
        <f t="shared" si="42"/>
        <v>0</v>
      </c>
      <c r="AB177" s="1">
        <v>7763</v>
      </c>
      <c r="AC177" s="1">
        <f t="shared" si="43"/>
        <v>0</v>
      </c>
      <c r="AD177" s="1">
        <v>7763</v>
      </c>
      <c r="AE177" s="1">
        <f t="shared" si="44"/>
        <v>0</v>
      </c>
      <c r="AF177" s="1">
        <v>7763</v>
      </c>
      <c r="AG177" s="1">
        <f t="shared" si="45"/>
        <v>0</v>
      </c>
      <c r="AH177" s="1">
        <v>7763</v>
      </c>
      <c r="AI177" s="1">
        <f t="shared" si="45"/>
        <v>0</v>
      </c>
      <c r="AK177" s="1" t="str">
        <f t="shared" si="47"/>
        <v>select 'Tb_MTN_Payment_Approval' xtable, count(1) xcount from Tb_MTN_Payment_Approval union all</v>
      </c>
    </row>
    <row r="178" spans="1:37" x14ac:dyDescent="0.25">
      <c r="A178" s="1" t="s">
        <v>3949</v>
      </c>
      <c r="B178" s="1">
        <v>0</v>
      </c>
      <c r="C178" s="1">
        <v>0</v>
      </c>
      <c r="D178" s="1">
        <v>0</v>
      </c>
      <c r="E178" s="1">
        <f t="shared" si="32"/>
        <v>0</v>
      </c>
      <c r="F178" s="1">
        <v>0</v>
      </c>
      <c r="G178" s="1">
        <f t="shared" si="33"/>
        <v>0</v>
      </c>
      <c r="H178" s="1">
        <v>0</v>
      </c>
      <c r="I178" s="1">
        <f t="shared" si="34"/>
        <v>0</v>
      </c>
      <c r="J178" s="1">
        <v>0</v>
      </c>
      <c r="K178" s="1">
        <f t="shared" si="35"/>
        <v>0</v>
      </c>
      <c r="L178" s="1">
        <v>0</v>
      </c>
      <c r="M178" s="1">
        <f t="shared" si="36"/>
        <v>0</v>
      </c>
      <c r="N178" s="1">
        <v>0</v>
      </c>
      <c r="O178" s="1">
        <f t="shared" si="37"/>
        <v>0</v>
      </c>
      <c r="P178" s="1">
        <v>0</v>
      </c>
      <c r="Q178" s="1">
        <f t="shared" si="38"/>
        <v>0</v>
      </c>
      <c r="S178" s="1">
        <f t="shared" si="38"/>
        <v>0</v>
      </c>
      <c r="U178" s="1">
        <f t="shared" si="39"/>
        <v>0</v>
      </c>
      <c r="W178" s="1">
        <f t="shared" si="40"/>
        <v>0</v>
      </c>
      <c r="X178" s="1">
        <v>0</v>
      </c>
      <c r="Y178" s="1">
        <f t="shared" si="41"/>
        <v>0</v>
      </c>
      <c r="Z178" s="1">
        <v>0</v>
      </c>
      <c r="AA178" s="1">
        <f t="shared" si="42"/>
        <v>0</v>
      </c>
      <c r="AB178" s="1">
        <v>0</v>
      </c>
      <c r="AC178" s="1">
        <f t="shared" si="43"/>
        <v>0</v>
      </c>
      <c r="AD178" s="1">
        <v>0</v>
      </c>
      <c r="AE178" s="1">
        <f t="shared" si="44"/>
        <v>0</v>
      </c>
      <c r="AF178" s="1">
        <v>0</v>
      </c>
      <c r="AG178" s="1">
        <f t="shared" si="45"/>
        <v>0</v>
      </c>
      <c r="AH178" s="1">
        <v>0</v>
      </c>
      <c r="AI178" s="1">
        <f t="shared" si="45"/>
        <v>0</v>
      </c>
      <c r="AK178" s="1" t="str">
        <f t="shared" si="47"/>
        <v>select 'Tb_MTN_Payment_Approval_Attachment' xtable, count(1) xcount from Tb_MTN_Payment_Approval_Attachment union all</v>
      </c>
    </row>
    <row r="179" spans="1:37" x14ac:dyDescent="0.25">
      <c r="A179" s="1" t="s">
        <v>3948</v>
      </c>
      <c r="B179" s="1">
        <v>39650</v>
      </c>
      <c r="C179" s="1">
        <v>0</v>
      </c>
      <c r="D179" s="1">
        <v>39650</v>
      </c>
      <c r="E179" s="1">
        <f t="shared" si="32"/>
        <v>0</v>
      </c>
      <c r="F179" s="1">
        <v>39650</v>
      </c>
      <c r="G179" s="1">
        <f t="shared" si="33"/>
        <v>0</v>
      </c>
      <c r="H179" s="1">
        <v>39650</v>
      </c>
      <c r="I179" s="1">
        <f t="shared" si="34"/>
        <v>0</v>
      </c>
      <c r="J179" s="1">
        <v>39650</v>
      </c>
      <c r="K179" s="1">
        <f t="shared" si="35"/>
        <v>0</v>
      </c>
      <c r="L179" s="1">
        <v>39650</v>
      </c>
      <c r="M179" s="1">
        <f t="shared" si="36"/>
        <v>0</v>
      </c>
      <c r="N179" s="1">
        <v>39650</v>
      </c>
      <c r="O179" s="1">
        <f t="shared" si="37"/>
        <v>0</v>
      </c>
      <c r="P179" s="1">
        <v>39650</v>
      </c>
      <c r="Q179" s="1">
        <f t="shared" si="38"/>
        <v>0</v>
      </c>
      <c r="S179" s="1">
        <f t="shared" si="38"/>
        <v>1</v>
      </c>
      <c r="U179" s="1">
        <f t="shared" si="39"/>
        <v>0</v>
      </c>
      <c r="W179" s="1">
        <f t="shared" si="40"/>
        <v>0</v>
      </c>
      <c r="X179" s="1">
        <v>37985</v>
      </c>
      <c r="Y179" s="1">
        <f t="shared" si="41"/>
        <v>1</v>
      </c>
      <c r="Z179" s="1">
        <v>37985</v>
      </c>
      <c r="AA179" s="1">
        <f t="shared" si="42"/>
        <v>0</v>
      </c>
      <c r="AB179" s="1">
        <v>37985</v>
      </c>
      <c r="AC179" s="1">
        <f t="shared" si="43"/>
        <v>0</v>
      </c>
      <c r="AD179" s="1">
        <v>37985</v>
      </c>
      <c r="AE179" s="1">
        <f t="shared" si="44"/>
        <v>0</v>
      </c>
      <c r="AF179" s="1">
        <v>37985</v>
      </c>
      <c r="AG179" s="1">
        <f t="shared" si="45"/>
        <v>0</v>
      </c>
      <c r="AH179" s="1">
        <v>37985</v>
      </c>
      <c r="AI179" s="1">
        <f t="shared" si="45"/>
        <v>0</v>
      </c>
      <c r="AK179" s="1" t="str">
        <f t="shared" si="47"/>
        <v>select 'Tb_MTN_Payment_Approval_Detail' xtable, count(1) xcount from Tb_MTN_Payment_Approval_Detail union all</v>
      </c>
    </row>
    <row r="180" spans="1:37" x14ac:dyDescent="0.25">
      <c r="A180" s="1" t="s">
        <v>3947</v>
      </c>
      <c r="B180" s="1">
        <v>4808</v>
      </c>
      <c r="C180" s="1">
        <v>0</v>
      </c>
      <c r="D180" s="1">
        <v>4808</v>
      </c>
      <c r="E180" s="1">
        <f t="shared" si="32"/>
        <v>0</v>
      </c>
      <c r="F180" s="1">
        <v>4808</v>
      </c>
      <c r="G180" s="1">
        <f t="shared" si="33"/>
        <v>0</v>
      </c>
      <c r="H180" s="1">
        <v>4808</v>
      </c>
      <c r="I180" s="1">
        <f t="shared" si="34"/>
        <v>0</v>
      </c>
      <c r="J180" s="1">
        <v>4808</v>
      </c>
      <c r="K180" s="1">
        <f t="shared" si="35"/>
        <v>0</v>
      </c>
      <c r="L180" s="1">
        <v>4808</v>
      </c>
      <c r="M180" s="1">
        <f t="shared" si="36"/>
        <v>0</v>
      </c>
      <c r="N180" s="1">
        <v>4808</v>
      </c>
      <c r="O180" s="1">
        <f t="shared" si="37"/>
        <v>0</v>
      </c>
      <c r="P180" s="1">
        <v>4808</v>
      </c>
      <c r="Q180" s="1">
        <f t="shared" si="38"/>
        <v>0</v>
      </c>
      <c r="S180" s="1">
        <f t="shared" si="38"/>
        <v>1</v>
      </c>
      <c r="U180" s="1">
        <f t="shared" si="39"/>
        <v>0</v>
      </c>
      <c r="W180" s="1">
        <f t="shared" si="40"/>
        <v>0</v>
      </c>
      <c r="X180" s="1">
        <v>4405</v>
      </c>
      <c r="Y180" s="1">
        <f t="shared" si="41"/>
        <v>1</v>
      </c>
      <c r="Z180" s="1">
        <v>4405</v>
      </c>
      <c r="AA180" s="1">
        <f t="shared" si="42"/>
        <v>0</v>
      </c>
      <c r="AB180" s="1">
        <v>4405</v>
      </c>
      <c r="AC180" s="1">
        <f t="shared" si="43"/>
        <v>0</v>
      </c>
      <c r="AD180" s="1">
        <v>4405</v>
      </c>
      <c r="AE180" s="1">
        <f t="shared" si="44"/>
        <v>0</v>
      </c>
      <c r="AF180" s="1">
        <v>4405</v>
      </c>
      <c r="AG180" s="1">
        <f t="shared" si="45"/>
        <v>0</v>
      </c>
      <c r="AH180" s="1">
        <v>4405</v>
      </c>
      <c r="AI180" s="1">
        <f t="shared" si="45"/>
        <v>0</v>
      </c>
      <c r="AK180" s="1" t="str">
        <f t="shared" si="47"/>
        <v>select 'Tb_MTN_UnderMT' xtable, count(1) xcount from Tb_MTN_UnderMT union all</v>
      </c>
    </row>
    <row r="181" spans="1:37" x14ac:dyDescent="0.25">
      <c r="A181" s="1" t="s">
        <v>3946</v>
      </c>
      <c r="B181" s="1">
        <v>48440</v>
      </c>
      <c r="C181" s="1">
        <v>0</v>
      </c>
      <c r="D181" s="1">
        <v>48440</v>
      </c>
      <c r="E181" s="1">
        <f t="shared" si="32"/>
        <v>0</v>
      </c>
      <c r="F181" s="1">
        <v>48440</v>
      </c>
      <c r="G181" s="1">
        <f t="shared" si="33"/>
        <v>0</v>
      </c>
      <c r="H181" s="1">
        <v>48440</v>
      </c>
      <c r="I181" s="1">
        <f t="shared" si="34"/>
        <v>0</v>
      </c>
      <c r="J181" s="1">
        <v>48440</v>
      </c>
      <c r="K181" s="1">
        <f t="shared" si="35"/>
        <v>0</v>
      </c>
      <c r="L181" s="1">
        <v>48440</v>
      </c>
      <c r="M181" s="1">
        <f t="shared" si="36"/>
        <v>0</v>
      </c>
      <c r="N181" s="1">
        <v>48440</v>
      </c>
      <c r="O181" s="1">
        <f t="shared" si="37"/>
        <v>0</v>
      </c>
      <c r="P181" s="1">
        <v>48440</v>
      </c>
      <c r="Q181" s="1">
        <f t="shared" si="38"/>
        <v>0</v>
      </c>
      <c r="S181" s="1">
        <f t="shared" si="38"/>
        <v>1</v>
      </c>
      <c r="U181" s="1">
        <f t="shared" si="39"/>
        <v>0</v>
      </c>
      <c r="W181" s="1">
        <f t="shared" si="40"/>
        <v>0</v>
      </c>
      <c r="X181" s="1">
        <v>46708</v>
      </c>
      <c r="Y181" s="1">
        <f t="shared" si="41"/>
        <v>1</v>
      </c>
      <c r="Z181" s="1">
        <v>46708</v>
      </c>
      <c r="AA181" s="1">
        <f t="shared" si="42"/>
        <v>0</v>
      </c>
      <c r="AB181" s="1">
        <v>46708</v>
      </c>
      <c r="AC181" s="1">
        <f t="shared" si="43"/>
        <v>0</v>
      </c>
      <c r="AD181" s="1">
        <v>46708</v>
      </c>
      <c r="AE181" s="1">
        <f t="shared" si="44"/>
        <v>0</v>
      </c>
      <c r="AF181" s="1">
        <v>46708</v>
      </c>
      <c r="AG181" s="1">
        <f t="shared" si="45"/>
        <v>0</v>
      </c>
      <c r="AH181" s="1">
        <v>46708</v>
      </c>
      <c r="AI181" s="1">
        <f t="shared" si="45"/>
        <v>0</v>
      </c>
      <c r="AK181" s="1" t="str">
        <f t="shared" si="47"/>
        <v>select 'Tb_MTN_WorkOrder' xtable, count(1) xcount from Tb_MTN_WorkOrder union all</v>
      </c>
    </row>
    <row r="182" spans="1:37" x14ac:dyDescent="0.25">
      <c r="A182" s="1" t="s">
        <v>3945</v>
      </c>
      <c r="B182" s="1">
        <v>59236</v>
      </c>
      <c r="C182" s="1">
        <v>0</v>
      </c>
      <c r="D182" s="1">
        <v>59236</v>
      </c>
      <c r="E182" s="1">
        <f t="shared" si="32"/>
        <v>0</v>
      </c>
      <c r="F182" s="1">
        <v>59236</v>
      </c>
      <c r="G182" s="1">
        <f t="shared" si="33"/>
        <v>0</v>
      </c>
      <c r="H182" s="1">
        <v>59236</v>
      </c>
      <c r="I182" s="1">
        <f t="shared" si="34"/>
        <v>0</v>
      </c>
      <c r="J182" s="1">
        <v>59236</v>
      </c>
      <c r="K182" s="1">
        <f t="shared" si="35"/>
        <v>0</v>
      </c>
      <c r="L182" s="1">
        <v>59236</v>
      </c>
      <c r="M182" s="1">
        <f t="shared" si="36"/>
        <v>0</v>
      </c>
      <c r="N182" s="1">
        <v>59236</v>
      </c>
      <c r="O182" s="1">
        <f t="shared" si="37"/>
        <v>0</v>
      </c>
      <c r="P182" s="1">
        <v>59236</v>
      </c>
      <c r="Q182" s="1">
        <f t="shared" si="38"/>
        <v>0</v>
      </c>
      <c r="S182" s="1">
        <f t="shared" si="38"/>
        <v>1</v>
      </c>
      <c r="U182" s="1">
        <f t="shared" si="39"/>
        <v>0</v>
      </c>
      <c r="W182" s="1">
        <f t="shared" si="40"/>
        <v>0</v>
      </c>
      <c r="X182" s="1">
        <v>57504</v>
      </c>
      <c r="Y182" s="1">
        <f t="shared" si="41"/>
        <v>1</v>
      </c>
      <c r="Z182" s="1">
        <v>57504</v>
      </c>
      <c r="AA182" s="1">
        <f t="shared" si="42"/>
        <v>0</v>
      </c>
      <c r="AB182" s="1">
        <v>57504</v>
      </c>
      <c r="AC182" s="1">
        <f t="shared" si="43"/>
        <v>0</v>
      </c>
      <c r="AD182" s="1">
        <v>57504</v>
      </c>
      <c r="AE182" s="1">
        <f t="shared" si="44"/>
        <v>0</v>
      </c>
      <c r="AF182" s="1">
        <v>57504</v>
      </c>
      <c r="AG182" s="1">
        <f t="shared" si="45"/>
        <v>0</v>
      </c>
      <c r="AH182" s="1">
        <v>57504</v>
      </c>
      <c r="AI182" s="1">
        <f t="shared" si="45"/>
        <v>0</v>
      </c>
      <c r="AK182" s="1" t="str">
        <f t="shared" si="47"/>
        <v>select 'Tb_MTN_WorkOrder_History' xtable, count(1) xcount from Tb_MTN_WorkOrder_History union all</v>
      </c>
    </row>
    <row r="183" spans="1:37" x14ac:dyDescent="0.25">
      <c r="A183" s="1" t="s">
        <v>3944</v>
      </c>
      <c r="B183" s="1">
        <v>59239</v>
      </c>
      <c r="C183" s="1">
        <v>0</v>
      </c>
      <c r="D183" s="1">
        <v>59239</v>
      </c>
      <c r="E183" s="1">
        <f t="shared" si="32"/>
        <v>0</v>
      </c>
      <c r="F183" s="1">
        <v>59239</v>
      </c>
      <c r="G183" s="1">
        <f t="shared" si="33"/>
        <v>0</v>
      </c>
      <c r="H183" s="1">
        <v>59239</v>
      </c>
      <c r="I183" s="1">
        <f t="shared" si="34"/>
        <v>0</v>
      </c>
      <c r="J183" s="1">
        <v>59239</v>
      </c>
      <c r="K183" s="1">
        <f t="shared" si="35"/>
        <v>0</v>
      </c>
      <c r="L183" s="1">
        <v>59239</v>
      </c>
      <c r="M183" s="1">
        <f t="shared" si="36"/>
        <v>0</v>
      </c>
      <c r="N183" s="1">
        <v>59239</v>
      </c>
      <c r="O183" s="1">
        <f t="shared" si="37"/>
        <v>0</v>
      </c>
      <c r="P183" s="1">
        <v>59239</v>
      </c>
      <c r="Q183" s="1">
        <f t="shared" si="38"/>
        <v>0</v>
      </c>
      <c r="S183" s="1">
        <f t="shared" si="38"/>
        <v>1</v>
      </c>
      <c r="U183" s="1">
        <f t="shared" si="39"/>
        <v>0</v>
      </c>
      <c r="W183" s="1">
        <f t="shared" si="40"/>
        <v>0</v>
      </c>
      <c r="X183" s="1">
        <v>57507</v>
      </c>
      <c r="Y183" s="1">
        <f t="shared" si="41"/>
        <v>1</v>
      </c>
      <c r="Z183" s="1">
        <v>57507</v>
      </c>
      <c r="AA183" s="1">
        <f t="shared" si="42"/>
        <v>0</v>
      </c>
      <c r="AB183" s="1">
        <v>57507</v>
      </c>
      <c r="AC183" s="1">
        <f t="shared" si="43"/>
        <v>0</v>
      </c>
      <c r="AD183" s="1">
        <v>57507</v>
      </c>
      <c r="AE183" s="1">
        <f t="shared" si="44"/>
        <v>0</v>
      </c>
      <c r="AF183" s="1">
        <v>57507</v>
      </c>
      <c r="AG183" s="1">
        <f t="shared" si="45"/>
        <v>0</v>
      </c>
      <c r="AH183" s="1">
        <v>57507</v>
      </c>
      <c r="AI183" s="1">
        <f t="shared" si="45"/>
        <v>0</v>
      </c>
      <c r="AK183" s="1" t="str">
        <f t="shared" si="47"/>
        <v>select 'Tb_MTN_WorkOrder_HistoryDtl' xtable, count(1) xcount from Tb_MTN_WorkOrder_HistoryDtl union all</v>
      </c>
    </row>
    <row r="184" spans="1:37" x14ac:dyDescent="0.25">
      <c r="A184" s="1" t="s">
        <v>3943</v>
      </c>
      <c r="B184" s="1">
        <v>36</v>
      </c>
      <c r="C184" s="1">
        <v>0</v>
      </c>
      <c r="D184" s="1">
        <v>36</v>
      </c>
      <c r="E184" s="1">
        <f t="shared" si="32"/>
        <v>0</v>
      </c>
      <c r="F184" s="1">
        <v>36</v>
      </c>
      <c r="G184" s="1">
        <f t="shared" si="33"/>
        <v>0</v>
      </c>
      <c r="H184" s="1">
        <v>36</v>
      </c>
      <c r="I184" s="1">
        <f t="shared" si="34"/>
        <v>0</v>
      </c>
      <c r="J184" s="1">
        <v>36</v>
      </c>
      <c r="K184" s="1">
        <f t="shared" si="35"/>
        <v>0</v>
      </c>
      <c r="L184" s="1">
        <v>36</v>
      </c>
      <c r="M184" s="1">
        <f t="shared" si="36"/>
        <v>0</v>
      </c>
      <c r="N184" s="1">
        <v>36</v>
      </c>
      <c r="O184" s="1">
        <f t="shared" si="37"/>
        <v>0</v>
      </c>
      <c r="P184" s="1">
        <v>36</v>
      </c>
      <c r="Q184" s="1">
        <f t="shared" si="38"/>
        <v>0</v>
      </c>
      <c r="S184" s="1">
        <f t="shared" si="38"/>
        <v>1</v>
      </c>
      <c r="U184" s="1">
        <f t="shared" si="39"/>
        <v>0</v>
      </c>
      <c r="W184" s="1">
        <f t="shared" si="40"/>
        <v>0</v>
      </c>
      <c r="X184" s="1">
        <v>36</v>
      </c>
      <c r="Y184" s="1">
        <f t="shared" si="41"/>
        <v>1</v>
      </c>
      <c r="Z184" s="1">
        <v>36</v>
      </c>
      <c r="AA184" s="1">
        <f t="shared" si="42"/>
        <v>0</v>
      </c>
      <c r="AB184" s="1">
        <v>36</v>
      </c>
      <c r="AC184" s="1">
        <f t="shared" si="43"/>
        <v>0</v>
      </c>
      <c r="AD184" s="1">
        <v>36</v>
      </c>
      <c r="AE184" s="1">
        <f t="shared" si="44"/>
        <v>0</v>
      </c>
      <c r="AF184" s="1">
        <v>36</v>
      </c>
      <c r="AG184" s="1">
        <f t="shared" si="45"/>
        <v>0</v>
      </c>
      <c r="AH184" s="1">
        <v>36</v>
      </c>
      <c r="AI184" s="1">
        <f t="shared" si="45"/>
        <v>0</v>
      </c>
      <c r="AK184" s="1" t="str">
        <f t="shared" si="47"/>
        <v>select 'Tb_OPL_Branch' xtable, count(1) xcount from Tb_OPL_Branch union all</v>
      </c>
    </row>
    <row r="185" spans="1:37" x14ac:dyDescent="0.25">
      <c r="A185" s="1" t="s">
        <v>3942</v>
      </c>
      <c r="B185" s="1">
        <v>2062</v>
      </c>
      <c r="C185" s="1">
        <v>0</v>
      </c>
      <c r="D185" s="1">
        <v>2062</v>
      </c>
      <c r="E185" s="1">
        <f t="shared" si="32"/>
        <v>0</v>
      </c>
      <c r="F185" s="1">
        <v>2062</v>
      </c>
      <c r="G185" s="1">
        <f t="shared" si="33"/>
        <v>0</v>
      </c>
      <c r="H185" s="1">
        <v>2062</v>
      </c>
      <c r="I185" s="1">
        <f t="shared" si="34"/>
        <v>0</v>
      </c>
      <c r="J185" s="1">
        <v>2062</v>
      </c>
      <c r="K185" s="1">
        <f t="shared" si="35"/>
        <v>0</v>
      </c>
      <c r="L185" s="1">
        <v>2062</v>
      </c>
      <c r="M185" s="1">
        <f t="shared" si="36"/>
        <v>0</v>
      </c>
      <c r="N185" s="1">
        <v>2062</v>
      </c>
      <c r="O185" s="1">
        <f t="shared" si="37"/>
        <v>0</v>
      </c>
      <c r="P185" s="1">
        <v>2062</v>
      </c>
      <c r="Q185" s="1">
        <f t="shared" si="38"/>
        <v>0</v>
      </c>
      <c r="S185" s="1">
        <f t="shared" si="38"/>
        <v>1</v>
      </c>
      <c r="U185" s="1">
        <f t="shared" si="39"/>
        <v>0</v>
      </c>
      <c r="W185" s="1">
        <f t="shared" si="40"/>
        <v>0</v>
      </c>
      <c r="X185" s="1">
        <v>2053</v>
      </c>
      <c r="Y185" s="1">
        <f t="shared" si="41"/>
        <v>1</v>
      </c>
      <c r="Z185" s="1">
        <v>2053</v>
      </c>
      <c r="AA185" s="1">
        <f t="shared" si="42"/>
        <v>0</v>
      </c>
      <c r="AB185" s="1">
        <v>2053</v>
      </c>
      <c r="AC185" s="1">
        <f t="shared" si="43"/>
        <v>0</v>
      </c>
      <c r="AD185" s="1">
        <v>2053</v>
      </c>
      <c r="AE185" s="1">
        <f t="shared" si="44"/>
        <v>0</v>
      </c>
      <c r="AF185" s="1">
        <v>2053</v>
      </c>
      <c r="AG185" s="1">
        <f t="shared" si="45"/>
        <v>0</v>
      </c>
      <c r="AH185" s="1">
        <v>2053</v>
      </c>
      <c r="AI185" s="1">
        <f t="shared" si="45"/>
        <v>0</v>
      </c>
      <c r="AK185" s="1" t="str">
        <f t="shared" si="47"/>
        <v>select 'Tb_OPL_Employee' xtable, count(1) xcount from Tb_OPL_Employee union all</v>
      </c>
    </row>
    <row r="186" spans="1:37" x14ac:dyDescent="0.25">
      <c r="A186" s="1" t="s">
        <v>3941</v>
      </c>
      <c r="B186" s="1">
        <v>73</v>
      </c>
      <c r="C186" s="1">
        <v>0</v>
      </c>
      <c r="D186" s="1">
        <v>73</v>
      </c>
      <c r="E186" s="1">
        <f t="shared" si="32"/>
        <v>0</v>
      </c>
      <c r="F186" s="1">
        <v>73</v>
      </c>
      <c r="G186" s="1">
        <f t="shared" si="33"/>
        <v>0</v>
      </c>
      <c r="H186" s="1">
        <v>73</v>
      </c>
      <c r="I186" s="1">
        <f t="shared" si="34"/>
        <v>0</v>
      </c>
      <c r="J186" s="1">
        <v>73</v>
      </c>
      <c r="K186" s="1">
        <f t="shared" si="35"/>
        <v>0</v>
      </c>
      <c r="L186" s="1">
        <v>73</v>
      </c>
      <c r="M186" s="1">
        <f t="shared" si="36"/>
        <v>0</v>
      </c>
      <c r="N186" s="1">
        <v>73</v>
      </c>
      <c r="O186" s="1">
        <f t="shared" si="37"/>
        <v>0</v>
      </c>
      <c r="P186" s="1">
        <v>73</v>
      </c>
      <c r="Q186" s="1">
        <f t="shared" si="38"/>
        <v>0</v>
      </c>
      <c r="S186" s="1">
        <f t="shared" si="38"/>
        <v>1</v>
      </c>
      <c r="U186" s="1">
        <f t="shared" si="39"/>
        <v>0</v>
      </c>
      <c r="W186" s="1">
        <f t="shared" si="40"/>
        <v>0</v>
      </c>
      <c r="X186" s="1">
        <v>73</v>
      </c>
      <c r="Y186" s="1">
        <f t="shared" si="41"/>
        <v>1</v>
      </c>
      <c r="Z186" s="1">
        <v>73</v>
      </c>
      <c r="AA186" s="1">
        <f t="shared" si="42"/>
        <v>0</v>
      </c>
      <c r="AB186" s="1">
        <v>73</v>
      </c>
      <c r="AC186" s="1">
        <f t="shared" si="43"/>
        <v>0</v>
      </c>
      <c r="AD186" s="1">
        <v>73</v>
      </c>
      <c r="AE186" s="1">
        <f t="shared" si="44"/>
        <v>0</v>
      </c>
      <c r="AF186" s="1">
        <v>73</v>
      </c>
      <c r="AG186" s="1">
        <f t="shared" si="45"/>
        <v>0</v>
      </c>
      <c r="AH186" s="1">
        <v>73</v>
      </c>
      <c r="AI186" s="1">
        <f t="shared" si="45"/>
        <v>0</v>
      </c>
      <c r="AK186" s="1" t="str">
        <f t="shared" si="47"/>
        <v>select 'Tb_OPL_JobTitles' xtable, count(1) xcount from Tb_OPL_JobTitles union all</v>
      </c>
    </row>
    <row r="187" spans="1:37" x14ac:dyDescent="0.25">
      <c r="A187" s="1" t="s">
        <v>3940</v>
      </c>
      <c r="B187" s="1">
        <v>0</v>
      </c>
      <c r="C187" s="1">
        <v>0</v>
      </c>
      <c r="D187" s="1">
        <v>0</v>
      </c>
      <c r="E187" s="1">
        <f t="shared" si="32"/>
        <v>0</v>
      </c>
      <c r="F187" s="1">
        <v>0</v>
      </c>
      <c r="G187" s="1">
        <f t="shared" si="33"/>
        <v>0</v>
      </c>
      <c r="H187" s="1">
        <v>0</v>
      </c>
      <c r="I187" s="1">
        <f t="shared" si="34"/>
        <v>0</v>
      </c>
      <c r="J187" s="1">
        <v>0</v>
      </c>
      <c r="K187" s="1">
        <f t="shared" si="35"/>
        <v>0</v>
      </c>
      <c r="L187" s="1">
        <v>0</v>
      </c>
      <c r="M187" s="1">
        <f t="shared" si="36"/>
        <v>0</v>
      </c>
      <c r="N187" s="1">
        <v>0</v>
      </c>
      <c r="O187" s="1">
        <f t="shared" si="37"/>
        <v>0</v>
      </c>
      <c r="P187" s="1">
        <v>0</v>
      </c>
      <c r="Q187" s="1">
        <f t="shared" si="38"/>
        <v>0</v>
      </c>
      <c r="S187" s="1">
        <f t="shared" si="38"/>
        <v>0</v>
      </c>
      <c r="U187" s="1">
        <f t="shared" si="39"/>
        <v>0</v>
      </c>
      <c r="W187" s="1">
        <f t="shared" si="40"/>
        <v>0</v>
      </c>
      <c r="X187" s="1">
        <v>0</v>
      </c>
      <c r="Y187" s="1">
        <f t="shared" si="41"/>
        <v>0</v>
      </c>
      <c r="Z187" s="1">
        <v>0</v>
      </c>
      <c r="AA187" s="1">
        <f t="shared" si="42"/>
        <v>0</v>
      </c>
      <c r="AB187" s="1">
        <v>0</v>
      </c>
      <c r="AC187" s="1">
        <f t="shared" si="43"/>
        <v>0</v>
      </c>
      <c r="AD187" s="1">
        <v>0</v>
      </c>
      <c r="AE187" s="1">
        <f t="shared" si="44"/>
        <v>0</v>
      </c>
      <c r="AF187" s="1">
        <v>0</v>
      </c>
      <c r="AG187" s="1">
        <f t="shared" si="45"/>
        <v>0</v>
      </c>
      <c r="AH187" s="1">
        <v>0</v>
      </c>
      <c r="AI187" s="1">
        <f t="shared" si="45"/>
        <v>0</v>
      </c>
      <c r="AK187" s="1" t="str">
        <f t="shared" si="47"/>
        <v>select 'Tb_OPL_Migration_Log' xtable, count(1) xcount from Tb_OPL_Migration_Log union all</v>
      </c>
    </row>
    <row r="188" spans="1:37" x14ac:dyDescent="0.25">
      <c r="A188" s="1" t="s">
        <v>3939</v>
      </c>
      <c r="B188" s="1">
        <v>13</v>
      </c>
      <c r="C188" s="1">
        <v>0</v>
      </c>
      <c r="D188" s="1">
        <v>13</v>
      </c>
      <c r="E188" s="1">
        <f t="shared" si="32"/>
        <v>0</v>
      </c>
      <c r="F188" s="1">
        <v>13</v>
      </c>
      <c r="G188" s="1">
        <f t="shared" si="33"/>
        <v>0</v>
      </c>
      <c r="H188" s="1">
        <v>13</v>
      </c>
      <c r="I188" s="1">
        <f t="shared" si="34"/>
        <v>0</v>
      </c>
      <c r="J188" s="1">
        <v>13</v>
      </c>
      <c r="K188" s="1">
        <f t="shared" si="35"/>
        <v>0</v>
      </c>
      <c r="L188" s="1">
        <v>13</v>
      </c>
      <c r="M188" s="1">
        <f t="shared" si="36"/>
        <v>0</v>
      </c>
      <c r="N188" s="1">
        <v>13</v>
      </c>
      <c r="O188" s="1">
        <f t="shared" si="37"/>
        <v>0</v>
      </c>
      <c r="P188" s="1">
        <v>13</v>
      </c>
      <c r="Q188" s="1">
        <f t="shared" si="38"/>
        <v>0</v>
      </c>
      <c r="S188" s="1">
        <f t="shared" si="38"/>
        <v>1</v>
      </c>
      <c r="U188" s="1">
        <f t="shared" si="39"/>
        <v>0</v>
      </c>
      <c r="W188" s="1">
        <f t="shared" si="40"/>
        <v>0</v>
      </c>
      <c r="X188" s="1">
        <v>13</v>
      </c>
      <c r="Y188" s="1">
        <f t="shared" si="41"/>
        <v>1</v>
      </c>
      <c r="Z188" s="1">
        <v>13</v>
      </c>
      <c r="AA188" s="1">
        <f t="shared" si="42"/>
        <v>0</v>
      </c>
      <c r="AB188" s="1">
        <v>13</v>
      </c>
      <c r="AC188" s="1">
        <f t="shared" si="43"/>
        <v>0</v>
      </c>
      <c r="AD188" s="1">
        <v>13</v>
      </c>
      <c r="AE188" s="1">
        <f t="shared" si="44"/>
        <v>0</v>
      </c>
      <c r="AF188" s="1">
        <v>13</v>
      </c>
      <c r="AG188" s="1">
        <f t="shared" si="45"/>
        <v>0</v>
      </c>
      <c r="AH188" s="1">
        <v>13</v>
      </c>
      <c r="AI188" s="1">
        <f t="shared" si="45"/>
        <v>0</v>
      </c>
      <c r="AK188" s="1" t="str">
        <f t="shared" si="47"/>
        <v>select 'Tb_OPL_Module' xtable, count(1) xcount from Tb_OPL_Module union all</v>
      </c>
    </row>
    <row r="189" spans="1:37" x14ac:dyDescent="0.25">
      <c r="A189" s="1" t="s">
        <v>3938</v>
      </c>
      <c r="B189" s="1">
        <v>94</v>
      </c>
      <c r="C189" s="1">
        <v>0</v>
      </c>
      <c r="D189" s="1">
        <v>94</v>
      </c>
      <c r="E189" s="1">
        <f t="shared" si="32"/>
        <v>0</v>
      </c>
      <c r="F189" s="1">
        <v>94</v>
      </c>
      <c r="G189" s="1">
        <f t="shared" si="33"/>
        <v>0</v>
      </c>
      <c r="H189" s="1">
        <v>94</v>
      </c>
      <c r="I189" s="1">
        <f t="shared" si="34"/>
        <v>0</v>
      </c>
      <c r="J189" s="1">
        <v>94</v>
      </c>
      <c r="K189" s="1">
        <f t="shared" si="35"/>
        <v>0</v>
      </c>
      <c r="L189" s="1">
        <v>94</v>
      </c>
      <c r="M189" s="1">
        <f t="shared" si="36"/>
        <v>0</v>
      </c>
      <c r="N189" s="1">
        <v>94</v>
      </c>
      <c r="O189" s="1">
        <f t="shared" si="37"/>
        <v>0</v>
      </c>
      <c r="P189" s="1">
        <v>94</v>
      </c>
      <c r="Q189" s="1">
        <f t="shared" si="38"/>
        <v>0</v>
      </c>
      <c r="S189" s="1">
        <f t="shared" si="38"/>
        <v>1</v>
      </c>
      <c r="U189" s="1">
        <f t="shared" si="39"/>
        <v>0</v>
      </c>
      <c r="W189" s="1">
        <f t="shared" si="40"/>
        <v>0</v>
      </c>
      <c r="X189" s="1">
        <v>94</v>
      </c>
      <c r="Y189" s="1">
        <f t="shared" si="41"/>
        <v>1</v>
      </c>
      <c r="Z189" s="1">
        <v>94</v>
      </c>
      <c r="AA189" s="1">
        <f t="shared" si="42"/>
        <v>0</v>
      </c>
      <c r="AB189" s="1">
        <v>94</v>
      </c>
      <c r="AC189" s="1">
        <f t="shared" si="43"/>
        <v>0</v>
      </c>
      <c r="AD189" s="1">
        <v>94</v>
      </c>
      <c r="AE189" s="1">
        <f t="shared" si="44"/>
        <v>0</v>
      </c>
      <c r="AF189" s="1">
        <v>94</v>
      </c>
      <c r="AG189" s="1">
        <f t="shared" si="45"/>
        <v>0</v>
      </c>
      <c r="AH189" s="1">
        <v>94</v>
      </c>
      <c r="AI189" s="1">
        <f t="shared" si="45"/>
        <v>0</v>
      </c>
      <c r="AK189" s="1" t="str">
        <f t="shared" si="47"/>
        <v>select 'Tb_OPL_Status' xtable, count(1) xcount from Tb_OPL_Status union all</v>
      </c>
    </row>
    <row r="190" spans="1:37" x14ac:dyDescent="0.25">
      <c r="A190" s="1" t="s">
        <v>3937</v>
      </c>
      <c r="B190" s="1">
        <v>4</v>
      </c>
      <c r="C190" s="1">
        <v>0</v>
      </c>
      <c r="D190" s="1">
        <v>4</v>
      </c>
      <c r="E190" s="1">
        <f t="shared" si="32"/>
        <v>0</v>
      </c>
      <c r="F190" s="1">
        <v>4</v>
      </c>
      <c r="G190" s="1">
        <f t="shared" si="33"/>
        <v>0</v>
      </c>
      <c r="H190" s="1">
        <v>4</v>
      </c>
      <c r="I190" s="1">
        <f t="shared" si="34"/>
        <v>0</v>
      </c>
      <c r="J190" s="1">
        <v>4</v>
      </c>
      <c r="K190" s="1">
        <f t="shared" si="35"/>
        <v>0</v>
      </c>
      <c r="L190" s="1">
        <v>4</v>
      </c>
      <c r="M190" s="1">
        <f t="shared" si="36"/>
        <v>0</v>
      </c>
      <c r="N190" s="1">
        <v>4</v>
      </c>
      <c r="O190" s="1">
        <f t="shared" si="37"/>
        <v>0</v>
      </c>
      <c r="P190" s="1">
        <v>4</v>
      </c>
      <c r="Q190" s="1">
        <f t="shared" si="38"/>
        <v>0</v>
      </c>
      <c r="S190" s="1">
        <f t="shared" si="38"/>
        <v>1</v>
      </c>
      <c r="U190" s="1">
        <f t="shared" si="39"/>
        <v>0</v>
      </c>
      <c r="W190" s="1">
        <f t="shared" si="40"/>
        <v>0</v>
      </c>
      <c r="X190" s="1">
        <v>4</v>
      </c>
      <c r="Y190" s="1">
        <f t="shared" si="41"/>
        <v>1</v>
      </c>
      <c r="Z190" s="1">
        <v>4</v>
      </c>
      <c r="AA190" s="1">
        <f t="shared" si="42"/>
        <v>0</v>
      </c>
      <c r="AB190" s="1">
        <v>4</v>
      </c>
      <c r="AC190" s="1">
        <f t="shared" si="43"/>
        <v>0</v>
      </c>
      <c r="AD190" s="1">
        <v>4</v>
      </c>
      <c r="AE190" s="1">
        <f t="shared" si="44"/>
        <v>0</v>
      </c>
      <c r="AF190" s="1">
        <v>4</v>
      </c>
      <c r="AG190" s="1">
        <f t="shared" si="45"/>
        <v>0</v>
      </c>
      <c r="AH190" s="1">
        <v>4</v>
      </c>
      <c r="AI190" s="1">
        <f t="shared" si="45"/>
        <v>0</v>
      </c>
      <c r="AK190" s="1" t="str">
        <f t="shared" si="47"/>
        <v>select 'Tb_OPL_TAXSetting' xtable, count(1) xcount from Tb_OPL_TAXSetting union all</v>
      </c>
    </row>
    <row r="191" spans="1:37" x14ac:dyDescent="0.25">
      <c r="A191" s="1" t="s">
        <v>3936</v>
      </c>
      <c r="B191" s="1">
        <v>14851</v>
      </c>
      <c r="C191" s="1">
        <v>0</v>
      </c>
      <c r="D191" s="1">
        <v>14851</v>
      </c>
      <c r="E191" s="1">
        <f t="shared" si="32"/>
        <v>0</v>
      </c>
      <c r="F191" s="1">
        <v>14851</v>
      </c>
      <c r="G191" s="1">
        <f t="shared" si="33"/>
        <v>0</v>
      </c>
      <c r="H191" s="1">
        <v>14851</v>
      </c>
      <c r="I191" s="1">
        <f t="shared" si="34"/>
        <v>0</v>
      </c>
      <c r="J191" s="1">
        <v>14851</v>
      </c>
      <c r="K191" s="1">
        <f t="shared" si="35"/>
        <v>0</v>
      </c>
      <c r="L191" s="1">
        <v>14851</v>
      </c>
      <c r="M191" s="1">
        <f t="shared" si="36"/>
        <v>0</v>
      </c>
      <c r="N191" s="1">
        <v>14851</v>
      </c>
      <c r="O191" s="1">
        <f t="shared" si="37"/>
        <v>0</v>
      </c>
      <c r="P191" s="1">
        <v>14851</v>
      </c>
      <c r="Q191" s="1">
        <f t="shared" si="38"/>
        <v>0</v>
      </c>
      <c r="S191" s="1">
        <f t="shared" si="38"/>
        <v>1</v>
      </c>
      <c r="U191" s="1">
        <f t="shared" si="39"/>
        <v>0</v>
      </c>
      <c r="W191" s="1">
        <f t="shared" si="40"/>
        <v>0</v>
      </c>
      <c r="X191" s="1">
        <v>14382</v>
      </c>
      <c r="Y191" s="1">
        <f t="shared" si="41"/>
        <v>1</v>
      </c>
      <c r="Z191" s="1">
        <v>14382</v>
      </c>
      <c r="AA191" s="1">
        <f t="shared" si="42"/>
        <v>0</v>
      </c>
      <c r="AB191" s="1">
        <v>14382</v>
      </c>
      <c r="AC191" s="1">
        <f t="shared" si="43"/>
        <v>0</v>
      </c>
      <c r="AD191" s="1">
        <v>14382</v>
      </c>
      <c r="AE191" s="1">
        <f t="shared" si="44"/>
        <v>0</v>
      </c>
      <c r="AF191" s="1">
        <v>14382</v>
      </c>
      <c r="AG191" s="1">
        <f t="shared" si="45"/>
        <v>0</v>
      </c>
      <c r="AH191" s="1">
        <v>14382</v>
      </c>
      <c r="AI191" s="1">
        <f t="shared" si="45"/>
        <v>0</v>
      </c>
      <c r="AK191" s="1" t="str">
        <f t="shared" si="47"/>
        <v>select 'Tb_OPL_Unit' xtable, count(1) xcount from Tb_OPL_Unit union all</v>
      </c>
    </row>
    <row r="192" spans="1:37" x14ac:dyDescent="0.25">
      <c r="A192" s="1" t="s">
        <v>3935</v>
      </c>
      <c r="B192" s="1">
        <v>186</v>
      </c>
      <c r="C192" s="1">
        <v>0</v>
      </c>
      <c r="D192" s="1">
        <v>186</v>
      </c>
      <c r="E192" s="1">
        <f t="shared" si="32"/>
        <v>0</v>
      </c>
      <c r="F192" s="1">
        <v>186</v>
      </c>
      <c r="G192" s="1">
        <f t="shared" si="33"/>
        <v>0</v>
      </c>
      <c r="H192" s="1">
        <v>186</v>
      </c>
      <c r="I192" s="1">
        <f t="shared" si="34"/>
        <v>0</v>
      </c>
      <c r="J192" s="1">
        <v>186</v>
      </c>
      <c r="K192" s="1">
        <f t="shared" si="35"/>
        <v>0</v>
      </c>
      <c r="L192" s="1">
        <v>186</v>
      </c>
      <c r="M192" s="1">
        <f t="shared" si="36"/>
        <v>0</v>
      </c>
      <c r="N192" s="1">
        <v>186</v>
      </c>
      <c r="O192" s="1">
        <f t="shared" si="37"/>
        <v>0</v>
      </c>
      <c r="P192" s="1">
        <v>186</v>
      </c>
      <c r="Q192" s="1">
        <f t="shared" si="38"/>
        <v>0</v>
      </c>
      <c r="S192" s="1">
        <f t="shared" si="38"/>
        <v>1</v>
      </c>
      <c r="U192" s="1">
        <f t="shared" si="39"/>
        <v>0</v>
      </c>
      <c r="W192" s="1">
        <f t="shared" si="40"/>
        <v>0</v>
      </c>
      <c r="X192" s="1">
        <v>186</v>
      </c>
      <c r="Y192" s="1">
        <f t="shared" si="41"/>
        <v>1</v>
      </c>
      <c r="Z192" s="1">
        <v>186</v>
      </c>
      <c r="AA192" s="1">
        <f t="shared" si="42"/>
        <v>0</v>
      </c>
      <c r="AB192" s="1">
        <v>186</v>
      </c>
      <c r="AC192" s="1">
        <f t="shared" si="43"/>
        <v>0</v>
      </c>
      <c r="AD192" s="1">
        <v>186</v>
      </c>
      <c r="AE192" s="1">
        <f t="shared" si="44"/>
        <v>0</v>
      </c>
      <c r="AF192" s="1">
        <v>186</v>
      </c>
      <c r="AG192" s="1">
        <f t="shared" si="45"/>
        <v>0</v>
      </c>
      <c r="AH192" s="1">
        <v>186</v>
      </c>
      <c r="AI192" s="1">
        <f t="shared" si="45"/>
        <v>0</v>
      </c>
      <c r="AK192" s="1" t="str">
        <f t="shared" si="47"/>
        <v>select 'TB_OPL_USER_ACCESS' xtable, count(1) xcount from TB_OPL_USER_ACCESS union all</v>
      </c>
    </row>
    <row r="193" spans="1:37" x14ac:dyDescent="0.25">
      <c r="A193" s="1" t="s">
        <v>3934</v>
      </c>
      <c r="B193" s="1">
        <v>0</v>
      </c>
      <c r="C193" s="1">
        <v>0</v>
      </c>
      <c r="D193" s="1">
        <v>0</v>
      </c>
      <c r="E193" s="1">
        <f t="shared" si="32"/>
        <v>0</v>
      </c>
      <c r="F193" s="1">
        <v>0</v>
      </c>
      <c r="G193" s="1">
        <f t="shared" si="33"/>
        <v>0</v>
      </c>
      <c r="H193" s="1">
        <v>0</v>
      </c>
      <c r="I193" s="1">
        <f t="shared" si="34"/>
        <v>0</v>
      </c>
      <c r="J193" s="1">
        <v>0</v>
      </c>
      <c r="K193" s="1">
        <f t="shared" si="35"/>
        <v>0</v>
      </c>
      <c r="L193" s="1">
        <v>0</v>
      </c>
      <c r="M193" s="1">
        <f t="shared" si="36"/>
        <v>0</v>
      </c>
      <c r="N193" s="1">
        <v>0</v>
      </c>
      <c r="O193" s="1">
        <f t="shared" si="37"/>
        <v>0</v>
      </c>
      <c r="P193" s="1">
        <v>0</v>
      </c>
      <c r="Q193" s="1">
        <f t="shared" si="38"/>
        <v>0</v>
      </c>
      <c r="S193" s="1">
        <f t="shared" si="38"/>
        <v>0</v>
      </c>
      <c r="U193" s="1">
        <f t="shared" si="39"/>
        <v>0</v>
      </c>
      <c r="W193" s="1">
        <f t="shared" si="40"/>
        <v>0</v>
      </c>
      <c r="X193" s="1">
        <v>0</v>
      </c>
      <c r="Y193" s="1">
        <f t="shared" si="41"/>
        <v>0</v>
      </c>
      <c r="Z193" s="1">
        <v>0</v>
      </c>
      <c r="AA193" s="1">
        <f t="shared" si="42"/>
        <v>0</v>
      </c>
      <c r="AB193" s="1">
        <v>0</v>
      </c>
      <c r="AC193" s="1">
        <f t="shared" si="43"/>
        <v>0</v>
      </c>
      <c r="AD193" s="1">
        <v>0</v>
      </c>
      <c r="AE193" s="1">
        <f t="shared" si="44"/>
        <v>0</v>
      </c>
      <c r="AF193" s="1">
        <v>0</v>
      </c>
      <c r="AG193" s="1">
        <f t="shared" si="45"/>
        <v>0</v>
      </c>
      <c r="AH193" s="1">
        <v>0</v>
      </c>
      <c r="AI193" s="1">
        <f t="shared" si="45"/>
        <v>0</v>
      </c>
      <c r="AK193" s="1" t="str">
        <f t="shared" si="47"/>
        <v>select 'Tb_OPL_UserBranchRole' xtable, count(1) xcount from Tb_OPL_UserBranchRole union all</v>
      </c>
    </row>
    <row r="194" spans="1:37" x14ac:dyDescent="0.25">
      <c r="A194" s="1" t="s">
        <v>3933</v>
      </c>
      <c r="B194" s="1">
        <v>3177</v>
      </c>
      <c r="C194" s="1">
        <v>0</v>
      </c>
      <c r="D194" s="1">
        <v>3177</v>
      </c>
      <c r="E194" s="1">
        <f t="shared" si="32"/>
        <v>0</v>
      </c>
      <c r="F194" s="1">
        <v>3177</v>
      </c>
      <c r="G194" s="1">
        <f t="shared" si="33"/>
        <v>0</v>
      </c>
      <c r="H194" s="1">
        <v>3177</v>
      </c>
      <c r="I194" s="1">
        <f t="shared" si="34"/>
        <v>0</v>
      </c>
      <c r="J194" s="1">
        <v>3177</v>
      </c>
      <c r="K194" s="1">
        <f t="shared" si="35"/>
        <v>0</v>
      </c>
      <c r="L194" s="1">
        <v>3177</v>
      </c>
      <c r="M194" s="1">
        <f t="shared" si="36"/>
        <v>0</v>
      </c>
      <c r="N194" s="1">
        <v>3177</v>
      </c>
      <c r="O194" s="1">
        <f t="shared" si="37"/>
        <v>0</v>
      </c>
      <c r="P194" s="1">
        <v>3177</v>
      </c>
      <c r="Q194" s="1">
        <f t="shared" si="38"/>
        <v>0</v>
      </c>
      <c r="S194" s="1">
        <f t="shared" si="38"/>
        <v>1</v>
      </c>
      <c r="U194" s="1">
        <f t="shared" si="39"/>
        <v>0</v>
      </c>
      <c r="W194" s="1">
        <f t="shared" si="40"/>
        <v>0</v>
      </c>
      <c r="X194" s="1">
        <v>3012</v>
      </c>
      <c r="Y194" s="1">
        <f t="shared" si="41"/>
        <v>1</v>
      </c>
      <c r="Z194" s="1">
        <v>3012</v>
      </c>
      <c r="AA194" s="1">
        <f t="shared" si="42"/>
        <v>0</v>
      </c>
      <c r="AB194" s="1">
        <v>3012</v>
      </c>
      <c r="AC194" s="1">
        <f t="shared" si="43"/>
        <v>0</v>
      </c>
      <c r="AD194" s="1">
        <v>3012</v>
      </c>
      <c r="AE194" s="1">
        <f t="shared" si="44"/>
        <v>0</v>
      </c>
      <c r="AF194" s="1">
        <v>3013</v>
      </c>
      <c r="AG194" s="1">
        <f t="shared" si="45"/>
        <v>1</v>
      </c>
      <c r="AH194" s="1">
        <v>3013</v>
      </c>
      <c r="AI194" s="1">
        <f t="shared" si="45"/>
        <v>0</v>
      </c>
      <c r="AK194" s="1" t="str">
        <f t="shared" si="47"/>
        <v>select 'Tb_PRO_PO' xtable, count(1) xcount from Tb_PRO_PO union all</v>
      </c>
    </row>
    <row r="195" spans="1:37" x14ac:dyDescent="0.25">
      <c r="A195" s="1" t="s">
        <v>3932</v>
      </c>
      <c r="B195" s="1">
        <v>8233</v>
      </c>
      <c r="C195" s="1">
        <v>0</v>
      </c>
      <c r="D195" s="1">
        <v>8233</v>
      </c>
      <c r="E195" s="1">
        <f t="shared" ref="E195:E232" si="48">IF(B195&lt;&gt;D195, 1, 0)</f>
        <v>0</v>
      </c>
      <c r="F195" s="1">
        <v>8233</v>
      </c>
      <c r="G195" s="1">
        <f t="shared" ref="G195:G232" si="49">IF(D195&lt;&gt;F195, 1, 0)</f>
        <v>0</v>
      </c>
      <c r="H195" s="1">
        <v>8233</v>
      </c>
      <c r="I195" s="1">
        <f t="shared" ref="I195:I232" si="50">IF(F195&lt;&gt;H195, 1, 0)</f>
        <v>0</v>
      </c>
      <c r="J195" s="1">
        <v>8233</v>
      </c>
      <c r="K195" s="1">
        <f t="shared" ref="K195:K232" si="51">IF(H195&lt;&gt;J195, 1, 0)</f>
        <v>0</v>
      </c>
      <c r="L195" s="1">
        <v>8233</v>
      </c>
      <c r="M195" s="1">
        <f t="shared" ref="M195:M232" si="52">IF(J195&lt;&gt;L195, 1, 0)</f>
        <v>0</v>
      </c>
      <c r="N195" s="1">
        <v>8233</v>
      </c>
      <c r="O195" s="1">
        <f t="shared" ref="O195:O232" si="53">IF(L195&lt;&gt;N195, 1, 0)</f>
        <v>0</v>
      </c>
      <c r="P195" s="1">
        <v>8233</v>
      </c>
      <c r="Q195" s="1">
        <f t="shared" ref="Q195:S232" si="54">IF(N195&lt;&gt;P195, 1, 0)</f>
        <v>0</v>
      </c>
      <c r="S195" s="1">
        <f t="shared" si="54"/>
        <v>1</v>
      </c>
      <c r="U195" s="1">
        <f t="shared" ref="U195:U232" si="55">IF(R195&lt;&gt;T195, 1, 0)</f>
        <v>0</v>
      </c>
      <c r="W195" s="1">
        <f t="shared" ref="W195:W232" si="56">IF(T195&lt;&gt;V195, 1, 0)</f>
        <v>0</v>
      </c>
      <c r="X195" s="1">
        <v>7717</v>
      </c>
      <c r="Y195" s="1">
        <f t="shared" ref="Y195:Y232" si="57">IF(V195&lt;&gt;X195, 1, 0)</f>
        <v>1</v>
      </c>
      <c r="Z195" s="1">
        <v>7717</v>
      </c>
      <c r="AA195" s="1">
        <f t="shared" ref="AA195:AA232" si="58">IF(X195&lt;&gt;Z195, 1, 0)</f>
        <v>0</v>
      </c>
      <c r="AB195" s="1">
        <v>7717</v>
      </c>
      <c r="AC195" s="1">
        <f t="shared" ref="AC195:AC232" si="59">IF(Z195&lt;&gt;AB195, 1, 0)</f>
        <v>0</v>
      </c>
      <c r="AD195" s="1">
        <v>7717</v>
      </c>
      <c r="AE195" s="1">
        <f t="shared" ref="AE195:AE232" si="60">IF(AB195&lt;&gt;AD195, 1, 0)</f>
        <v>0</v>
      </c>
      <c r="AF195" s="1">
        <v>7718</v>
      </c>
      <c r="AG195" s="1">
        <f t="shared" ref="AG195:AI232" si="61">IF(AD195&lt;&gt;AF195, 1, 0)</f>
        <v>1</v>
      </c>
      <c r="AH195" s="1">
        <v>7719</v>
      </c>
      <c r="AI195" s="1">
        <f t="shared" si="61"/>
        <v>1</v>
      </c>
      <c r="AK195" s="1" t="str">
        <f t="shared" si="47"/>
        <v>select 'Tb_PRO_PO_History' xtable, count(1) xcount from Tb_PRO_PO_History union all</v>
      </c>
    </row>
    <row r="196" spans="1:37" x14ac:dyDescent="0.25">
      <c r="A196" s="1" t="s">
        <v>3931</v>
      </c>
      <c r="B196" s="1">
        <v>8249</v>
      </c>
      <c r="C196" s="1">
        <v>0</v>
      </c>
      <c r="D196" s="1">
        <v>8249</v>
      </c>
      <c r="E196" s="1">
        <f t="shared" si="48"/>
        <v>0</v>
      </c>
      <c r="F196" s="1">
        <v>8249</v>
      </c>
      <c r="G196" s="1">
        <f t="shared" si="49"/>
        <v>0</v>
      </c>
      <c r="H196" s="1">
        <v>8249</v>
      </c>
      <c r="I196" s="1">
        <f t="shared" si="50"/>
        <v>0</v>
      </c>
      <c r="J196" s="1">
        <v>8249</v>
      </c>
      <c r="K196" s="1">
        <f t="shared" si="51"/>
        <v>0</v>
      </c>
      <c r="L196" s="1">
        <v>8249</v>
      </c>
      <c r="M196" s="1">
        <f t="shared" si="52"/>
        <v>0</v>
      </c>
      <c r="N196" s="1">
        <v>8249</v>
      </c>
      <c r="O196" s="1">
        <f t="shared" si="53"/>
        <v>0</v>
      </c>
      <c r="P196" s="1">
        <v>8249</v>
      </c>
      <c r="Q196" s="1">
        <f t="shared" si="54"/>
        <v>0</v>
      </c>
      <c r="S196" s="1">
        <f t="shared" si="54"/>
        <v>1</v>
      </c>
      <c r="U196" s="1">
        <f t="shared" si="55"/>
        <v>0</v>
      </c>
      <c r="W196" s="1">
        <f t="shared" si="56"/>
        <v>0</v>
      </c>
      <c r="X196" s="1">
        <v>7733</v>
      </c>
      <c r="Y196" s="1">
        <f t="shared" si="57"/>
        <v>1</v>
      </c>
      <c r="Z196" s="1">
        <v>7733</v>
      </c>
      <c r="AA196" s="1">
        <f t="shared" si="58"/>
        <v>0</v>
      </c>
      <c r="AB196" s="1">
        <v>7733</v>
      </c>
      <c r="AC196" s="1">
        <f t="shared" si="59"/>
        <v>0</v>
      </c>
      <c r="AD196" s="1">
        <v>7733</v>
      </c>
      <c r="AE196" s="1">
        <f t="shared" si="60"/>
        <v>0</v>
      </c>
      <c r="AF196" s="1">
        <v>7734</v>
      </c>
      <c r="AG196" s="1">
        <f t="shared" si="61"/>
        <v>1</v>
      </c>
      <c r="AH196" s="1">
        <v>7735</v>
      </c>
      <c r="AI196" s="1">
        <f t="shared" si="61"/>
        <v>1</v>
      </c>
      <c r="AK196" s="1" t="str">
        <f t="shared" ref="AK196:AK232" si="62">"select '" &amp; A196 &amp; "' xtable, count(1) xcount from " &amp; A196 &amp; " union all"</f>
        <v>select 'Tb_PRO_PO_HistoryDtl' xtable, count(1) xcount from Tb_PRO_PO_HistoryDtl union all</v>
      </c>
    </row>
    <row r="197" spans="1:37" x14ac:dyDescent="0.25">
      <c r="A197" s="1" t="s">
        <v>3930</v>
      </c>
      <c r="B197" s="1">
        <v>4171</v>
      </c>
      <c r="C197" s="1">
        <v>0</v>
      </c>
      <c r="D197" s="1">
        <v>4171</v>
      </c>
      <c r="E197" s="1">
        <f t="shared" si="48"/>
        <v>0</v>
      </c>
      <c r="F197" s="1">
        <v>4171</v>
      </c>
      <c r="G197" s="1">
        <f t="shared" si="49"/>
        <v>0</v>
      </c>
      <c r="H197" s="1">
        <v>4171</v>
      </c>
      <c r="I197" s="1">
        <f t="shared" si="50"/>
        <v>0</v>
      </c>
      <c r="J197" s="1">
        <v>4171</v>
      </c>
      <c r="K197" s="1">
        <f t="shared" si="51"/>
        <v>0</v>
      </c>
      <c r="L197" s="1">
        <v>4171</v>
      </c>
      <c r="M197" s="1">
        <f t="shared" si="52"/>
        <v>0</v>
      </c>
      <c r="N197" s="1">
        <v>4171</v>
      </c>
      <c r="O197" s="1">
        <f t="shared" si="53"/>
        <v>0</v>
      </c>
      <c r="P197" s="1">
        <v>4171</v>
      </c>
      <c r="Q197" s="1">
        <f t="shared" si="54"/>
        <v>0</v>
      </c>
      <c r="S197" s="1">
        <f t="shared" si="54"/>
        <v>1</v>
      </c>
      <c r="U197" s="1">
        <f t="shared" si="55"/>
        <v>0</v>
      </c>
      <c r="W197" s="1">
        <f t="shared" si="56"/>
        <v>0</v>
      </c>
      <c r="X197" s="1">
        <v>3970</v>
      </c>
      <c r="Y197" s="1">
        <f t="shared" si="57"/>
        <v>1</v>
      </c>
      <c r="Z197" s="1">
        <v>3970</v>
      </c>
      <c r="AA197" s="1">
        <f t="shared" si="58"/>
        <v>0</v>
      </c>
      <c r="AB197" s="1">
        <v>3970</v>
      </c>
      <c r="AC197" s="1">
        <f t="shared" si="59"/>
        <v>0</v>
      </c>
      <c r="AD197" s="1">
        <v>3970</v>
      </c>
      <c r="AE197" s="1">
        <f t="shared" si="60"/>
        <v>0</v>
      </c>
      <c r="AF197" s="1">
        <v>3971</v>
      </c>
      <c r="AG197" s="1">
        <f t="shared" si="61"/>
        <v>1</v>
      </c>
      <c r="AH197" s="1">
        <v>3971</v>
      </c>
      <c r="AI197" s="1">
        <f t="shared" si="61"/>
        <v>0</v>
      </c>
      <c r="AK197" s="1" t="str">
        <f t="shared" si="62"/>
        <v>select 'Tb_PRO_PODtl' xtable, count(1) xcount from Tb_PRO_PODtl union all</v>
      </c>
    </row>
    <row r="198" spans="1:37" x14ac:dyDescent="0.25">
      <c r="A198" s="1" t="s">
        <v>3929</v>
      </c>
      <c r="B198" s="1">
        <v>4074</v>
      </c>
      <c r="C198" s="1">
        <v>0</v>
      </c>
      <c r="D198" s="1">
        <v>4074</v>
      </c>
      <c r="E198" s="1">
        <f t="shared" si="48"/>
        <v>0</v>
      </c>
      <c r="F198" s="1">
        <v>4074</v>
      </c>
      <c r="G198" s="1">
        <f t="shared" si="49"/>
        <v>0</v>
      </c>
      <c r="H198" s="1">
        <v>4074</v>
      </c>
      <c r="I198" s="1">
        <f t="shared" si="50"/>
        <v>0</v>
      </c>
      <c r="J198" s="1">
        <v>4074</v>
      </c>
      <c r="K198" s="1">
        <f t="shared" si="51"/>
        <v>0</v>
      </c>
      <c r="L198" s="1">
        <v>4074</v>
      </c>
      <c r="M198" s="1">
        <f t="shared" si="52"/>
        <v>0</v>
      </c>
      <c r="N198" s="1">
        <v>4074</v>
      </c>
      <c r="O198" s="1">
        <f t="shared" si="53"/>
        <v>0</v>
      </c>
      <c r="P198" s="1">
        <v>4074</v>
      </c>
      <c r="Q198" s="1">
        <f t="shared" si="54"/>
        <v>0</v>
      </c>
      <c r="S198" s="1">
        <f t="shared" si="54"/>
        <v>1</v>
      </c>
      <c r="U198" s="1">
        <f t="shared" si="55"/>
        <v>0</v>
      </c>
      <c r="W198" s="1">
        <f t="shared" si="56"/>
        <v>0</v>
      </c>
      <c r="X198" s="1">
        <v>3873</v>
      </c>
      <c r="Y198" s="1">
        <f t="shared" si="57"/>
        <v>1</v>
      </c>
      <c r="Z198" s="1">
        <v>3873</v>
      </c>
      <c r="AA198" s="1">
        <f t="shared" si="58"/>
        <v>0</v>
      </c>
      <c r="AB198" s="1">
        <v>3873</v>
      </c>
      <c r="AC198" s="1">
        <f t="shared" si="59"/>
        <v>0</v>
      </c>
      <c r="AD198" s="1">
        <v>3873</v>
      </c>
      <c r="AE198" s="1">
        <f t="shared" si="60"/>
        <v>0</v>
      </c>
      <c r="AF198" s="1">
        <v>3874</v>
      </c>
      <c r="AG198" s="1">
        <f t="shared" si="61"/>
        <v>1</v>
      </c>
      <c r="AH198" s="1">
        <v>3874</v>
      </c>
      <c r="AI198" s="1">
        <f t="shared" si="61"/>
        <v>0</v>
      </c>
      <c r="AK198" s="1" t="str">
        <f t="shared" si="62"/>
        <v>select 'Tb_PRO_PODtl_History' xtable, count(1) xcount from Tb_PRO_PODtl_History union all</v>
      </c>
    </row>
    <row r="199" spans="1:37" x14ac:dyDescent="0.25">
      <c r="A199" s="1" t="s">
        <v>3928</v>
      </c>
      <c r="B199" s="1">
        <v>4078</v>
      </c>
      <c r="C199" s="1">
        <v>0</v>
      </c>
      <c r="D199" s="1">
        <v>4078</v>
      </c>
      <c r="E199" s="1">
        <f t="shared" si="48"/>
        <v>0</v>
      </c>
      <c r="F199" s="1">
        <v>4078</v>
      </c>
      <c r="G199" s="1">
        <f t="shared" si="49"/>
        <v>0</v>
      </c>
      <c r="H199" s="1">
        <v>4078</v>
      </c>
      <c r="I199" s="1">
        <f t="shared" si="50"/>
        <v>0</v>
      </c>
      <c r="J199" s="1">
        <v>4078</v>
      </c>
      <c r="K199" s="1">
        <f t="shared" si="51"/>
        <v>0</v>
      </c>
      <c r="L199" s="1">
        <v>4078</v>
      </c>
      <c r="M199" s="1">
        <f t="shared" si="52"/>
        <v>0</v>
      </c>
      <c r="N199" s="1">
        <v>4078</v>
      </c>
      <c r="O199" s="1">
        <f t="shared" si="53"/>
        <v>0</v>
      </c>
      <c r="P199" s="1">
        <v>4078</v>
      </c>
      <c r="Q199" s="1">
        <f t="shared" si="54"/>
        <v>0</v>
      </c>
      <c r="S199" s="1">
        <f t="shared" si="54"/>
        <v>1</v>
      </c>
      <c r="U199" s="1">
        <f t="shared" si="55"/>
        <v>0</v>
      </c>
      <c r="W199" s="1">
        <f t="shared" si="56"/>
        <v>0</v>
      </c>
      <c r="X199" s="1">
        <v>3877</v>
      </c>
      <c r="Y199" s="1">
        <f t="shared" si="57"/>
        <v>1</v>
      </c>
      <c r="Z199" s="1">
        <v>3877</v>
      </c>
      <c r="AA199" s="1">
        <f t="shared" si="58"/>
        <v>0</v>
      </c>
      <c r="AB199" s="1">
        <v>3877</v>
      </c>
      <c r="AC199" s="1">
        <f t="shared" si="59"/>
        <v>0</v>
      </c>
      <c r="AD199" s="1">
        <v>3877</v>
      </c>
      <c r="AE199" s="1">
        <f t="shared" si="60"/>
        <v>0</v>
      </c>
      <c r="AF199" s="1">
        <v>3878</v>
      </c>
      <c r="AG199" s="1">
        <f t="shared" si="61"/>
        <v>1</v>
      </c>
      <c r="AH199" s="1">
        <v>3878</v>
      </c>
      <c r="AI199" s="1">
        <f t="shared" si="61"/>
        <v>0</v>
      </c>
      <c r="AK199" s="1" t="str">
        <f t="shared" si="62"/>
        <v>select 'Tb_PRO_PODtl_HistoryDtl' xtable, count(1) xcount from Tb_PRO_PODtl_HistoryDtl union all</v>
      </c>
    </row>
    <row r="200" spans="1:37" x14ac:dyDescent="0.25">
      <c r="A200" s="1" t="s">
        <v>3927</v>
      </c>
      <c r="B200" s="1">
        <v>33</v>
      </c>
      <c r="C200" s="1">
        <v>0</v>
      </c>
      <c r="D200" s="1">
        <v>33</v>
      </c>
      <c r="E200" s="1">
        <f t="shared" si="48"/>
        <v>0</v>
      </c>
      <c r="F200" s="1">
        <v>33</v>
      </c>
      <c r="G200" s="1">
        <f t="shared" si="49"/>
        <v>0</v>
      </c>
      <c r="H200" s="1">
        <v>33</v>
      </c>
      <c r="I200" s="1">
        <f t="shared" si="50"/>
        <v>0</v>
      </c>
      <c r="J200" s="1">
        <v>33</v>
      </c>
      <c r="K200" s="1">
        <f t="shared" si="51"/>
        <v>0</v>
      </c>
      <c r="L200" s="1">
        <v>33</v>
      </c>
      <c r="M200" s="1">
        <f t="shared" si="52"/>
        <v>0</v>
      </c>
      <c r="N200" s="1">
        <v>33</v>
      </c>
      <c r="O200" s="1">
        <f t="shared" si="53"/>
        <v>0</v>
      </c>
      <c r="P200" s="1">
        <v>33</v>
      </c>
      <c r="Q200" s="1">
        <f t="shared" si="54"/>
        <v>0</v>
      </c>
      <c r="S200" s="1">
        <f t="shared" si="54"/>
        <v>1</v>
      </c>
      <c r="U200" s="1">
        <f t="shared" si="55"/>
        <v>0</v>
      </c>
      <c r="W200" s="1">
        <f t="shared" si="56"/>
        <v>0</v>
      </c>
      <c r="X200" s="1">
        <v>33</v>
      </c>
      <c r="Y200" s="1">
        <f t="shared" si="57"/>
        <v>1</v>
      </c>
      <c r="Z200" s="1">
        <v>33</v>
      </c>
      <c r="AA200" s="1">
        <f t="shared" si="58"/>
        <v>0</v>
      </c>
      <c r="AB200" s="1">
        <v>33</v>
      </c>
      <c r="AC200" s="1">
        <f t="shared" si="59"/>
        <v>0</v>
      </c>
      <c r="AD200" s="1">
        <v>33</v>
      </c>
      <c r="AE200" s="1">
        <f t="shared" si="60"/>
        <v>0</v>
      </c>
      <c r="AF200" s="1">
        <v>33</v>
      </c>
      <c r="AG200" s="1">
        <f t="shared" si="61"/>
        <v>0</v>
      </c>
      <c r="AH200" s="1">
        <v>33</v>
      </c>
      <c r="AI200" s="1">
        <f t="shared" si="61"/>
        <v>0</v>
      </c>
      <c r="AK200" s="1" t="str">
        <f t="shared" si="62"/>
        <v>select 'Tb_PRO_POTerm' xtable, count(1) xcount from Tb_PRO_POTerm union all</v>
      </c>
    </row>
    <row r="201" spans="1:37" x14ac:dyDescent="0.25">
      <c r="A201" s="1" t="s">
        <v>3926</v>
      </c>
      <c r="B201" s="1">
        <v>2049</v>
      </c>
      <c r="C201" s="1">
        <v>0</v>
      </c>
      <c r="D201" s="1">
        <v>2049</v>
      </c>
      <c r="E201" s="1">
        <f t="shared" si="48"/>
        <v>0</v>
      </c>
      <c r="F201" s="1">
        <v>2049</v>
      </c>
      <c r="G201" s="1">
        <f t="shared" si="49"/>
        <v>0</v>
      </c>
      <c r="H201" s="1">
        <v>2049</v>
      </c>
      <c r="I201" s="1">
        <f t="shared" si="50"/>
        <v>0</v>
      </c>
      <c r="J201" s="1">
        <v>2049</v>
      </c>
      <c r="K201" s="1">
        <f t="shared" si="51"/>
        <v>0</v>
      </c>
      <c r="L201" s="1">
        <v>2049</v>
      </c>
      <c r="M201" s="1">
        <f t="shared" si="52"/>
        <v>0</v>
      </c>
      <c r="N201" s="1">
        <v>2049</v>
      </c>
      <c r="O201" s="1">
        <f t="shared" si="53"/>
        <v>0</v>
      </c>
      <c r="P201" s="1">
        <v>2049</v>
      </c>
      <c r="Q201" s="1">
        <f t="shared" si="54"/>
        <v>0</v>
      </c>
      <c r="S201" s="1">
        <f t="shared" si="54"/>
        <v>1</v>
      </c>
      <c r="U201" s="1">
        <f t="shared" si="55"/>
        <v>0</v>
      </c>
      <c r="W201" s="1">
        <f t="shared" si="56"/>
        <v>0</v>
      </c>
      <c r="X201" s="1">
        <v>2049</v>
      </c>
      <c r="Y201" s="1">
        <f t="shared" si="57"/>
        <v>1</v>
      </c>
      <c r="Z201" s="1">
        <v>2049</v>
      </c>
      <c r="AA201" s="1">
        <f t="shared" si="58"/>
        <v>0</v>
      </c>
      <c r="AB201" s="1">
        <v>2049</v>
      </c>
      <c r="AC201" s="1">
        <f t="shared" si="59"/>
        <v>0</v>
      </c>
      <c r="AD201" s="1">
        <v>2049</v>
      </c>
      <c r="AE201" s="1">
        <f t="shared" si="60"/>
        <v>0</v>
      </c>
      <c r="AF201" s="1">
        <v>2056</v>
      </c>
      <c r="AG201" s="1">
        <f t="shared" si="61"/>
        <v>1</v>
      </c>
      <c r="AH201" s="1">
        <v>2056</v>
      </c>
      <c r="AI201" s="1">
        <f t="shared" si="61"/>
        <v>0</v>
      </c>
      <c r="AK201" s="1" t="str">
        <f t="shared" si="62"/>
        <v>select 'Tb_PRO_POTermParams' xtable, count(1) xcount from Tb_PRO_POTermParams union all</v>
      </c>
    </row>
    <row r="202" spans="1:37" x14ac:dyDescent="0.25">
      <c r="A202" s="1" t="s">
        <v>3925</v>
      </c>
      <c r="B202" s="1">
        <v>2102</v>
      </c>
      <c r="C202" s="1">
        <v>0</v>
      </c>
      <c r="D202" s="1">
        <v>2102</v>
      </c>
      <c r="E202" s="1">
        <f t="shared" si="48"/>
        <v>0</v>
      </c>
      <c r="F202" s="1">
        <v>2102</v>
      </c>
      <c r="G202" s="1">
        <f t="shared" si="49"/>
        <v>0</v>
      </c>
      <c r="H202" s="1">
        <v>2102</v>
      </c>
      <c r="I202" s="1">
        <f t="shared" si="50"/>
        <v>0</v>
      </c>
      <c r="J202" s="1">
        <v>2102</v>
      </c>
      <c r="K202" s="1">
        <f t="shared" si="51"/>
        <v>0</v>
      </c>
      <c r="L202" s="1">
        <v>2102</v>
      </c>
      <c r="M202" s="1">
        <f t="shared" si="52"/>
        <v>0</v>
      </c>
      <c r="N202" s="1">
        <v>2102</v>
      </c>
      <c r="O202" s="1">
        <f t="shared" si="53"/>
        <v>0</v>
      </c>
      <c r="P202" s="1">
        <v>2102</v>
      </c>
      <c r="Q202" s="1">
        <f t="shared" si="54"/>
        <v>0</v>
      </c>
      <c r="S202" s="1">
        <f t="shared" si="54"/>
        <v>1</v>
      </c>
      <c r="U202" s="1">
        <f t="shared" si="55"/>
        <v>0</v>
      </c>
      <c r="W202" s="1">
        <f t="shared" si="56"/>
        <v>0</v>
      </c>
      <c r="X202" s="1">
        <v>2102</v>
      </c>
      <c r="Y202" s="1">
        <f t="shared" si="57"/>
        <v>1</v>
      </c>
      <c r="Z202" s="1">
        <v>2102</v>
      </c>
      <c r="AA202" s="1">
        <f t="shared" si="58"/>
        <v>0</v>
      </c>
      <c r="AB202" s="1">
        <v>2102</v>
      </c>
      <c r="AC202" s="1">
        <f t="shared" si="59"/>
        <v>0</v>
      </c>
      <c r="AD202" s="1">
        <v>2102</v>
      </c>
      <c r="AE202" s="1">
        <f t="shared" si="60"/>
        <v>0</v>
      </c>
      <c r="AF202" s="1">
        <v>2109</v>
      </c>
      <c r="AG202" s="1">
        <f t="shared" si="61"/>
        <v>1</v>
      </c>
      <c r="AH202" s="1">
        <v>2109</v>
      </c>
      <c r="AI202" s="1">
        <f t="shared" si="61"/>
        <v>0</v>
      </c>
      <c r="AK202" s="1" t="str">
        <f t="shared" si="62"/>
        <v>select 'Tb_PRO_POTermParams_History' xtable, count(1) xcount from Tb_PRO_POTermParams_History union all</v>
      </c>
    </row>
    <row r="203" spans="1:37" x14ac:dyDescent="0.25">
      <c r="A203" s="1" t="s">
        <v>3924</v>
      </c>
      <c r="B203" s="1">
        <v>2102</v>
      </c>
      <c r="C203" s="1">
        <v>0</v>
      </c>
      <c r="D203" s="1">
        <v>2102</v>
      </c>
      <c r="E203" s="1">
        <f t="shared" si="48"/>
        <v>0</v>
      </c>
      <c r="F203" s="1">
        <v>2102</v>
      </c>
      <c r="G203" s="1">
        <f t="shared" si="49"/>
        <v>0</v>
      </c>
      <c r="H203" s="1">
        <v>2102</v>
      </c>
      <c r="I203" s="1">
        <f t="shared" si="50"/>
        <v>0</v>
      </c>
      <c r="J203" s="1">
        <v>2102</v>
      </c>
      <c r="K203" s="1">
        <f t="shared" si="51"/>
        <v>0</v>
      </c>
      <c r="L203" s="1">
        <v>2102</v>
      </c>
      <c r="M203" s="1">
        <f t="shared" si="52"/>
        <v>0</v>
      </c>
      <c r="N203" s="1">
        <v>2102</v>
      </c>
      <c r="O203" s="1">
        <f t="shared" si="53"/>
        <v>0</v>
      </c>
      <c r="P203" s="1">
        <v>2102</v>
      </c>
      <c r="Q203" s="1">
        <f t="shared" si="54"/>
        <v>0</v>
      </c>
      <c r="S203" s="1">
        <f t="shared" si="54"/>
        <v>1</v>
      </c>
      <c r="U203" s="1">
        <f t="shared" si="55"/>
        <v>0</v>
      </c>
      <c r="W203" s="1">
        <f t="shared" si="56"/>
        <v>0</v>
      </c>
      <c r="X203" s="1">
        <v>2102</v>
      </c>
      <c r="Y203" s="1">
        <f t="shared" si="57"/>
        <v>1</v>
      </c>
      <c r="Z203" s="1">
        <v>2102</v>
      </c>
      <c r="AA203" s="1">
        <f t="shared" si="58"/>
        <v>0</v>
      </c>
      <c r="AB203" s="1">
        <v>2102</v>
      </c>
      <c r="AC203" s="1">
        <f t="shared" si="59"/>
        <v>0</v>
      </c>
      <c r="AD203" s="1">
        <v>2102</v>
      </c>
      <c r="AE203" s="1">
        <f t="shared" si="60"/>
        <v>0</v>
      </c>
      <c r="AF203" s="1">
        <v>2109</v>
      </c>
      <c r="AG203" s="1">
        <f t="shared" si="61"/>
        <v>1</v>
      </c>
      <c r="AH203" s="1">
        <v>2109</v>
      </c>
      <c r="AI203" s="1">
        <f t="shared" si="61"/>
        <v>0</v>
      </c>
      <c r="AK203" s="1" t="str">
        <f t="shared" si="62"/>
        <v>select 'Tb_PRO_POTermParams_HistoryDtl' xtable, count(1) xcount from Tb_PRO_POTermParams_HistoryDtl union all</v>
      </c>
    </row>
    <row r="204" spans="1:37" x14ac:dyDescent="0.25">
      <c r="A204" s="1" t="s">
        <v>3923</v>
      </c>
      <c r="B204" s="1">
        <v>260</v>
      </c>
      <c r="C204" s="1">
        <v>0</v>
      </c>
      <c r="D204" s="1">
        <v>260</v>
      </c>
      <c r="E204" s="1">
        <f t="shared" si="48"/>
        <v>0</v>
      </c>
      <c r="F204" s="1">
        <v>260</v>
      </c>
      <c r="G204" s="1">
        <f t="shared" si="49"/>
        <v>0</v>
      </c>
      <c r="H204" s="1">
        <v>260</v>
      </c>
      <c r="I204" s="1">
        <f t="shared" si="50"/>
        <v>0</v>
      </c>
      <c r="J204" s="1">
        <v>260</v>
      </c>
      <c r="K204" s="1">
        <f t="shared" si="51"/>
        <v>0</v>
      </c>
      <c r="L204" s="1">
        <v>260</v>
      </c>
      <c r="M204" s="1">
        <f t="shared" si="52"/>
        <v>0</v>
      </c>
      <c r="N204" s="1">
        <v>260</v>
      </c>
      <c r="O204" s="1">
        <f t="shared" si="53"/>
        <v>0</v>
      </c>
      <c r="P204" s="1">
        <v>260</v>
      </c>
      <c r="Q204" s="1">
        <f t="shared" si="54"/>
        <v>0</v>
      </c>
      <c r="S204" s="1">
        <f t="shared" si="54"/>
        <v>1</v>
      </c>
      <c r="U204" s="1">
        <f t="shared" si="55"/>
        <v>0</v>
      </c>
      <c r="W204" s="1">
        <f t="shared" si="56"/>
        <v>0</v>
      </c>
      <c r="X204" s="1">
        <v>254</v>
      </c>
      <c r="Y204" s="1">
        <f t="shared" si="57"/>
        <v>1</v>
      </c>
      <c r="Z204" s="1">
        <v>254</v>
      </c>
      <c r="AA204" s="1">
        <f t="shared" si="58"/>
        <v>0</v>
      </c>
      <c r="AB204" s="1">
        <v>254</v>
      </c>
      <c r="AC204" s="1">
        <f t="shared" si="59"/>
        <v>0</v>
      </c>
      <c r="AD204" s="1">
        <v>254</v>
      </c>
      <c r="AE204" s="1">
        <f t="shared" si="60"/>
        <v>0</v>
      </c>
      <c r="AF204" s="1">
        <v>254</v>
      </c>
      <c r="AG204" s="1">
        <f t="shared" si="61"/>
        <v>0</v>
      </c>
      <c r="AH204" s="1">
        <v>254</v>
      </c>
      <c r="AI204" s="1">
        <f t="shared" si="61"/>
        <v>0</v>
      </c>
      <c r="AK204" s="1" t="str">
        <f t="shared" si="62"/>
        <v>select 'Tb_RPT_DispApprovalEmp' xtable, count(1) xcount from Tb_RPT_DispApprovalEmp union all</v>
      </c>
    </row>
    <row r="205" spans="1:37" x14ac:dyDescent="0.25">
      <c r="A205" s="1" t="s">
        <v>3922</v>
      </c>
      <c r="B205" s="1">
        <v>456</v>
      </c>
      <c r="C205" s="1">
        <v>0</v>
      </c>
      <c r="D205" s="1">
        <v>456</v>
      </c>
      <c r="E205" s="1">
        <f t="shared" si="48"/>
        <v>0</v>
      </c>
      <c r="F205" s="1">
        <v>456</v>
      </c>
      <c r="G205" s="1">
        <f t="shared" si="49"/>
        <v>0</v>
      </c>
      <c r="H205" s="1">
        <v>456</v>
      </c>
      <c r="I205" s="1">
        <f t="shared" si="50"/>
        <v>0</v>
      </c>
      <c r="J205" s="1">
        <v>456</v>
      </c>
      <c r="K205" s="1">
        <f t="shared" si="51"/>
        <v>0</v>
      </c>
      <c r="L205" s="1">
        <v>456</v>
      </c>
      <c r="M205" s="1">
        <f t="shared" si="52"/>
        <v>0</v>
      </c>
      <c r="N205" s="1">
        <v>456</v>
      </c>
      <c r="O205" s="1">
        <f t="shared" si="53"/>
        <v>0</v>
      </c>
      <c r="P205" s="1">
        <v>456</v>
      </c>
      <c r="Q205" s="1">
        <f t="shared" si="54"/>
        <v>0</v>
      </c>
      <c r="S205" s="1">
        <f t="shared" si="54"/>
        <v>1</v>
      </c>
      <c r="U205" s="1">
        <f t="shared" si="55"/>
        <v>0</v>
      </c>
      <c r="W205" s="1">
        <f t="shared" si="56"/>
        <v>0</v>
      </c>
      <c r="X205" s="1">
        <v>450</v>
      </c>
      <c r="Y205" s="1">
        <f t="shared" si="57"/>
        <v>1</v>
      </c>
      <c r="Z205" s="1">
        <v>450</v>
      </c>
      <c r="AA205" s="1">
        <f t="shared" si="58"/>
        <v>0</v>
      </c>
      <c r="AB205" s="1">
        <v>450</v>
      </c>
      <c r="AC205" s="1">
        <f t="shared" si="59"/>
        <v>0</v>
      </c>
      <c r="AD205" s="1">
        <v>450</v>
      </c>
      <c r="AE205" s="1">
        <f t="shared" si="60"/>
        <v>0</v>
      </c>
      <c r="AF205" s="1">
        <v>450</v>
      </c>
      <c r="AG205" s="1">
        <f t="shared" si="61"/>
        <v>0</v>
      </c>
      <c r="AH205" s="1">
        <v>450</v>
      </c>
      <c r="AI205" s="1">
        <f t="shared" si="61"/>
        <v>0</v>
      </c>
      <c r="AK205" s="1" t="str">
        <f t="shared" si="62"/>
        <v>select 'Tb_RPT_PJB' xtable, count(1) xcount from Tb_RPT_PJB union all</v>
      </c>
    </row>
    <row r="206" spans="1:37" x14ac:dyDescent="0.25">
      <c r="A206" s="1" t="s">
        <v>3921</v>
      </c>
      <c r="B206" s="1">
        <v>1095</v>
      </c>
      <c r="C206" s="1">
        <v>0</v>
      </c>
      <c r="D206" s="1">
        <v>1095</v>
      </c>
      <c r="E206" s="1">
        <f t="shared" si="48"/>
        <v>0</v>
      </c>
      <c r="F206" s="1">
        <v>1095</v>
      </c>
      <c r="G206" s="1">
        <f t="shared" si="49"/>
        <v>0</v>
      </c>
      <c r="H206" s="1">
        <v>1095</v>
      </c>
      <c r="I206" s="1">
        <f t="shared" si="50"/>
        <v>0</v>
      </c>
      <c r="J206" s="1">
        <v>1095</v>
      </c>
      <c r="K206" s="1">
        <f t="shared" si="51"/>
        <v>0</v>
      </c>
      <c r="L206" s="1">
        <v>1095</v>
      </c>
      <c r="M206" s="1">
        <f t="shared" si="52"/>
        <v>0</v>
      </c>
      <c r="N206" s="1">
        <v>1095</v>
      </c>
      <c r="O206" s="1">
        <f t="shared" si="53"/>
        <v>0</v>
      </c>
      <c r="P206" s="1">
        <v>1095</v>
      </c>
      <c r="Q206" s="1">
        <f t="shared" si="54"/>
        <v>0</v>
      </c>
      <c r="S206" s="1">
        <f t="shared" si="54"/>
        <v>1</v>
      </c>
      <c r="U206" s="1">
        <f t="shared" si="55"/>
        <v>0</v>
      </c>
      <c r="W206" s="1">
        <f t="shared" si="56"/>
        <v>0</v>
      </c>
      <c r="X206" s="1">
        <v>1089</v>
      </c>
      <c r="Y206" s="1">
        <f t="shared" si="57"/>
        <v>1</v>
      </c>
      <c r="Z206" s="1">
        <v>1089</v>
      </c>
      <c r="AA206" s="1">
        <f t="shared" si="58"/>
        <v>0</v>
      </c>
      <c r="AB206" s="1">
        <v>1089</v>
      </c>
      <c r="AC206" s="1">
        <f t="shared" si="59"/>
        <v>0</v>
      </c>
      <c r="AD206" s="1">
        <v>1089</v>
      </c>
      <c r="AE206" s="1">
        <f t="shared" si="60"/>
        <v>0</v>
      </c>
      <c r="AF206" s="1">
        <v>1089</v>
      </c>
      <c r="AG206" s="1">
        <f t="shared" si="61"/>
        <v>0</v>
      </c>
      <c r="AH206" s="1">
        <v>1089</v>
      </c>
      <c r="AI206" s="1">
        <f t="shared" si="61"/>
        <v>0</v>
      </c>
      <c r="AK206" s="1" t="str">
        <f t="shared" si="62"/>
        <v>select 'Tb_RPT_PJB_BPKB' xtable, count(1) xcount from Tb_RPT_PJB_BPKB union all</v>
      </c>
    </row>
    <row r="207" spans="1:37" x14ac:dyDescent="0.25">
      <c r="A207" s="1" t="s">
        <v>3920</v>
      </c>
      <c r="B207" s="1">
        <v>1</v>
      </c>
      <c r="C207" s="1">
        <v>0</v>
      </c>
      <c r="D207" s="1">
        <v>1</v>
      </c>
      <c r="E207" s="1">
        <f t="shared" si="48"/>
        <v>0</v>
      </c>
      <c r="F207" s="1">
        <v>1</v>
      </c>
      <c r="G207" s="1">
        <f t="shared" si="49"/>
        <v>0</v>
      </c>
      <c r="H207" s="1">
        <v>1</v>
      </c>
      <c r="I207" s="1">
        <f t="shared" si="50"/>
        <v>0</v>
      </c>
      <c r="J207" s="1">
        <v>1</v>
      </c>
      <c r="K207" s="1">
        <f t="shared" si="51"/>
        <v>0</v>
      </c>
      <c r="L207" s="1">
        <v>1</v>
      </c>
      <c r="M207" s="1">
        <f t="shared" si="52"/>
        <v>0</v>
      </c>
      <c r="N207" s="1">
        <v>1</v>
      </c>
      <c r="O207" s="1">
        <f t="shared" si="53"/>
        <v>0</v>
      </c>
      <c r="P207" s="1">
        <v>1</v>
      </c>
      <c r="Q207" s="1">
        <f t="shared" si="54"/>
        <v>0</v>
      </c>
      <c r="S207" s="1">
        <f t="shared" si="54"/>
        <v>1</v>
      </c>
      <c r="U207" s="1">
        <f t="shared" si="55"/>
        <v>0</v>
      </c>
      <c r="W207" s="1">
        <f t="shared" si="56"/>
        <v>0</v>
      </c>
      <c r="X207" s="1">
        <v>1</v>
      </c>
      <c r="Y207" s="1">
        <f t="shared" si="57"/>
        <v>1</v>
      </c>
      <c r="Z207" s="1">
        <v>1</v>
      </c>
      <c r="AA207" s="1">
        <f t="shared" si="58"/>
        <v>0</v>
      </c>
      <c r="AB207" s="1">
        <v>1</v>
      </c>
      <c r="AC207" s="1">
        <f t="shared" si="59"/>
        <v>0</v>
      </c>
      <c r="AD207" s="1">
        <v>1</v>
      </c>
      <c r="AE207" s="1">
        <f t="shared" si="60"/>
        <v>0</v>
      </c>
      <c r="AF207" s="1">
        <v>1</v>
      </c>
      <c r="AG207" s="1">
        <f t="shared" si="61"/>
        <v>0</v>
      </c>
      <c r="AH207" s="1">
        <v>1</v>
      </c>
      <c r="AI207" s="1">
        <f t="shared" si="61"/>
        <v>0</v>
      </c>
      <c r="AK207" s="1" t="str">
        <f t="shared" si="62"/>
        <v>select 'Tb_RPT_ReceiveDoc' xtable, count(1) xcount from Tb_RPT_ReceiveDoc union all</v>
      </c>
    </row>
    <row r="208" spans="1:37" x14ac:dyDescent="0.25">
      <c r="A208" s="1" t="s">
        <v>3919</v>
      </c>
      <c r="B208" s="1">
        <v>233530</v>
      </c>
      <c r="C208" s="1">
        <v>0</v>
      </c>
      <c r="D208" s="1">
        <v>233530</v>
      </c>
      <c r="E208" s="1">
        <f t="shared" si="48"/>
        <v>0</v>
      </c>
      <c r="F208" s="1">
        <v>233530</v>
      </c>
      <c r="G208" s="1">
        <f t="shared" si="49"/>
        <v>0</v>
      </c>
      <c r="H208" s="1">
        <v>233530</v>
      </c>
      <c r="I208" s="1">
        <f t="shared" si="50"/>
        <v>0</v>
      </c>
      <c r="J208" s="1">
        <v>233530</v>
      </c>
      <c r="K208" s="1">
        <f t="shared" si="51"/>
        <v>0</v>
      </c>
      <c r="L208" s="1">
        <v>233530</v>
      </c>
      <c r="M208" s="1">
        <f t="shared" si="52"/>
        <v>0</v>
      </c>
      <c r="N208" s="1">
        <v>233530</v>
      </c>
      <c r="O208" s="1">
        <f t="shared" si="53"/>
        <v>0</v>
      </c>
      <c r="P208" s="1">
        <v>233530</v>
      </c>
      <c r="Q208" s="1">
        <f t="shared" si="54"/>
        <v>0</v>
      </c>
      <c r="S208" s="1">
        <f t="shared" si="54"/>
        <v>1</v>
      </c>
      <c r="U208" s="1">
        <f t="shared" si="55"/>
        <v>0</v>
      </c>
      <c r="W208" s="1">
        <f t="shared" si="56"/>
        <v>0</v>
      </c>
      <c r="X208" s="1">
        <v>226026</v>
      </c>
      <c r="Y208" s="1">
        <f t="shared" si="57"/>
        <v>1</v>
      </c>
      <c r="Z208" s="1">
        <v>226026</v>
      </c>
      <c r="AA208" s="1">
        <f t="shared" si="58"/>
        <v>0</v>
      </c>
      <c r="AB208" s="1">
        <v>226031</v>
      </c>
      <c r="AC208" s="1">
        <f t="shared" si="59"/>
        <v>1</v>
      </c>
      <c r="AD208" s="1">
        <v>226031</v>
      </c>
      <c r="AE208" s="1">
        <f t="shared" si="60"/>
        <v>0</v>
      </c>
      <c r="AF208" s="1">
        <v>226036</v>
      </c>
      <c r="AG208" s="1">
        <f t="shared" si="61"/>
        <v>1</v>
      </c>
      <c r="AH208" s="1">
        <v>226036</v>
      </c>
      <c r="AI208" s="1">
        <f t="shared" si="61"/>
        <v>0</v>
      </c>
      <c r="AK208" s="1" t="str">
        <f t="shared" si="62"/>
        <v>select 'Tb_SYS_Approval' xtable, count(1) xcount from Tb_SYS_Approval union all</v>
      </c>
    </row>
    <row r="209" spans="1:37" x14ac:dyDescent="0.25">
      <c r="A209" s="1" t="s">
        <v>3918</v>
      </c>
      <c r="B209" s="1">
        <v>88027</v>
      </c>
      <c r="C209" s="1">
        <v>0</v>
      </c>
      <c r="D209" s="1">
        <v>88027</v>
      </c>
      <c r="E209" s="1">
        <f t="shared" si="48"/>
        <v>0</v>
      </c>
      <c r="F209" s="1">
        <v>88027</v>
      </c>
      <c r="G209" s="1">
        <f t="shared" si="49"/>
        <v>0</v>
      </c>
      <c r="H209" s="1">
        <v>88027</v>
      </c>
      <c r="I209" s="1">
        <f t="shared" si="50"/>
        <v>0</v>
      </c>
      <c r="J209" s="1">
        <v>88027</v>
      </c>
      <c r="K209" s="1">
        <f t="shared" si="51"/>
        <v>0</v>
      </c>
      <c r="L209" s="1">
        <v>88027</v>
      </c>
      <c r="M209" s="1">
        <f t="shared" si="52"/>
        <v>0</v>
      </c>
      <c r="N209" s="1">
        <v>88027</v>
      </c>
      <c r="O209" s="1">
        <f t="shared" si="53"/>
        <v>0</v>
      </c>
      <c r="P209" s="1">
        <v>88027</v>
      </c>
      <c r="Q209" s="1">
        <f t="shared" si="54"/>
        <v>0</v>
      </c>
      <c r="S209" s="1">
        <f t="shared" si="54"/>
        <v>1</v>
      </c>
      <c r="U209" s="1">
        <f t="shared" si="55"/>
        <v>0</v>
      </c>
      <c r="W209" s="1">
        <f t="shared" si="56"/>
        <v>0</v>
      </c>
      <c r="X209" s="1">
        <v>85616</v>
      </c>
      <c r="Y209" s="1">
        <f t="shared" si="57"/>
        <v>1</v>
      </c>
      <c r="Z209" s="1">
        <v>85616</v>
      </c>
      <c r="AA209" s="1">
        <f t="shared" si="58"/>
        <v>0</v>
      </c>
      <c r="AB209" s="1">
        <v>85617</v>
      </c>
      <c r="AC209" s="1">
        <f t="shared" si="59"/>
        <v>1</v>
      </c>
      <c r="AD209" s="1">
        <v>85618</v>
      </c>
      <c r="AE209" s="1">
        <f t="shared" si="60"/>
        <v>1</v>
      </c>
      <c r="AF209" s="1">
        <v>85619</v>
      </c>
      <c r="AG209" s="1">
        <f t="shared" si="61"/>
        <v>1</v>
      </c>
      <c r="AH209" s="1">
        <v>85620</v>
      </c>
      <c r="AI209" s="1">
        <f t="shared" si="61"/>
        <v>1</v>
      </c>
      <c r="AK209" s="1" t="str">
        <f t="shared" si="62"/>
        <v>select 'Tb_SYS_Approval_History' xtable, count(1) xcount from Tb_SYS_Approval_History union all</v>
      </c>
    </row>
    <row r="210" spans="1:37" x14ac:dyDescent="0.25">
      <c r="A210" s="1" t="s">
        <v>3917</v>
      </c>
      <c r="B210" s="1">
        <v>251907</v>
      </c>
      <c r="C210" s="1">
        <v>0</v>
      </c>
      <c r="D210" s="1">
        <v>251907</v>
      </c>
      <c r="E210" s="1">
        <f t="shared" si="48"/>
        <v>0</v>
      </c>
      <c r="F210" s="1">
        <v>251907</v>
      </c>
      <c r="G210" s="1">
        <f t="shared" si="49"/>
        <v>0</v>
      </c>
      <c r="H210" s="1">
        <v>251907</v>
      </c>
      <c r="I210" s="1">
        <f t="shared" si="50"/>
        <v>0</v>
      </c>
      <c r="J210" s="1">
        <v>251907</v>
      </c>
      <c r="K210" s="1">
        <f t="shared" si="51"/>
        <v>0</v>
      </c>
      <c r="L210" s="1">
        <v>251907</v>
      </c>
      <c r="M210" s="1">
        <f t="shared" si="52"/>
        <v>0</v>
      </c>
      <c r="N210" s="1">
        <v>251907</v>
      </c>
      <c r="O210" s="1">
        <f t="shared" si="53"/>
        <v>0</v>
      </c>
      <c r="P210" s="1">
        <v>251907</v>
      </c>
      <c r="Q210" s="1">
        <f t="shared" si="54"/>
        <v>0</v>
      </c>
      <c r="S210" s="1">
        <f t="shared" si="54"/>
        <v>1</v>
      </c>
      <c r="U210" s="1">
        <f t="shared" si="55"/>
        <v>0</v>
      </c>
      <c r="W210" s="1">
        <f t="shared" si="56"/>
        <v>0</v>
      </c>
      <c r="X210" s="1">
        <v>244099</v>
      </c>
      <c r="Y210" s="1">
        <f t="shared" si="57"/>
        <v>1</v>
      </c>
      <c r="Z210" s="1">
        <v>244099</v>
      </c>
      <c r="AA210" s="1">
        <f t="shared" si="58"/>
        <v>0</v>
      </c>
      <c r="AB210" s="1">
        <v>244104</v>
      </c>
      <c r="AC210" s="1">
        <f t="shared" si="59"/>
        <v>1</v>
      </c>
      <c r="AD210" s="1">
        <v>244105</v>
      </c>
      <c r="AE210" s="1">
        <f t="shared" si="60"/>
        <v>1</v>
      </c>
      <c r="AF210" s="1">
        <v>244110</v>
      </c>
      <c r="AG210" s="1">
        <f t="shared" si="61"/>
        <v>1</v>
      </c>
      <c r="AH210" s="1">
        <v>244111</v>
      </c>
      <c r="AI210" s="1">
        <f t="shared" si="61"/>
        <v>1</v>
      </c>
      <c r="AK210" s="1" t="str">
        <f t="shared" si="62"/>
        <v>select 'Tb_SYS_Approval_HistoryDtl' xtable, count(1) xcount from Tb_SYS_Approval_HistoryDtl union all</v>
      </c>
    </row>
    <row r="211" spans="1:37" x14ac:dyDescent="0.25">
      <c r="A211" s="1" t="s">
        <v>3916</v>
      </c>
      <c r="B211" s="1">
        <v>88110</v>
      </c>
      <c r="C211" s="1">
        <v>0</v>
      </c>
      <c r="D211" s="1">
        <v>88110</v>
      </c>
      <c r="E211" s="1">
        <f t="shared" si="48"/>
        <v>0</v>
      </c>
      <c r="F211" s="1">
        <v>88110</v>
      </c>
      <c r="G211" s="1">
        <f t="shared" si="49"/>
        <v>0</v>
      </c>
      <c r="H211" s="1">
        <v>88110</v>
      </c>
      <c r="I211" s="1">
        <f t="shared" si="50"/>
        <v>0</v>
      </c>
      <c r="J211" s="1">
        <v>88110</v>
      </c>
      <c r="K211" s="1">
        <f t="shared" si="51"/>
        <v>0</v>
      </c>
      <c r="L211" s="1">
        <v>88110</v>
      </c>
      <c r="M211" s="1">
        <f t="shared" si="52"/>
        <v>0</v>
      </c>
      <c r="N211" s="1">
        <v>88110</v>
      </c>
      <c r="O211" s="1">
        <f t="shared" si="53"/>
        <v>0</v>
      </c>
      <c r="P211" s="1">
        <v>88110</v>
      </c>
      <c r="Q211" s="1">
        <f t="shared" si="54"/>
        <v>0</v>
      </c>
      <c r="S211" s="1">
        <f t="shared" si="54"/>
        <v>1</v>
      </c>
      <c r="U211" s="1">
        <f t="shared" si="55"/>
        <v>0</v>
      </c>
      <c r="W211" s="1">
        <f t="shared" si="56"/>
        <v>0</v>
      </c>
      <c r="X211" s="1">
        <v>85699</v>
      </c>
      <c r="Y211" s="1">
        <f t="shared" si="57"/>
        <v>1</v>
      </c>
      <c r="Z211" s="1">
        <v>85699</v>
      </c>
      <c r="AA211" s="1">
        <f t="shared" si="58"/>
        <v>0</v>
      </c>
      <c r="AB211" s="1">
        <v>85700</v>
      </c>
      <c r="AC211" s="1">
        <f t="shared" si="59"/>
        <v>1</v>
      </c>
      <c r="AD211" s="1">
        <v>85701</v>
      </c>
      <c r="AE211" s="1">
        <f t="shared" si="60"/>
        <v>1</v>
      </c>
      <c r="AF211" s="1">
        <v>85702</v>
      </c>
      <c r="AG211" s="1">
        <f t="shared" si="61"/>
        <v>1</v>
      </c>
      <c r="AH211" s="1">
        <v>85703</v>
      </c>
      <c r="AI211" s="1">
        <f t="shared" si="61"/>
        <v>1</v>
      </c>
      <c r="AK211" s="1" t="str">
        <f t="shared" si="62"/>
        <v>select 'Tb_SYS_ApprovalDtl' xtable, count(1) xcount from Tb_SYS_ApprovalDtl union all</v>
      </c>
    </row>
    <row r="212" spans="1:37" x14ac:dyDescent="0.25">
      <c r="A212" s="1" t="s">
        <v>3915</v>
      </c>
      <c r="B212" s="1">
        <v>18532</v>
      </c>
      <c r="C212" s="1">
        <v>0</v>
      </c>
      <c r="D212" s="1">
        <v>18532</v>
      </c>
      <c r="E212" s="1">
        <f t="shared" si="48"/>
        <v>0</v>
      </c>
      <c r="F212" s="1">
        <v>18532</v>
      </c>
      <c r="G212" s="1">
        <f t="shared" si="49"/>
        <v>0</v>
      </c>
      <c r="H212" s="1">
        <v>18532</v>
      </c>
      <c r="I212" s="1">
        <f t="shared" si="50"/>
        <v>0</v>
      </c>
      <c r="J212" s="1">
        <v>18532</v>
      </c>
      <c r="K212" s="1">
        <f t="shared" si="51"/>
        <v>0</v>
      </c>
      <c r="L212" s="1">
        <v>18532</v>
      </c>
      <c r="M212" s="1">
        <f t="shared" si="52"/>
        <v>0</v>
      </c>
      <c r="N212" s="1">
        <v>18532</v>
      </c>
      <c r="O212" s="1">
        <f t="shared" si="53"/>
        <v>0</v>
      </c>
      <c r="P212" s="1">
        <v>18532</v>
      </c>
      <c r="Q212" s="1">
        <f t="shared" si="54"/>
        <v>0</v>
      </c>
      <c r="S212" s="1">
        <f t="shared" si="54"/>
        <v>1</v>
      </c>
      <c r="U212" s="1">
        <f t="shared" si="55"/>
        <v>0</v>
      </c>
      <c r="W212" s="1">
        <f t="shared" si="56"/>
        <v>0</v>
      </c>
      <c r="X212" s="1">
        <v>18228</v>
      </c>
      <c r="Y212" s="1">
        <f t="shared" si="57"/>
        <v>1</v>
      </c>
      <c r="Z212" s="1">
        <v>18228</v>
      </c>
      <c r="AA212" s="1">
        <f t="shared" si="58"/>
        <v>0</v>
      </c>
      <c r="AB212" s="1">
        <v>18228</v>
      </c>
      <c r="AC212" s="1">
        <f t="shared" si="59"/>
        <v>0</v>
      </c>
      <c r="AD212" s="1">
        <v>18229</v>
      </c>
      <c r="AE212" s="1">
        <f t="shared" si="60"/>
        <v>1</v>
      </c>
      <c r="AF212" s="1">
        <v>18229</v>
      </c>
      <c r="AG212" s="1">
        <f t="shared" si="61"/>
        <v>0</v>
      </c>
      <c r="AH212" s="1">
        <v>18230</v>
      </c>
      <c r="AI212" s="1">
        <f t="shared" si="61"/>
        <v>1</v>
      </c>
      <c r="AK212" s="1" t="str">
        <f t="shared" si="62"/>
        <v>select 'Tb_SYS_ApprovalDtl_History' xtable, count(1) xcount from Tb_SYS_ApprovalDtl_History union all</v>
      </c>
    </row>
    <row r="213" spans="1:37" x14ac:dyDescent="0.25">
      <c r="A213" s="1" t="s">
        <v>3914</v>
      </c>
      <c r="B213" s="1">
        <v>18543</v>
      </c>
      <c r="C213" s="1">
        <v>0</v>
      </c>
      <c r="D213" s="1">
        <v>18543</v>
      </c>
      <c r="E213" s="1">
        <f t="shared" si="48"/>
        <v>0</v>
      </c>
      <c r="F213" s="1">
        <v>18543</v>
      </c>
      <c r="G213" s="1">
        <f t="shared" si="49"/>
        <v>0</v>
      </c>
      <c r="H213" s="1">
        <v>18543</v>
      </c>
      <c r="I213" s="1">
        <f t="shared" si="50"/>
        <v>0</v>
      </c>
      <c r="J213" s="1">
        <v>18543</v>
      </c>
      <c r="K213" s="1">
        <f t="shared" si="51"/>
        <v>0</v>
      </c>
      <c r="L213" s="1">
        <v>18543</v>
      </c>
      <c r="M213" s="1">
        <f t="shared" si="52"/>
        <v>0</v>
      </c>
      <c r="N213" s="1">
        <v>18543</v>
      </c>
      <c r="O213" s="1">
        <f t="shared" si="53"/>
        <v>0</v>
      </c>
      <c r="P213" s="1">
        <v>18543</v>
      </c>
      <c r="Q213" s="1">
        <f t="shared" si="54"/>
        <v>0</v>
      </c>
      <c r="S213" s="1">
        <f t="shared" si="54"/>
        <v>1</v>
      </c>
      <c r="U213" s="1">
        <f t="shared" si="55"/>
        <v>0</v>
      </c>
      <c r="W213" s="1">
        <f t="shared" si="56"/>
        <v>0</v>
      </c>
      <c r="X213" s="1">
        <v>18239</v>
      </c>
      <c r="Y213" s="1">
        <f t="shared" si="57"/>
        <v>1</v>
      </c>
      <c r="Z213" s="1">
        <v>18239</v>
      </c>
      <c r="AA213" s="1">
        <f t="shared" si="58"/>
        <v>0</v>
      </c>
      <c r="AB213" s="1">
        <v>18239</v>
      </c>
      <c r="AC213" s="1">
        <f t="shared" si="59"/>
        <v>0</v>
      </c>
      <c r="AD213" s="1">
        <v>18240</v>
      </c>
      <c r="AE213" s="1">
        <f t="shared" si="60"/>
        <v>1</v>
      </c>
      <c r="AF213" s="1">
        <v>18240</v>
      </c>
      <c r="AG213" s="1">
        <f t="shared" si="61"/>
        <v>0</v>
      </c>
      <c r="AH213" s="1">
        <v>18241</v>
      </c>
      <c r="AI213" s="1">
        <f t="shared" si="61"/>
        <v>1</v>
      </c>
      <c r="AK213" s="1" t="str">
        <f t="shared" si="62"/>
        <v>select 'Tb_SYS_ApprovalDtl_HistoryDtl' xtable, count(1) xcount from Tb_SYS_ApprovalDtl_HistoryDtl union all</v>
      </c>
    </row>
    <row r="214" spans="1:37" x14ac:dyDescent="0.25">
      <c r="A214" s="1" t="s">
        <v>3913</v>
      </c>
      <c r="B214" s="1">
        <v>1917</v>
      </c>
      <c r="C214" s="1">
        <v>0</v>
      </c>
      <c r="D214" s="1">
        <v>1917</v>
      </c>
      <c r="E214" s="1">
        <f t="shared" si="48"/>
        <v>0</v>
      </c>
      <c r="F214" s="1">
        <v>1917</v>
      </c>
      <c r="G214" s="1">
        <f t="shared" si="49"/>
        <v>0</v>
      </c>
      <c r="H214" s="1">
        <v>1917</v>
      </c>
      <c r="I214" s="1">
        <f t="shared" si="50"/>
        <v>0</v>
      </c>
      <c r="J214" s="1">
        <v>1917</v>
      </c>
      <c r="K214" s="1">
        <f t="shared" si="51"/>
        <v>0</v>
      </c>
      <c r="L214" s="1">
        <v>1917</v>
      </c>
      <c r="M214" s="1">
        <f t="shared" si="52"/>
        <v>0</v>
      </c>
      <c r="N214" s="1">
        <v>1917</v>
      </c>
      <c r="O214" s="1">
        <f t="shared" si="53"/>
        <v>0</v>
      </c>
      <c r="P214" s="1">
        <v>1917</v>
      </c>
      <c r="Q214" s="1">
        <f t="shared" si="54"/>
        <v>0</v>
      </c>
      <c r="S214" s="1">
        <f t="shared" si="54"/>
        <v>1</v>
      </c>
      <c r="U214" s="1">
        <f t="shared" si="55"/>
        <v>0</v>
      </c>
      <c r="W214" s="1">
        <f t="shared" si="56"/>
        <v>0</v>
      </c>
      <c r="X214" s="1">
        <v>1917</v>
      </c>
      <c r="Y214" s="1">
        <f t="shared" si="57"/>
        <v>1</v>
      </c>
      <c r="Z214" s="1">
        <v>1917</v>
      </c>
      <c r="AA214" s="1">
        <f t="shared" si="58"/>
        <v>0</v>
      </c>
      <c r="AB214" s="1">
        <v>1917</v>
      </c>
      <c r="AC214" s="1">
        <f t="shared" si="59"/>
        <v>0</v>
      </c>
      <c r="AD214" s="1">
        <v>1917</v>
      </c>
      <c r="AE214" s="1">
        <f t="shared" si="60"/>
        <v>0</v>
      </c>
      <c r="AF214" s="1">
        <v>1917</v>
      </c>
      <c r="AG214" s="1">
        <f t="shared" si="61"/>
        <v>0</v>
      </c>
      <c r="AH214" s="1">
        <v>1917</v>
      </c>
      <c r="AI214" s="1">
        <f t="shared" si="61"/>
        <v>0</v>
      </c>
      <c r="AK214" s="1" t="str">
        <f t="shared" si="62"/>
        <v>select 'Tb_SYS_ApprovalPath' xtable, count(1) xcount from Tb_SYS_ApprovalPath union all</v>
      </c>
    </row>
    <row r="215" spans="1:37" x14ac:dyDescent="0.25">
      <c r="A215" s="1" t="s">
        <v>3912</v>
      </c>
      <c r="B215" s="1">
        <v>0</v>
      </c>
      <c r="C215" s="1">
        <v>0</v>
      </c>
      <c r="D215" s="1">
        <v>0</v>
      </c>
      <c r="E215" s="1">
        <f t="shared" si="48"/>
        <v>0</v>
      </c>
      <c r="F215" s="1">
        <v>0</v>
      </c>
      <c r="G215" s="1">
        <f t="shared" si="49"/>
        <v>0</v>
      </c>
      <c r="H215" s="1">
        <v>0</v>
      </c>
      <c r="I215" s="1">
        <f t="shared" si="50"/>
        <v>0</v>
      </c>
      <c r="J215" s="1">
        <v>0</v>
      </c>
      <c r="K215" s="1">
        <f t="shared" si="51"/>
        <v>0</v>
      </c>
      <c r="L215" s="1">
        <v>0</v>
      </c>
      <c r="M215" s="1">
        <f t="shared" si="52"/>
        <v>0</v>
      </c>
      <c r="N215" s="1">
        <v>0</v>
      </c>
      <c r="O215" s="1">
        <f t="shared" si="53"/>
        <v>0</v>
      </c>
      <c r="P215" s="1">
        <v>0</v>
      </c>
      <c r="Q215" s="1">
        <f t="shared" si="54"/>
        <v>0</v>
      </c>
      <c r="S215" s="1">
        <f t="shared" si="54"/>
        <v>0</v>
      </c>
      <c r="U215" s="1">
        <f t="shared" si="55"/>
        <v>0</v>
      </c>
      <c r="W215" s="1">
        <f t="shared" si="56"/>
        <v>0</v>
      </c>
      <c r="X215" s="1">
        <v>0</v>
      </c>
      <c r="Y215" s="1">
        <f t="shared" si="57"/>
        <v>0</v>
      </c>
      <c r="Z215" s="1">
        <v>0</v>
      </c>
      <c r="AA215" s="1">
        <f t="shared" si="58"/>
        <v>0</v>
      </c>
      <c r="AB215" s="1">
        <v>0</v>
      </c>
      <c r="AC215" s="1">
        <f t="shared" si="59"/>
        <v>0</v>
      </c>
      <c r="AD215" s="1">
        <v>0</v>
      </c>
      <c r="AE215" s="1">
        <f t="shared" si="60"/>
        <v>0</v>
      </c>
      <c r="AF215" s="1">
        <v>0</v>
      </c>
      <c r="AG215" s="1">
        <f t="shared" si="61"/>
        <v>0</v>
      </c>
      <c r="AH215" s="1">
        <v>0</v>
      </c>
      <c r="AI215" s="1">
        <f t="shared" si="61"/>
        <v>0</v>
      </c>
      <c r="AK215" s="1" t="str">
        <f t="shared" si="62"/>
        <v>select 'Tb_SYS_ApprovalPath_History' xtable, count(1) xcount from Tb_SYS_ApprovalPath_History union all</v>
      </c>
    </row>
    <row r="216" spans="1:37" x14ac:dyDescent="0.25">
      <c r="A216" s="1" t="s">
        <v>3911</v>
      </c>
      <c r="B216" s="1">
        <v>2</v>
      </c>
      <c r="C216" s="1">
        <v>0</v>
      </c>
      <c r="D216" s="1">
        <v>2</v>
      </c>
      <c r="E216" s="1">
        <f t="shared" si="48"/>
        <v>0</v>
      </c>
      <c r="F216" s="1">
        <v>2</v>
      </c>
      <c r="G216" s="1">
        <f t="shared" si="49"/>
        <v>0</v>
      </c>
      <c r="H216" s="1">
        <v>2</v>
      </c>
      <c r="I216" s="1">
        <f t="shared" si="50"/>
        <v>0</v>
      </c>
      <c r="J216" s="1">
        <v>2</v>
      </c>
      <c r="K216" s="1">
        <f t="shared" si="51"/>
        <v>0</v>
      </c>
      <c r="L216" s="1">
        <v>2</v>
      </c>
      <c r="M216" s="1">
        <f t="shared" si="52"/>
        <v>0</v>
      </c>
      <c r="N216" s="1">
        <v>2</v>
      </c>
      <c r="O216" s="1">
        <f t="shared" si="53"/>
        <v>0</v>
      </c>
      <c r="P216" s="1">
        <v>2</v>
      </c>
      <c r="Q216" s="1">
        <f t="shared" si="54"/>
        <v>0</v>
      </c>
      <c r="S216" s="1">
        <f t="shared" si="54"/>
        <v>1</v>
      </c>
      <c r="U216" s="1">
        <f t="shared" si="55"/>
        <v>0</v>
      </c>
      <c r="W216" s="1">
        <f t="shared" si="56"/>
        <v>0</v>
      </c>
      <c r="X216" s="1">
        <v>2</v>
      </c>
      <c r="Y216" s="1">
        <f t="shared" si="57"/>
        <v>1</v>
      </c>
      <c r="Z216" s="1">
        <v>2</v>
      </c>
      <c r="AA216" s="1">
        <f t="shared" si="58"/>
        <v>0</v>
      </c>
      <c r="AB216" s="1">
        <v>2</v>
      </c>
      <c r="AC216" s="1">
        <f t="shared" si="59"/>
        <v>0</v>
      </c>
      <c r="AD216" s="1">
        <v>2</v>
      </c>
      <c r="AE216" s="1">
        <f t="shared" si="60"/>
        <v>0</v>
      </c>
      <c r="AF216" s="1">
        <v>2</v>
      </c>
      <c r="AG216" s="1">
        <f t="shared" si="61"/>
        <v>0</v>
      </c>
      <c r="AH216" s="1">
        <v>2</v>
      </c>
      <c r="AI216" s="1">
        <f t="shared" si="61"/>
        <v>0</v>
      </c>
      <c r="AK216" s="1" t="str">
        <f t="shared" si="62"/>
        <v>select 'Tb_SYS_ApprovalPath_HistoryDtl' xtable, count(1) xcount from Tb_SYS_ApprovalPath_HistoryDtl union all</v>
      </c>
    </row>
    <row r="217" spans="1:37" x14ac:dyDescent="0.25">
      <c r="A217" s="1" t="s">
        <v>3910</v>
      </c>
      <c r="B217" s="1">
        <v>11257</v>
      </c>
      <c r="C217" s="1">
        <v>0</v>
      </c>
      <c r="D217" s="1">
        <v>11257</v>
      </c>
      <c r="E217" s="1">
        <f t="shared" si="48"/>
        <v>0</v>
      </c>
      <c r="F217" s="1">
        <v>11257</v>
      </c>
      <c r="G217" s="1">
        <f t="shared" si="49"/>
        <v>0</v>
      </c>
      <c r="H217" s="1">
        <v>11257</v>
      </c>
      <c r="I217" s="1">
        <f t="shared" si="50"/>
        <v>0</v>
      </c>
      <c r="J217" s="1">
        <v>11257</v>
      </c>
      <c r="K217" s="1">
        <f t="shared" si="51"/>
        <v>0</v>
      </c>
      <c r="L217" s="1">
        <v>11257</v>
      </c>
      <c r="M217" s="1">
        <f t="shared" si="52"/>
        <v>0</v>
      </c>
      <c r="N217" s="1">
        <v>11257</v>
      </c>
      <c r="O217" s="1">
        <f t="shared" si="53"/>
        <v>0</v>
      </c>
      <c r="P217" s="1">
        <v>11257</v>
      </c>
      <c r="Q217" s="1">
        <f t="shared" si="54"/>
        <v>0</v>
      </c>
      <c r="S217" s="1">
        <f t="shared" si="54"/>
        <v>1</v>
      </c>
      <c r="U217" s="1">
        <f t="shared" si="55"/>
        <v>0</v>
      </c>
      <c r="W217" s="1">
        <f t="shared" si="56"/>
        <v>0</v>
      </c>
      <c r="X217" s="1">
        <v>11257</v>
      </c>
      <c r="Y217" s="1">
        <f t="shared" si="57"/>
        <v>1</v>
      </c>
      <c r="Z217" s="1">
        <v>11257</v>
      </c>
      <c r="AA217" s="1">
        <f t="shared" si="58"/>
        <v>0</v>
      </c>
      <c r="AB217" s="1">
        <v>11257</v>
      </c>
      <c r="AC217" s="1">
        <f t="shared" si="59"/>
        <v>0</v>
      </c>
      <c r="AD217" s="1">
        <v>11257</v>
      </c>
      <c r="AE217" s="1">
        <f t="shared" si="60"/>
        <v>0</v>
      </c>
      <c r="AF217" s="1">
        <v>11257</v>
      </c>
      <c r="AG217" s="1">
        <f t="shared" si="61"/>
        <v>0</v>
      </c>
      <c r="AH217" s="1">
        <v>11257</v>
      </c>
      <c r="AI217" s="1">
        <f t="shared" si="61"/>
        <v>0</v>
      </c>
      <c r="AK217" s="1" t="str">
        <f t="shared" si="62"/>
        <v>select 'Tb_SYS_ApprovalPathDtl' xtable, count(1) xcount from Tb_SYS_ApprovalPathDtl union all</v>
      </c>
    </row>
    <row r="218" spans="1:37" x14ac:dyDescent="0.25">
      <c r="A218" s="1" t="s">
        <v>3909</v>
      </c>
      <c r="B218" s="1">
        <v>0</v>
      </c>
      <c r="C218" s="1">
        <v>0</v>
      </c>
      <c r="D218" s="1">
        <v>0</v>
      </c>
      <c r="E218" s="1">
        <f t="shared" si="48"/>
        <v>0</v>
      </c>
      <c r="F218" s="1">
        <v>0</v>
      </c>
      <c r="G218" s="1">
        <f t="shared" si="49"/>
        <v>0</v>
      </c>
      <c r="H218" s="1">
        <v>0</v>
      </c>
      <c r="I218" s="1">
        <f t="shared" si="50"/>
        <v>0</v>
      </c>
      <c r="J218" s="1">
        <v>0</v>
      </c>
      <c r="K218" s="1">
        <f t="shared" si="51"/>
        <v>0</v>
      </c>
      <c r="L218" s="1">
        <v>0</v>
      </c>
      <c r="M218" s="1">
        <f t="shared" si="52"/>
        <v>0</v>
      </c>
      <c r="N218" s="1">
        <v>0</v>
      </c>
      <c r="O218" s="1">
        <f t="shared" si="53"/>
        <v>0</v>
      </c>
      <c r="P218" s="1">
        <v>0</v>
      </c>
      <c r="Q218" s="1">
        <f t="shared" si="54"/>
        <v>0</v>
      </c>
      <c r="S218" s="1">
        <f t="shared" si="54"/>
        <v>0</v>
      </c>
      <c r="U218" s="1">
        <f t="shared" si="55"/>
        <v>0</v>
      </c>
      <c r="W218" s="1">
        <f t="shared" si="56"/>
        <v>0</v>
      </c>
      <c r="X218" s="1">
        <v>0</v>
      </c>
      <c r="Y218" s="1">
        <f t="shared" si="57"/>
        <v>0</v>
      </c>
      <c r="Z218" s="1">
        <v>0</v>
      </c>
      <c r="AA218" s="1">
        <f t="shared" si="58"/>
        <v>0</v>
      </c>
      <c r="AB218" s="1">
        <v>0</v>
      </c>
      <c r="AC218" s="1">
        <f t="shared" si="59"/>
        <v>0</v>
      </c>
      <c r="AD218" s="1">
        <v>0</v>
      </c>
      <c r="AE218" s="1">
        <f t="shared" si="60"/>
        <v>0</v>
      </c>
      <c r="AF218" s="1">
        <v>0</v>
      </c>
      <c r="AG218" s="1">
        <f t="shared" si="61"/>
        <v>0</v>
      </c>
      <c r="AH218" s="1">
        <v>0</v>
      </c>
      <c r="AI218" s="1">
        <f t="shared" si="61"/>
        <v>0</v>
      </c>
      <c r="AK218" s="1" t="str">
        <f t="shared" si="62"/>
        <v>select 'Tb_SYS_ApprovalPathDtl_History' xtable, count(1) xcount from Tb_SYS_ApprovalPathDtl_History union all</v>
      </c>
    </row>
    <row r="219" spans="1:37" x14ac:dyDescent="0.25">
      <c r="A219" s="1" t="s">
        <v>3908</v>
      </c>
      <c r="B219" s="1">
        <v>8</v>
      </c>
      <c r="C219" s="1">
        <v>0</v>
      </c>
      <c r="D219" s="1">
        <v>8</v>
      </c>
      <c r="E219" s="1">
        <f t="shared" si="48"/>
        <v>0</v>
      </c>
      <c r="F219" s="1">
        <v>8</v>
      </c>
      <c r="G219" s="1">
        <f t="shared" si="49"/>
        <v>0</v>
      </c>
      <c r="H219" s="1">
        <v>8</v>
      </c>
      <c r="I219" s="1">
        <f t="shared" si="50"/>
        <v>0</v>
      </c>
      <c r="J219" s="1">
        <v>8</v>
      </c>
      <c r="K219" s="1">
        <f t="shared" si="51"/>
        <v>0</v>
      </c>
      <c r="L219" s="1">
        <v>8</v>
      </c>
      <c r="M219" s="1">
        <f t="shared" si="52"/>
        <v>0</v>
      </c>
      <c r="N219" s="1">
        <v>8</v>
      </c>
      <c r="O219" s="1">
        <f t="shared" si="53"/>
        <v>0</v>
      </c>
      <c r="P219" s="1">
        <v>8</v>
      </c>
      <c r="Q219" s="1">
        <f t="shared" si="54"/>
        <v>0</v>
      </c>
      <c r="S219" s="1">
        <f t="shared" si="54"/>
        <v>1</v>
      </c>
      <c r="U219" s="1">
        <f t="shared" si="55"/>
        <v>0</v>
      </c>
      <c r="W219" s="1">
        <f t="shared" si="56"/>
        <v>0</v>
      </c>
      <c r="X219" s="1">
        <v>8</v>
      </c>
      <c r="Y219" s="1">
        <f t="shared" si="57"/>
        <v>1</v>
      </c>
      <c r="Z219" s="1">
        <v>8</v>
      </c>
      <c r="AA219" s="1">
        <f t="shared" si="58"/>
        <v>0</v>
      </c>
      <c r="AB219" s="1">
        <v>8</v>
      </c>
      <c r="AC219" s="1">
        <f t="shared" si="59"/>
        <v>0</v>
      </c>
      <c r="AD219" s="1">
        <v>8</v>
      </c>
      <c r="AE219" s="1">
        <f t="shared" si="60"/>
        <v>0</v>
      </c>
      <c r="AF219" s="1">
        <v>8</v>
      </c>
      <c r="AG219" s="1">
        <f t="shared" si="61"/>
        <v>0</v>
      </c>
      <c r="AH219" s="1">
        <v>8</v>
      </c>
      <c r="AI219" s="1">
        <f t="shared" si="61"/>
        <v>0</v>
      </c>
      <c r="AK219" s="1" t="str">
        <f t="shared" si="62"/>
        <v>select 'Tb_SYS_ApprovalPathDtl_HistoryDtl' xtable, count(1) xcount from Tb_SYS_ApprovalPathDtl_HistoryDtl union all</v>
      </c>
    </row>
    <row r="220" spans="1:37" x14ac:dyDescent="0.25">
      <c r="A220" s="1" t="s">
        <v>3907</v>
      </c>
      <c r="B220" s="1">
        <v>32</v>
      </c>
      <c r="C220" s="1">
        <v>0</v>
      </c>
      <c r="D220" s="1">
        <v>32</v>
      </c>
      <c r="E220" s="1">
        <f t="shared" si="48"/>
        <v>0</v>
      </c>
      <c r="F220" s="1">
        <v>32</v>
      </c>
      <c r="G220" s="1">
        <f t="shared" si="49"/>
        <v>0</v>
      </c>
      <c r="H220" s="1">
        <v>32</v>
      </c>
      <c r="I220" s="1">
        <f t="shared" si="50"/>
        <v>0</v>
      </c>
      <c r="J220" s="1">
        <v>32</v>
      </c>
      <c r="K220" s="1">
        <f t="shared" si="51"/>
        <v>0</v>
      </c>
      <c r="L220" s="1">
        <v>32</v>
      </c>
      <c r="M220" s="1">
        <f t="shared" si="52"/>
        <v>0</v>
      </c>
      <c r="N220" s="1">
        <v>32</v>
      </c>
      <c r="O220" s="1">
        <f t="shared" si="53"/>
        <v>0</v>
      </c>
      <c r="P220" s="1">
        <v>32</v>
      </c>
      <c r="Q220" s="1">
        <f t="shared" si="54"/>
        <v>0</v>
      </c>
      <c r="S220" s="1">
        <f t="shared" si="54"/>
        <v>1</v>
      </c>
      <c r="U220" s="1">
        <f t="shared" si="55"/>
        <v>0</v>
      </c>
      <c r="W220" s="1">
        <f t="shared" si="56"/>
        <v>0</v>
      </c>
      <c r="X220" s="1">
        <v>32</v>
      </c>
      <c r="Y220" s="1">
        <f t="shared" si="57"/>
        <v>1</v>
      </c>
      <c r="Z220" s="1">
        <v>32</v>
      </c>
      <c r="AA220" s="1">
        <f t="shared" si="58"/>
        <v>0</v>
      </c>
      <c r="AB220" s="1">
        <v>32</v>
      </c>
      <c r="AC220" s="1">
        <f t="shared" si="59"/>
        <v>0</v>
      </c>
      <c r="AD220" s="1">
        <v>32</v>
      </c>
      <c r="AE220" s="1">
        <f t="shared" si="60"/>
        <v>0</v>
      </c>
      <c r="AF220" s="1">
        <v>32</v>
      </c>
      <c r="AG220" s="1">
        <f t="shared" si="61"/>
        <v>0</v>
      </c>
      <c r="AH220" s="1">
        <v>32</v>
      </c>
      <c r="AI220" s="1">
        <f t="shared" si="61"/>
        <v>0</v>
      </c>
      <c r="AK220" s="1" t="str">
        <f t="shared" si="62"/>
        <v>select 'Tb_SYS_EmailSetting' xtable, count(1) xcount from Tb_SYS_EmailSetting union all</v>
      </c>
    </row>
    <row r="221" spans="1:37" x14ac:dyDescent="0.25">
      <c r="A221" s="1" t="s">
        <v>3906</v>
      </c>
      <c r="B221" s="1">
        <v>0</v>
      </c>
      <c r="C221" s="1">
        <v>0</v>
      </c>
      <c r="D221" s="1">
        <v>0</v>
      </c>
      <c r="E221" s="1">
        <f t="shared" si="48"/>
        <v>0</v>
      </c>
      <c r="F221" s="1">
        <v>0</v>
      </c>
      <c r="G221" s="1">
        <f t="shared" si="49"/>
        <v>0</v>
      </c>
      <c r="H221" s="1">
        <v>0</v>
      </c>
      <c r="I221" s="1">
        <f t="shared" si="50"/>
        <v>0</v>
      </c>
      <c r="J221" s="1">
        <v>0</v>
      </c>
      <c r="K221" s="1">
        <f t="shared" si="51"/>
        <v>0</v>
      </c>
      <c r="L221" s="1">
        <v>0</v>
      </c>
      <c r="M221" s="1">
        <f t="shared" si="52"/>
        <v>0</v>
      </c>
      <c r="N221" s="1">
        <v>0</v>
      </c>
      <c r="O221" s="1">
        <f t="shared" si="53"/>
        <v>0</v>
      </c>
      <c r="P221" s="1">
        <v>0</v>
      </c>
      <c r="Q221" s="1">
        <f t="shared" si="54"/>
        <v>0</v>
      </c>
      <c r="S221" s="1">
        <f t="shared" si="54"/>
        <v>0</v>
      </c>
      <c r="U221" s="1">
        <f t="shared" si="55"/>
        <v>0</v>
      </c>
      <c r="W221" s="1">
        <f t="shared" si="56"/>
        <v>0</v>
      </c>
      <c r="X221" s="1">
        <v>0</v>
      </c>
      <c r="Y221" s="1">
        <f t="shared" si="57"/>
        <v>0</v>
      </c>
      <c r="Z221" s="1">
        <v>0</v>
      </c>
      <c r="AA221" s="1">
        <f t="shared" si="58"/>
        <v>0</v>
      </c>
      <c r="AB221" s="1">
        <v>0</v>
      </c>
      <c r="AC221" s="1">
        <f t="shared" si="59"/>
        <v>0</v>
      </c>
      <c r="AD221" s="1">
        <v>0</v>
      </c>
      <c r="AE221" s="1">
        <f t="shared" si="60"/>
        <v>0</v>
      </c>
      <c r="AF221" s="1">
        <v>0</v>
      </c>
      <c r="AG221" s="1">
        <f t="shared" si="61"/>
        <v>0</v>
      </c>
      <c r="AH221" s="1">
        <v>0</v>
      </c>
      <c r="AI221" s="1">
        <f t="shared" si="61"/>
        <v>0</v>
      </c>
      <c r="AK221" s="1" t="str">
        <f t="shared" si="62"/>
        <v>select 'Tb_SYS_EmailSetting_History' xtable, count(1) xcount from Tb_SYS_EmailSetting_History union all</v>
      </c>
    </row>
    <row r="222" spans="1:37" x14ac:dyDescent="0.25">
      <c r="A222" s="1" t="s">
        <v>3905</v>
      </c>
      <c r="B222" s="1">
        <v>0</v>
      </c>
      <c r="C222" s="1">
        <v>0</v>
      </c>
      <c r="D222" s="1">
        <v>0</v>
      </c>
      <c r="E222" s="1">
        <f t="shared" si="48"/>
        <v>0</v>
      </c>
      <c r="F222" s="1">
        <v>0</v>
      </c>
      <c r="G222" s="1">
        <f t="shared" si="49"/>
        <v>0</v>
      </c>
      <c r="H222" s="1">
        <v>0</v>
      </c>
      <c r="I222" s="1">
        <f t="shared" si="50"/>
        <v>0</v>
      </c>
      <c r="J222" s="1">
        <v>0</v>
      </c>
      <c r="K222" s="1">
        <f t="shared" si="51"/>
        <v>0</v>
      </c>
      <c r="L222" s="1">
        <v>0</v>
      </c>
      <c r="M222" s="1">
        <f t="shared" si="52"/>
        <v>0</v>
      </c>
      <c r="N222" s="1">
        <v>0</v>
      </c>
      <c r="O222" s="1">
        <f t="shared" si="53"/>
        <v>0</v>
      </c>
      <c r="P222" s="1">
        <v>0</v>
      </c>
      <c r="Q222" s="1">
        <f t="shared" si="54"/>
        <v>0</v>
      </c>
      <c r="S222" s="1">
        <f t="shared" si="54"/>
        <v>0</v>
      </c>
      <c r="U222" s="1">
        <f t="shared" si="55"/>
        <v>0</v>
      </c>
      <c r="W222" s="1">
        <f t="shared" si="56"/>
        <v>0</v>
      </c>
      <c r="X222" s="1">
        <v>0</v>
      </c>
      <c r="Y222" s="1">
        <f t="shared" si="57"/>
        <v>0</v>
      </c>
      <c r="Z222" s="1">
        <v>0</v>
      </c>
      <c r="AA222" s="1">
        <f t="shared" si="58"/>
        <v>0</v>
      </c>
      <c r="AB222" s="1">
        <v>0</v>
      </c>
      <c r="AC222" s="1">
        <f t="shared" si="59"/>
        <v>0</v>
      </c>
      <c r="AD222" s="1">
        <v>0</v>
      </c>
      <c r="AE222" s="1">
        <f t="shared" si="60"/>
        <v>0</v>
      </c>
      <c r="AF222" s="1">
        <v>0</v>
      </c>
      <c r="AG222" s="1">
        <f t="shared" si="61"/>
        <v>0</v>
      </c>
      <c r="AH222" s="1">
        <v>0</v>
      </c>
      <c r="AI222" s="1">
        <f t="shared" si="61"/>
        <v>0</v>
      </c>
      <c r="AK222" s="1" t="str">
        <f t="shared" si="62"/>
        <v>select 'Tb_SYS_EmailSetting_HistoryDtl' xtable, count(1) xcount from Tb_SYS_EmailSetting_HistoryDtl union all</v>
      </c>
    </row>
    <row r="223" spans="1:37" x14ac:dyDescent="0.25">
      <c r="A223" s="1" t="s">
        <v>3904</v>
      </c>
      <c r="B223" s="1">
        <v>160</v>
      </c>
      <c r="C223" s="1">
        <v>0</v>
      </c>
      <c r="D223" s="1">
        <v>160</v>
      </c>
      <c r="E223" s="1">
        <f t="shared" si="48"/>
        <v>0</v>
      </c>
      <c r="F223" s="1">
        <v>160</v>
      </c>
      <c r="G223" s="1">
        <f t="shared" si="49"/>
        <v>0</v>
      </c>
      <c r="H223" s="1">
        <v>160</v>
      </c>
      <c r="I223" s="1">
        <f t="shared" si="50"/>
        <v>0</v>
      </c>
      <c r="J223" s="1">
        <v>160</v>
      </c>
      <c r="K223" s="1">
        <f t="shared" si="51"/>
        <v>0</v>
      </c>
      <c r="L223" s="1">
        <v>160</v>
      </c>
      <c r="M223" s="1">
        <f t="shared" si="52"/>
        <v>0</v>
      </c>
      <c r="N223" s="1">
        <v>160</v>
      </c>
      <c r="O223" s="1">
        <f t="shared" si="53"/>
        <v>0</v>
      </c>
      <c r="P223" s="1">
        <v>160</v>
      </c>
      <c r="Q223" s="1">
        <f t="shared" si="54"/>
        <v>0</v>
      </c>
      <c r="S223" s="1">
        <f t="shared" si="54"/>
        <v>1</v>
      </c>
      <c r="U223" s="1">
        <f t="shared" si="55"/>
        <v>0</v>
      </c>
      <c r="W223" s="1">
        <f t="shared" si="56"/>
        <v>0</v>
      </c>
      <c r="X223" s="1">
        <v>160</v>
      </c>
      <c r="Y223" s="1">
        <f t="shared" si="57"/>
        <v>1</v>
      </c>
      <c r="Z223" s="1">
        <v>160</v>
      </c>
      <c r="AA223" s="1">
        <f t="shared" si="58"/>
        <v>0</v>
      </c>
      <c r="AB223" s="1">
        <v>160</v>
      </c>
      <c r="AC223" s="1">
        <f t="shared" si="59"/>
        <v>0</v>
      </c>
      <c r="AD223" s="1">
        <v>160</v>
      </c>
      <c r="AE223" s="1">
        <f t="shared" si="60"/>
        <v>0</v>
      </c>
      <c r="AF223" s="1">
        <v>160</v>
      </c>
      <c r="AG223" s="1">
        <f t="shared" si="61"/>
        <v>0</v>
      </c>
      <c r="AH223" s="1">
        <v>160</v>
      </c>
      <c r="AI223" s="1">
        <f t="shared" si="61"/>
        <v>0</v>
      </c>
      <c r="AK223" s="1" t="str">
        <f t="shared" si="62"/>
        <v>select 'Tb_SYS_EmailSettingDtl' xtable, count(1) xcount from Tb_SYS_EmailSettingDtl union all</v>
      </c>
    </row>
    <row r="224" spans="1:37" x14ac:dyDescent="0.25">
      <c r="A224" s="1" t="s">
        <v>3903</v>
      </c>
      <c r="B224" s="1">
        <v>0</v>
      </c>
      <c r="C224" s="1">
        <v>0</v>
      </c>
      <c r="D224" s="1">
        <v>0</v>
      </c>
      <c r="E224" s="1">
        <f t="shared" si="48"/>
        <v>0</v>
      </c>
      <c r="F224" s="1">
        <v>0</v>
      </c>
      <c r="G224" s="1">
        <f t="shared" si="49"/>
        <v>0</v>
      </c>
      <c r="H224" s="1">
        <v>0</v>
      </c>
      <c r="I224" s="1">
        <f t="shared" si="50"/>
        <v>0</v>
      </c>
      <c r="J224" s="1">
        <v>0</v>
      </c>
      <c r="K224" s="1">
        <f t="shared" si="51"/>
        <v>0</v>
      </c>
      <c r="L224" s="1">
        <v>0</v>
      </c>
      <c r="M224" s="1">
        <f t="shared" si="52"/>
        <v>0</v>
      </c>
      <c r="N224" s="1">
        <v>0</v>
      </c>
      <c r="O224" s="1">
        <f t="shared" si="53"/>
        <v>0</v>
      </c>
      <c r="P224" s="1">
        <v>0</v>
      </c>
      <c r="Q224" s="1">
        <f t="shared" si="54"/>
        <v>0</v>
      </c>
      <c r="S224" s="1">
        <f t="shared" si="54"/>
        <v>0</v>
      </c>
      <c r="U224" s="1">
        <f t="shared" si="55"/>
        <v>0</v>
      </c>
      <c r="W224" s="1">
        <f t="shared" si="56"/>
        <v>0</v>
      </c>
      <c r="X224" s="1">
        <v>0</v>
      </c>
      <c r="Y224" s="1">
        <f t="shared" si="57"/>
        <v>0</v>
      </c>
      <c r="Z224" s="1">
        <v>0</v>
      </c>
      <c r="AA224" s="1">
        <f t="shared" si="58"/>
        <v>0</v>
      </c>
      <c r="AB224" s="1">
        <v>0</v>
      </c>
      <c r="AC224" s="1">
        <f t="shared" si="59"/>
        <v>0</v>
      </c>
      <c r="AD224" s="1">
        <v>0</v>
      </c>
      <c r="AE224" s="1">
        <f t="shared" si="60"/>
        <v>0</v>
      </c>
      <c r="AF224" s="1">
        <v>0</v>
      </c>
      <c r="AG224" s="1">
        <f t="shared" si="61"/>
        <v>0</v>
      </c>
      <c r="AH224" s="1">
        <v>0</v>
      </c>
      <c r="AI224" s="1">
        <f t="shared" si="61"/>
        <v>0</v>
      </c>
      <c r="AK224" s="1" t="str">
        <f t="shared" si="62"/>
        <v>select 'Tb_SYS_EmailSettingDtl_History' xtable, count(1) xcount from Tb_SYS_EmailSettingDtl_History union all</v>
      </c>
    </row>
    <row r="225" spans="1:37" x14ac:dyDescent="0.25">
      <c r="A225" s="1" t="s">
        <v>3902</v>
      </c>
      <c r="B225" s="1">
        <v>0</v>
      </c>
      <c r="C225" s="1">
        <v>0</v>
      </c>
      <c r="D225" s="1">
        <v>0</v>
      </c>
      <c r="E225" s="1">
        <f t="shared" si="48"/>
        <v>0</v>
      </c>
      <c r="F225" s="1">
        <v>0</v>
      </c>
      <c r="G225" s="1">
        <f t="shared" si="49"/>
        <v>0</v>
      </c>
      <c r="H225" s="1">
        <v>0</v>
      </c>
      <c r="I225" s="1">
        <f t="shared" si="50"/>
        <v>0</v>
      </c>
      <c r="J225" s="1">
        <v>0</v>
      </c>
      <c r="K225" s="1">
        <f t="shared" si="51"/>
        <v>0</v>
      </c>
      <c r="L225" s="1">
        <v>0</v>
      </c>
      <c r="M225" s="1">
        <f t="shared" si="52"/>
        <v>0</v>
      </c>
      <c r="N225" s="1">
        <v>0</v>
      </c>
      <c r="O225" s="1">
        <f t="shared" si="53"/>
        <v>0</v>
      </c>
      <c r="P225" s="1">
        <v>0</v>
      </c>
      <c r="Q225" s="1">
        <f t="shared" si="54"/>
        <v>0</v>
      </c>
      <c r="S225" s="1">
        <f t="shared" si="54"/>
        <v>0</v>
      </c>
      <c r="U225" s="1">
        <f t="shared" si="55"/>
        <v>0</v>
      </c>
      <c r="W225" s="1">
        <f t="shared" si="56"/>
        <v>0</v>
      </c>
      <c r="X225" s="1">
        <v>0</v>
      </c>
      <c r="Y225" s="1">
        <f t="shared" si="57"/>
        <v>0</v>
      </c>
      <c r="Z225" s="1">
        <v>0</v>
      </c>
      <c r="AA225" s="1">
        <f t="shared" si="58"/>
        <v>0</v>
      </c>
      <c r="AB225" s="1">
        <v>0</v>
      </c>
      <c r="AC225" s="1">
        <f t="shared" si="59"/>
        <v>0</v>
      </c>
      <c r="AD225" s="1">
        <v>0</v>
      </c>
      <c r="AE225" s="1">
        <f t="shared" si="60"/>
        <v>0</v>
      </c>
      <c r="AF225" s="1">
        <v>0</v>
      </c>
      <c r="AG225" s="1">
        <f t="shared" si="61"/>
        <v>0</v>
      </c>
      <c r="AH225" s="1">
        <v>0</v>
      </c>
      <c r="AI225" s="1">
        <f t="shared" si="61"/>
        <v>0</v>
      </c>
      <c r="AK225" s="1" t="str">
        <f t="shared" si="62"/>
        <v>select 'Tb_SYS_EmailSettingDtl_HistoryDtl' xtable, count(1) xcount from Tb_SYS_EmailSettingDtl_HistoryDtl union all</v>
      </c>
    </row>
    <row r="226" spans="1:37" x14ac:dyDescent="0.25">
      <c r="A226" s="1" t="s">
        <v>3901</v>
      </c>
      <c r="B226" s="1">
        <v>3260</v>
      </c>
      <c r="C226" s="1">
        <v>0</v>
      </c>
      <c r="D226" s="1">
        <v>3260</v>
      </c>
      <c r="E226" s="1">
        <f t="shared" si="48"/>
        <v>0</v>
      </c>
      <c r="F226" s="1">
        <v>3260</v>
      </c>
      <c r="G226" s="1">
        <f t="shared" si="49"/>
        <v>0</v>
      </c>
      <c r="H226" s="1">
        <v>3260</v>
      </c>
      <c r="I226" s="1">
        <f t="shared" si="50"/>
        <v>0</v>
      </c>
      <c r="J226" s="1">
        <v>3260</v>
      </c>
      <c r="K226" s="1">
        <f t="shared" si="51"/>
        <v>0</v>
      </c>
      <c r="L226" s="1">
        <v>3260</v>
      </c>
      <c r="M226" s="1">
        <f t="shared" si="52"/>
        <v>0</v>
      </c>
      <c r="N226" s="1">
        <v>3260</v>
      </c>
      <c r="O226" s="1">
        <f t="shared" si="53"/>
        <v>0</v>
      </c>
      <c r="P226" s="1">
        <v>3260</v>
      </c>
      <c r="Q226" s="1">
        <f t="shared" si="54"/>
        <v>0</v>
      </c>
      <c r="S226" s="1">
        <f t="shared" si="54"/>
        <v>1</v>
      </c>
      <c r="U226" s="1">
        <f t="shared" si="55"/>
        <v>0</v>
      </c>
      <c r="W226" s="1">
        <f t="shared" si="56"/>
        <v>0</v>
      </c>
      <c r="X226" s="1">
        <v>3162</v>
      </c>
      <c r="Y226" s="1">
        <f t="shared" si="57"/>
        <v>1</v>
      </c>
      <c r="Z226" s="1">
        <v>3162</v>
      </c>
      <c r="AA226" s="1">
        <f t="shared" si="58"/>
        <v>0</v>
      </c>
      <c r="AB226" s="1">
        <v>3162</v>
      </c>
      <c r="AC226" s="1">
        <f t="shared" si="59"/>
        <v>0</v>
      </c>
      <c r="AD226" s="1">
        <v>3162</v>
      </c>
      <c r="AE226" s="1">
        <f t="shared" si="60"/>
        <v>0</v>
      </c>
      <c r="AF226" s="1">
        <v>3162</v>
      </c>
      <c r="AG226" s="1">
        <f t="shared" si="61"/>
        <v>0</v>
      </c>
      <c r="AH226" s="1">
        <v>3162</v>
      </c>
      <c r="AI226" s="1">
        <f t="shared" si="61"/>
        <v>0</v>
      </c>
      <c r="AK226" s="1" t="str">
        <f t="shared" si="62"/>
        <v>select 'TB_SYS_LOG' xtable, count(1) xcount from TB_SYS_LOG union all</v>
      </c>
    </row>
    <row r="227" spans="1:37" x14ac:dyDescent="0.25">
      <c r="A227" s="1" t="s">
        <v>3900</v>
      </c>
      <c r="B227" s="1">
        <v>20</v>
      </c>
      <c r="C227" s="1">
        <v>0</v>
      </c>
      <c r="D227" s="1">
        <v>20</v>
      </c>
      <c r="E227" s="1">
        <f t="shared" si="48"/>
        <v>0</v>
      </c>
      <c r="F227" s="1">
        <v>20</v>
      </c>
      <c r="G227" s="1">
        <f t="shared" si="49"/>
        <v>0</v>
      </c>
      <c r="H227" s="1">
        <v>20</v>
      </c>
      <c r="I227" s="1">
        <f t="shared" si="50"/>
        <v>0</v>
      </c>
      <c r="J227" s="1">
        <v>20</v>
      </c>
      <c r="K227" s="1">
        <f t="shared" si="51"/>
        <v>0</v>
      </c>
      <c r="L227" s="1">
        <v>20</v>
      </c>
      <c r="M227" s="1">
        <f t="shared" si="52"/>
        <v>0</v>
      </c>
      <c r="N227" s="1">
        <v>20</v>
      </c>
      <c r="O227" s="1">
        <f t="shared" si="53"/>
        <v>0</v>
      </c>
      <c r="P227" s="1">
        <v>20</v>
      </c>
      <c r="Q227" s="1">
        <f t="shared" si="54"/>
        <v>0</v>
      </c>
      <c r="S227" s="1">
        <f t="shared" si="54"/>
        <v>1</v>
      </c>
      <c r="U227" s="1">
        <f t="shared" si="55"/>
        <v>0</v>
      </c>
      <c r="W227" s="1">
        <f t="shared" si="56"/>
        <v>0</v>
      </c>
      <c r="X227" s="1">
        <v>20</v>
      </c>
      <c r="Y227" s="1">
        <f t="shared" si="57"/>
        <v>1</v>
      </c>
      <c r="Z227" s="1">
        <v>20</v>
      </c>
      <c r="AA227" s="1">
        <f t="shared" si="58"/>
        <v>0</v>
      </c>
      <c r="AB227" s="1">
        <v>20</v>
      </c>
      <c r="AC227" s="1">
        <f t="shared" si="59"/>
        <v>0</v>
      </c>
      <c r="AD227" s="1">
        <v>20</v>
      </c>
      <c r="AE227" s="1">
        <f t="shared" si="60"/>
        <v>0</v>
      </c>
      <c r="AF227" s="1">
        <v>20</v>
      </c>
      <c r="AG227" s="1">
        <f t="shared" si="61"/>
        <v>0</v>
      </c>
      <c r="AH227" s="1">
        <v>20</v>
      </c>
      <c r="AI227" s="1">
        <f t="shared" si="61"/>
        <v>0</v>
      </c>
      <c r="AK227" s="1" t="str">
        <f t="shared" si="62"/>
        <v>select 'Tb_SYS_NumberingFormat' xtable, count(1) xcount from Tb_SYS_NumberingFormat union all</v>
      </c>
    </row>
    <row r="228" spans="1:37" x14ac:dyDescent="0.25">
      <c r="A228" s="1" t="s">
        <v>3899</v>
      </c>
      <c r="B228" s="1">
        <v>641</v>
      </c>
      <c r="C228" s="1">
        <v>0</v>
      </c>
      <c r="D228" s="1">
        <v>641</v>
      </c>
      <c r="E228" s="1">
        <f t="shared" si="48"/>
        <v>0</v>
      </c>
      <c r="F228" s="1">
        <v>641</v>
      </c>
      <c r="G228" s="1">
        <f t="shared" si="49"/>
        <v>0</v>
      </c>
      <c r="H228" s="1">
        <v>641</v>
      </c>
      <c r="I228" s="1">
        <f t="shared" si="50"/>
        <v>0</v>
      </c>
      <c r="J228" s="1">
        <v>641</v>
      </c>
      <c r="K228" s="1">
        <f t="shared" si="51"/>
        <v>0</v>
      </c>
      <c r="L228" s="1">
        <v>641</v>
      </c>
      <c r="M228" s="1">
        <f t="shared" si="52"/>
        <v>0</v>
      </c>
      <c r="N228" s="1">
        <v>641</v>
      </c>
      <c r="O228" s="1">
        <f t="shared" si="53"/>
        <v>0</v>
      </c>
      <c r="P228" s="1">
        <v>641</v>
      </c>
      <c r="Q228" s="1">
        <f t="shared" si="54"/>
        <v>0</v>
      </c>
      <c r="S228" s="1">
        <f t="shared" si="54"/>
        <v>1</v>
      </c>
      <c r="U228" s="1">
        <f t="shared" si="55"/>
        <v>0</v>
      </c>
      <c r="W228" s="1">
        <f t="shared" si="56"/>
        <v>0</v>
      </c>
      <c r="X228" s="1">
        <v>641</v>
      </c>
      <c r="Y228" s="1">
        <f t="shared" si="57"/>
        <v>1</v>
      </c>
      <c r="Z228" s="1">
        <v>641</v>
      </c>
      <c r="AA228" s="1">
        <f t="shared" si="58"/>
        <v>0</v>
      </c>
      <c r="AB228" s="1">
        <v>641</v>
      </c>
      <c r="AC228" s="1">
        <f t="shared" si="59"/>
        <v>0</v>
      </c>
      <c r="AD228" s="1">
        <v>641</v>
      </c>
      <c r="AE228" s="1">
        <f t="shared" si="60"/>
        <v>0</v>
      </c>
      <c r="AF228" s="1">
        <v>641</v>
      </c>
      <c r="AG228" s="1">
        <f t="shared" si="61"/>
        <v>0</v>
      </c>
      <c r="AH228" s="1">
        <v>641</v>
      </c>
      <c r="AI228" s="1">
        <f t="shared" si="61"/>
        <v>0</v>
      </c>
      <c r="AK228" s="1" t="str">
        <f t="shared" si="62"/>
        <v>select 'Tb_SYS_NumberingFormatDtl' xtable, count(1) xcount from Tb_SYS_NumberingFormatDtl union all</v>
      </c>
    </row>
    <row r="229" spans="1:37" x14ac:dyDescent="0.25">
      <c r="A229" s="1" t="s">
        <v>3898</v>
      </c>
      <c r="B229" s="1">
        <v>221</v>
      </c>
      <c r="C229" s="1">
        <v>0</v>
      </c>
      <c r="D229" s="1">
        <v>221</v>
      </c>
      <c r="E229" s="1">
        <f t="shared" si="48"/>
        <v>0</v>
      </c>
      <c r="F229" s="1">
        <v>221</v>
      </c>
      <c r="G229" s="1">
        <f t="shared" si="49"/>
        <v>0</v>
      </c>
      <c r="H229" s="1">
        <v>221</v>
      </c>
      <c r="I229" s="1">
        <f t="shared" si="50"/>
        <v>0</v>
      </c>
      <c r="J229" s="1">
        <v>221</v>
      </c>
      <c r="K229" s="1">
        <f t="shared" si="51"/>
        <v>0</v>
      </c>
      <c r="L229" s="1">
        <v>221</v>
      </c>
      <c r="M229" s="1">
        <f t="shared" si="52"/>
        <v>0</v>
      </c>
      <c r="N229" s="1">
        <v>221</v>
      </c>
      <c r="O229" s="1">
        <f t="shared" si="53"/>
        <v>0</v>
      </c>
      <c r="P229" s="1">
        <v>221</v>
      </c>
      <c r="Q229" s="1">
        <f t="shared" si="54"/>
        <v>0</v>
      </c>
      <c r="S229" s="1">
        <f t="shared" si="54"/>
        <v>1</v>
      </c>
      <c r="U229" s="1">
        <f t="shared" si="55"/>
        <v>0</v>
      </c>
      <c r="W229" s="1">
        <f t="shared" si="56"/>
        <v>0</v>
      </c>
      <c r="X229" s="1">
        <v>221</v>
      </c>
      <c r="Y229" s="1">
        <f t="shared" si="57"/>
        <v>1</v>
      </c>
      <c r="Z229" s="1">
        <v>221</v>
      </c>
      <c r="AA229" s="1">
        <f t="shared" si="58"/>
        <v>0</v>
      </c>
      <c r="AB229" s="1">
        <v>221</v>
      </c>
      <c r="AC229" s="1">
        <f t="shared" si="59"/>
        <v>0</v>
      </c>
      <c r="AD229" s="1">
        <v>221</v>
      </c>
      <c r="AE229" s="1">
        <f t="shared" si="60"/>
        <v>0</v>
      </c>
      <c r="AF229" s="1">
        <v>221</v>
      </c>
      <c r="AG229" s="1">
        <f t="shared" si="61"/>
        <v>0</v>
      </c>
      <c r="AH229" s="1">
        <v>221</v>
      </c>
      <c r="AI229" s="1">
        <f t="shared" si="61"/>
        <v>0</v>
      </c>
      <c r="AK229" s="1" t="str">
        <f t="shared" si="62"/>
        <v>select 'Tb_SYS_NumberingFormatDtl_History' xtable, count(1) xcount from Tb_SYS_NumberingFormatDtl_History union all</v>
      </c>
    </row>
    <row r="230" spans="1:37" x14ac:dyDescent="0.25">
      <c r="A230" s="1" t="s">
        <v>3897</v>
      </c>
      <c r="B230" s="1">
        <v>103662</v>
      </c>
      <c r="C230" s="1">
        <v>0</v>
      </c>
      <c r="D230" s="1">
        <v>103662</v>
      </c>
      <c r="E230" s="1">
        <f t="shared" si="48"/>
        <v>0</v>
      </c>
      <c r="F230" s="1">
        <v>103662</v>
      </c>
      <c r="G230" s="1">
        <f t="shared" si="49"/>
        <v>0</v>
      </c>
      <c r="H230" s="1">
        <v>103662</v>
      </c>
      <c r="I230" s="1">
        <f t="shared" si="50"/>
        <v>0</v>
      </c>
      <c r="J230" s="1">
        <v>103662</v>
      </c>
      <c r="K230" s="1">
        <f t="shared" si="51"/>
        <v>0</v>
      </c>
      <c r="L230" s="1">
        <v>103662</v>
      </c>
      <c r="M230" s="1">
        <f t="shared" si="52"/>
        <v>0</v>
      </c>
      <c r="N230" s="1">
        <v>103662</v>
      </c>
      <c r="O230" s="1">
        <f t="shared" si="53"/>
        <v>0</v>
      </c>
      <c r="P230" s="1">
        <v>103662</v>
      </c>
      <c r="Q230" s="1">
        <f t="shared" si="54"/>
        <v>0</v>
      </c>
      <c r="S230" s="1">
        <f t="shared" si="54"/>
        <v>1</v>
      </c>
      <c r="U230" s="1">
        <f t="shared" si="55"/>
        <v>0</v>
      </c>
      <c r="W230" s="1">
        <f t="shared" si="56"/>
        <v>0</v>
      </c>
      <c r="X230" s="1">
        <v>100579</v>
      </c>
      <c r="Y230" s="1">
        <f t="shared" si="57"/>
        <v>1</v>
      </c>
      <c r="Z230" s="1">
        <v>100579</v>
      </c>
      <c r="AA230" s="1">
        <f t="shared" si="58"/>
        <v>0</v>
      </c>
      <c r="AB230" s="1">
        <v>100580</v>
      </c>
      <c r="AC230" s="1">
        <f t="shared" si="59"/>
        <v>1</v>
      </c>
      <c r="AD230" s="1">
        <v>100580</v>
      </c>
      <c r="AE230" s="1">
        <f t="shared" si="60"/>
        <v>0</v>
      </c>
      <c r="AF230" s="1">
        <v>100581</v>
      </c>
      <c r="AG230" s="1">
        <f t="shared" si="61"/>
        <v>1</v>
      </c>
      <c r="AH230" s="1">
        <v>100581</v>
      </c>
      <c r="AI230" s="1">
        <f t="shared" si="61"/>
        <v>0</v>
      </c>
      <c r="AK230" s="1" t="str">
        <f t="shared" si="62"/>
        <v>select 'Tb_SYS_NumberingFormatDtl_HistoryDtl' xtable, count(1) xcount from Tb_SYS_NumberingFormatDtl_HistoryDtl union all</v>
      </c>
    </row>
    <row r="231" spans="1:37" x14ac:dyDescent="0.25">
      <c r="A231" s="1" t="s">
        <v>3896</v>
      </c>
      <c r="B231" s="1">
        <v>291</v>
      </c>
      <c r="C231" s="1">
        <v>0</v>
      </c>
      <c r="D231" s="1">
        <v>291</v>
      </c>
      <c r="E231" s="1">
        <f t="shared" si="48"/>
        <v>0</v>
      </c>
      <c r="F231" s="1">
        <v>291</v>
      </c>
      <c r="G231" s="1">
        <f t="shared" si="49"/>
        <v>0</v>
      </c>
      <c r="H231" s="1">
        <v>291</v>
      </c>
      <c r="I231" s="1">
        <f t="shared" si="50"/>
        <v>0</v>
      </c>
      <c r="J231" s="1">
        <v>291</v>
      </c>
      <c r="K231" s="1">
        <f t="shared" si="51"/>
        <v>0</v>
      </c>
      <c r="L231" s="1">
        <v>291</v>
      </c>
      <c r="M231" s="1">
        <f t="shared" si="52"/>
        <v>0</v>
      </c>
      <c r="N231" s="1">
        <v>291</v>
      </c>
      <c r="O231" s="1">
        <f t="shared" si="53"/>
        <v>0</v>
      </c>
      <c r="P231" s="1">
        <v>291</v>
      </c>
      <c r="Q231" s="1">
        <f t="shared" si="54"/>
        <v>0</v>
      </c>
      <c r="S231" s="1">
        <f t="shared" si="54"/>
        <v>1</v>
      </c>
      <c r="U231" s="1">
        <f t="shared" si="55"/>
        <v>0</v>
      </c>
      <c r="W231" s="1">
        <f t="shared" si="56"/>
        <v>0</v>
      </c>
      <c r="X231" s="1">
        <v>282</v>
      </c>
      <c r="Y231" s="1">
        <f t="shared" si="57"/>
        <v>1</v>
      </c>
      <c r="Z231" s="1">
        <v>282</v>
      </c>
      <c r="AA231" s="1">
        <f t="shared" si="58"/>
        <v>0</v>
      </c>
      <c r="AB231" s="1">
        <v>282</v>
      </c>
      <c r="AC231" s="1">
        <f t="shared" si="59"/>
        <v>0</v>
      </c>
      <c r="AD231" s="1">
        <v>282</v>
      </c>
      <c r="AE231" s="1">
        <f t="shared" si="60"/>
        <v>0</v>
      </c>
      <c r="AF231" s="1">
        <v>282</v>
      </c>
      <c r="AG231" s="1">
        <f t="shared" si="61"/>
        <v>0</v>
      </c>
      <c r="AH231" s="1">
        <v>282</v>
      </c>
      <c r="AI231" s="1">
        <f t="shared" si="61"/>
        <v>0</v>
      </c>
      <c r="AK231" s="1" t="str">
        <f t="shared" si="62"/>
        <v>select 'User' xtable, count(1) xcount from User union all</v>
      </c>
    </row>
    <row r="232" spans="1:37" x14ac:dyDescent="0.25">
      <c r="A232" s="1" t="s">
        <v>3895</v>
      </c>
      <c r="B232" s="1">
        <v>2455</v>
      </c>
      <c r="C232" s="1">
        <v>0</v>
      </c>
      <c r="D232" s="1">
        <v>2455</v>
      </c>
      <c r="E232" s="1">
        <f t="shared" si="48"/>
        <v>0</v>
      </c>
      <c r="F232" s="1">
        <v>2455</v>
      </c>
      <c r="G232" s="1">
        <f t="shared" si="49"/>
        <v>0</v>
      </c>
      <c r="H232" s="1">
        <v>2455</v>
      </c>
      <c r="I232" s="1">
        <f t="shared" si="50"/>
        <v>0</v>
      </c>
      <c r="J232" s="1">
        <v>2455</v>
      </c>
      <c r="K232" s="1">
        <f t="shared" si="51"/>
        <v>0</v>
      </c>
      <c r="L232" s="1">
        <v>2455</v>
      </c>
      <c r="M232" s="1">
        <f t="shared" si="52"/>
        <v>0</v>
      </c>
      <c r="N232" s="1">
        <v>2455</v>
      </c>
      <c r="O232" s="1">
        <f t="shared" si="53"/>
        <v>0</v>
      </c>
      <c r="P232" s="1">
        <v>2455</v>
      </c>
      <c r="Q232" s="1">
        <f t="shared" si="54"/>
        <v>0</v>
      </c>
      <c r="S232" s="1">
        <f t="shared" si="54"/>
        <v>1</v>
      </c>
      <c r="U232" s="1">
        <f t="shared" si="55"/>
        <v>0</v>
      </c>
      <c r="W232" s="1">
        <f t="shared" si="56"/>
        <v>0</v>
      </c>
      <c r="X232" s="1">
        <v>2271</v>
      </c>
      <c r="Y232" s="1">
        <f t="shared" si="57"/>
        <v>1</v>
      </c>
      <c r="Z232" s="1">
        <v>2271</v>
      </c>
      <c r="AA232" s="1">
        <f t="shared" si="58"/>
        <v>0</v>
      </c>
      <c r="AB232" s="1">
        <v>2271</v>
      </c>
      <c r="AC232" s="1">
        <f t="shared" si="59"/>
        <v>0</v>
      </c>
      <c r="AD232" s="1">
        <v>2271</v>
      </c>
      <c r="AE232" s="1">
        <f t="shared" si="60"/>
        <v>0</v>
      </c>
      <c r="AF232" s="1">
        <v>2271</v>
      </c>
      <c r="AG232" s="1">
        <f t="shared" si="61"/>
        <v>0</v>
      </c>
      <c r="AH232" s="1">
        <v>2271</v>
      </c>
      <c r="AI232" s="1">
        <f t="shared" si="61"/>
        <v>0</v>
      </c>
      <c r="AK232" s="1" t="str">
        <f t="shared" si="62"/>
        <v>select 'UserBranch' xtable, count(1) xcount from UserBranch union all</v>
      </c>
    </row>
    <row r="234" spans="1:37" x14ac:dyDescent="0.25">
      <c r="E234" s="1">
        <f>SUM(E3:E232)</f>
        <v>3</v>
      </c>
      <c r="G234" s="1">
        <f>SUM(G3:G232)</f>
        <v>0</v>
      </c>
      <c r="I234" s="1">
        <f>SUM(I3:I232)</f>
        <v>1</v>
      </c>
      <c r="K234" s="1">
        <f>SUM(K3:K232)</f>
        <v>1</v>
      </c>
      <c r="M234" s="1">
        <f>SUM(M3:M232)</f>
        <v>0</v>
      </c>
      <c r="O234" s="1">
        <f>SUM(O3:O232)</f>
        <v>1</v>
      </c>
      <c r="Q234" s="1">
        <f>SUM(Q3:Q232)</f>
        <v>0</v>
      </c>
      <c r="S234" s="1">
        <f>SUM(S3:S232)</f>
        <v>183</v>
      </c>
      <c r="U234" s="1">
        <f>SUM(U3:U232)</f>
        <v>0</v>
      </c>
      <c r="W234" s="1">
        <f>SUM(W3:W232)</f>
        <v>0</v>
      </c>
      <c r="Y234" s="1">
        <f>SUM(Y3:Y232)</f>
        <v>183</v>
      </c>
      <c r="AA234" s="1">
        <f>SUM(AA3:AA232)</f>
        <v>1</v>
      </c>
      <c r="AC234" s="1">
        <f>SUM(AC3:AC232)</f>
        <v>11</v>
      </c>
      <c r="AE234" s="1">
        <f>SUM(AE3:AE232)</f>
        <v>7</v>
      </c>
      <c r="AG234" s="1">
        <f>SUM(AG3:AG232)</f>
        <v>14</v>
      </c>
      <c r="AI234" s="1">
        <f>SUM(AI3:AI232)</f>
        <v>7</v>
      </c>
    </row>
  </sheetData>
  <conditionalFormatting sqref="C3:C232">
    <cfRule type="expression" dxfId="32" priority="34">
      <formula>C3 = 1</formula>
    </cfRule>
  </conditionalFormatting>
  <conditionalFormatting sqref="E3:E232">
    <cfRule type="expression" dxfId="31" priority="33">
      <formula>E3 = 1</formula>
    </cfRule>
  </conditionalFormatting>
  <conditionalFormatting sqref="G234">
    <cfRule type="expression" dxfId="30" priority="28">
      <formula>G234 &gt; 0</formula>
    </cfRule>
  </conditionalFormatting>
  <conditionalFormatting sqref="I234">
    <cfRule type="expression" dxfId="29" priority="27">
      <formula>I234 &gt; 0</formula>
    </cfRule>
  </conditionalFormatting>
  <conditionalFormatting sqref="K234">
    <cfRule type="expression" dxfId="28" priority="26">
      <formula>K234 &gt; 0</formula>
    </cfRule>
  </conditionalFormatting>
  <conditionalFormatting sqref="I3:I232">
    <cfRule type="expression" dxfId="27" priority="31">
      <formula>I3 = 1</formula>
    </cfRule>
  </conditionalFormatting>
  <conditionalFormatting sqref="G3:G232">
    <cfRule type="expression" dxfId="26" priority="32">
      <formula>G3 = 1</formula>
    </cfRule>
  </conditionalFormatting>
  <conditionalFormatting sqref="K3:K232">
    <cfRule type="expression" dxfId="25" priority="30">
      <formula>K3 = 1</formula>
    </cfRule>
  </conditionalFormatting>
  <conditionalFormatting sqref="E234">
    <cfRule type="expression" dxfId="24" priority="29">
      <formula>E234 &gt; 0</formula>
    </cfRule>
  </conditionalFormatting>
  <conditionalFormatting sqref="M234">
    <cfRule type="expression" dxfId="23" priority="24">
      <formula>M234 &gt; 0</formula>
    </cfRule>
  </conditionalFormatting>
  <conditionalFormatting sqref="S234">
    <cfRule type="expression" dxfId="22" priority="20">
      <formula>S234 &gt; 0</formula>
    </cfRule>
  </conditionalFormatting>
  <conditionalFormatting sqref="M3:M232">
    <cfRule type="expression" dxfId="21" priority="25">
      <formula>M3 = 1</formula>
    </cfRule>
  </conditionalFormatting>
  <conditionalFormatting sqref="O3:O232">
    <cfRule type="expression" dxfId="20" priority="23">
      <formula>O3 = 1</formula>
    </cfRule>
  </conditionalFormatting>
  <conditionalFormatting sqref="O234">
    <cfRule type="expression" dxfId="19" priority="22">
      <formula>O234 &gt; 0</formula>
    </cfRule>
  </conditionalFormatting>
  <conditionalFormatting sqref="U234">
    <cfRule type="expression" dxfId="18" priority="18">
      <formula>U234 &gt; 0</formula>
    </cfRule>
  </conditionalFormatting>
  <conditionalFormatting sqref="U3:U232">
    <cfRule type="expression" dxfId="17" priority="19">
      <formula>U3 = 1</formula>
    </cfRule>
  </conditionalFormatting>
  <conditionalFormatting sqref="W234">
    <cfRule type="expression" dxfId="16" priority="16">
      <formula>W234 &gt; 0</formula>
    </cfRule>
  </conditionalFormatting>
  <conditionalFormatting sqref="W3:W232">
    <cfRule type="expression" dxfId="15" priority="17">
      <formula>W3 = 1</formula>
    </cfRule>
  </conditionalFormatting>
  <conditionalFormatting sqref="Y234">
    <cfRule type="expression" dxfId="14" priority="14">
      <formula>Y234 &gt; 0</formula>
    </cfRule>
  </conditionalFormatting>
  <conditionalFormatting sqref="Y3:Y232">
    <cfRule type="expression" dxfId="13" priority="15">
      <formula>Y3 = 1</formula>
    </cfRule>
  </conditionalFormatting>
  <conditionalFormatting sqref="AA234">
    <cfRule type="expression" dxfId="12" priority="12">
      <formula>AA234 &gt; 0</formula>
    </cfRule>
  </conditionalFormatting>
  <conditionalFormatting sqref="AA3:AA232">
    <cfRule type="expression" dxfId="11" priority="13">
      <formula>AA3 = 1</formula>
    </cfRule>
  </conditionalFormatting>
  <conditionalFormatting sqref="AC3:AC232">
    <cfRule type="expression" dxfId="10" priority="11">
      <formula>AC3 = 1</formula>
    </cfRule>
  </conditionalFormatting>
  <conditionalFormatting sqref="AC234">
    <cfRule type="expression" dxfId="9" priority="10">
      <formula>AC234 &gt; 0</formula>
    </cfRule>
  </conditionalFormatting>
  <conditionalFormatting sqref="AE3:AE232">
    <cfRule type="expression" dxfId="8" priority="9">
      <formula>AE3 = 1</formula>
    </cfRule>
  </conditionalFormatting>
  <conditionalFormatting sqref="AE234">
    <cfRule type="expression" dxfId="7" priority="8">
      <formula>AE234 &gt; 0</formula>
    </cfRule>
  </conditionalFormatting>
  <conditionalFormatting sqref="AG3:AG232">
    <cfRule type="expression" dxfId="6" priority="7">
      <formula>AG3 = 1</formula>
    </cfRule>
  </conditionalFormatting>
  <conditionalFormatting sqref="AG234">
    <cfRule type="expression" dxfId="5" priority="6">
      <formula>AG234 &gt; 0</formula>
    </cfRule>
  </conditionalFormatting>
  <conditionalFormatting sqref="AI3:AI232">
    <cfRule type="expression" dxfId="4" priority="5">
      <formula>AI3 = 1</formula>
    </cfRule>
  </conditionalFormatting>
  <conditionalFormatting sqref="AI234">
    <cfRule type="expression" dxfId="3" priority="4">
      <formula>AI234 &gt; 0</formula>
    </cfRule>
  </conditionalFormatting>
  <conditionalFormatting sqref="Q3:Q232">
    <cfRule type="expression" dxfId="2" priority="3">
      <formula>Q3 = 1</formula>
    </cfRule>
  </conditionalFormatting>
  <conditionalFormatting sqref="Q234">
    <cfRule type="expression" dxfId="1" priority="2">
      <formula>Q234 &gt; 0</formula>
    </cfRule>
  </conditionalFormatting>
  <conditionalFormatting sqref="S3:S232">
    <cfRule type="expression" dxfId="0" priority="1">
      <formula>S3 = 1</formula>
    </cfRule>
  </conditionalFormatting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41D83-2B5D-4325-8AAF-DFB73D690F80}">
  <dimension ref="B2:BG243"/>
  <sheetViews>
    <sheetView topLeftCell="A217" workbookViewId="0">
      <selection activeCell="B14" sqref="B14:B243"/>
    </sheetView>
  </sheetViews>
  <sheetFormatPr defaultColWidth="2.85546875" defaultRowHeight="15" x14ac:dyDescent="0.25"/>
  <cols>
    <col min="1" max="16384" width="2.85546875" style="1"/>
  </cols>
  <sheetData>
    <row r="2" spans="2:59" x14ac:dyDescent="0.25">
      <c r="B2" s="1" t="s">
        <v>4147</v>
      </c>
    </row>
    <row r="4" spans="2:59" x14ac:dyDescent="0.25">
      <c r="B4" s="9" t="s">
        <v>4148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</row>
    <row r="5" spans="2:59" x14ac:dyDescent="0.25">
      <c r="B5" s="9" t="s">
        <v>4149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</row>
    <row r="6" spans="2:59" x14ac:dyDescent="0.25">
      <c r="B6" s="9" t="s">
        <v>4150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</row>
    <row r="7" spans="2:59" x14ac:dyDescent="0.25">
      <c r="B7" s="9" t="s">
        <v>4151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</row>
    <row r="8" spans="2:59" x14ac:dyDescent="0.25">
      <c r="B8" s="9" t="s">
        <v>4152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</row>
    <row r="9" spans="2:59" x14ac:dyDescent="0.25">
      <c r="B9" s="9" t="s">
        <v>4153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</row>
    <row r="10" spans="2:59" x14ac:dyDescent="0.25">
      <c r="B10" s="9" t="s">
        <v>4154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</row>
    <row r="11" spans="2:59" x14ac:dyDescent="0.25">
      <c r="B11" s="9" t="s">
        <v>4155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</row>
    <row r="14" spans="2:59" x14ac:dyDescent="0.25">
      <c r="B14" s="9" t="s">
        <v>4156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</row>
    <row r="15" spans="2:59" x14ac:dyDescent="0.25">
      <c r="B15" s="9" t="s">
        <v>4157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</row>
    <row r="16" spans="2:59" x14ac:dyDescent="0.25">
      <c r="B16" s="9" t="s">
        <v>4158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</row>
    <row r="17" spans="2:59" x14ac:dyDescent="0.25">
      <c r="B17" s="9" t="s">
        <v>4159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</row>
    <row r="18" spans="2:59" x14ac:dyDescent="0.25">
      <c r="B18" s="9" t="s">
        <v>4160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</row>
    <row r="19" spans="2:59" x14ac:dyDescent="0.25">
      <c r="B19" s="9" t="s">
        <v>4161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</row>
    <row r="20" spans="2:59" x14ac:dyDescent="0.25">
      <c r="B20" s="9" t="s">
        <v>4162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</row>
    <row r="21" spans="2:59" x14ac:dyDescent="0.25">
      <c r="B21" s="9" t="s">
        <v>4163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</row>
    <row r="22" spans="2:59" x14ac:dyDescent="0.25">
      <c r="B22" s="9" t="s">
        <v>4164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</row>
    <row r="23" spans="2:59" x14ac:dyDescent="0.25">
      <c r="B23" s="9" t="s">
        <v>4165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</row>
    <row r="24" spans="2:59" x14ac:dyDescent="0.25">
      <c r="B24" s="9" t="s">
        <v>4166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</row>
    <row r="25" spans="2:59" x14ac:dyDescent="0.25">
      <c r="B25" s="9" t="s">
        <v>4167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</row>
    <row r="26" spans="2:59" x14ac:dyDescent="0.25">
      <c r="B26" s="9" t="s">
        <v>4168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</row>
    <row r="27" spans="2:59" x14ac:dyDescent="0.25">
      <c r="B27" s="9" t="s">
        <v>4169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</row>
    <row r="28" spans="2:59" x14ac:dyDescent="0.25">
      <c r="B28" s="9" t="s">
        <v>4170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</row>
    <row r="29" spans="2:59" x14ac:dyDescent="0.25">
      <c r="B29" s="9" t="s">
        <v>4171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</row>
    <row r="30" spans="2:59" x14ac:dyDescent="0.25">
      <c r="B30" s="9" t="s">
        <v>4172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</row>
    <row r="31" spans="2:59" x14ac:dyDescent="0.25">
      <c r="B31" s="9" t="s">
        <v>4173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</row>
    <row r="32" spans="2:59" x14ac:dyDescent="0.25">
      <c r="B32" s="9" t="s">
        <v>4174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</row>
    <row r="33" spans="2:59" x14ac:dyDescent="0.25">
      <c r="B33" s="9" t="s">
        <v>4175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</row>
    <row r="34" spans="2:59" x14ac:dyDescent="0.25">
      <c r="B34" s="9" t="s">
        <v>4176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</row>
    <row r="35" spans="2:59" x14ac:dyDescent="0.25">
      <c r="B35" s="9" t="s">
        <v>4177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</row>
    <row r="36" spans="2:59" x14ac:dyDescent="0.25">
      <c r="B36" s="9" t="s">
        <v>4178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</row>
    <row r="37" spans="2:59" x14ac:dyDescent="0.25">
      <c r="B37" s="9" t="s">
        <v>4179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</row>
    <row r="38" spans="2:59" x14ac:dyDescent="0.25">
      <c r="B38" s="9" t="s">
        <v>4180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</row>
    <row r="39" spans="2:59" x14ac:dyDescent="0.25">
      <c r="B39" s="9" t="s">
        <v>4181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</row>
    <row r="40" spans="2:59" x14ac:dyDescent="0.25">
      <c r="B40" s="9" t="s">
        <v>4182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</row>
    <row r="41" spans="2:59" x14ac:dyDescent="0.25">
      <c r="B41" s="9" t="s">
        <v>4183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</row>
    <row r="42" spans="2:59" x14ac:dyDescent="0.25">
      <c r="B42" s="9" t="s">
        <v>4184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</row>
    <row r="43" spans="2:59" x14ac:dyDescent="0.25">
      <c r="B43" s="9" t="s">
        <v>4185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</row>
    <row r="44" spans="2:59" x14ac:dyDescent="0.25">
      <c r="B44" s="9" t="s">
        <v>4186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</row>
    <row r="45" spans="2:59" x14ac:dyDescent="0.25">
      <c r="B45" s="9" t="s">
        <v>4187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</row>
    <row r="46" spans="2:59" x14ac:dyDescent="0.25">
      <c r="B46" s="9" t="s">
        <v>4188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</row>
    <row r="47" spans="2:59" x14ac:dyDescent="0.25">
      <c r="B47" s="9" t="s">
        <v>4189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</row>
    <row r="48" spans="2:59" x14ac:dyDescent="0.25">
      <c r="B48" s="9" t="s">
        <v>4190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</row>
    <row r="49" spans="2:59" x14ac:dyDescent="0.25">
      <c r="B49" s="9" t="s">
        <v>4191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</row>
    <row r="50" spans="2:59" x14ac:dyDescent="0.25">
      <c r="B50" s="9" t="s">
        <v>4192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</row>
    <row r="51" spans="2:59" x14ac:dyDescent="0.25">
      <c r="B51" s="9" t="s">
        <v>4193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</row>
    <row r="52" spans="2:59" x14ac:dyDescent="0.25">
      <c r="B52" s="9" t="s">
        <v>4194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</row>
    <row r="53" spans="2:59" x14ac:dyDescent="0.25">
      <c r="B53" s="9" t="s">
        <v>4195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</row>
    <row r="54" spans="2:59" x14ac:dyDescent="0.25">
      <c r="B54" s="9" t="s">
        <v>4196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</row>
    <row r="55" spans="2:59" x14ac:dyDescent="0.25">
      <c r="B55" s="9" t="s">
        <v>4197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</row>
    <row r="56" spans="2:59" x14ac:dyDescent="0.25">
      <c r="B56" s="9" t="s">
        <v>4198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</row>
    <row r="57" spans="2:59" x14ac:dyDescent="0.25">
      <c r="B57" s="9" t="s">
        <v>4199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</row>
    <row r="58" spans="2:59" x14ac:dyDescent="0.25">
      <c r="B58" s="9" t="s">
        <v>4200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</row>
    <row r="59" spans="2:59" x14ac:dyDescent="0.25">
      <c r="B59" s="9" t="s">
        <v>4201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</row>
    <row r="60" spans="2:59" x14ac:dyDescent="0.25">
      <c r="B60" s="9" t="s">
        <v>4202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</row>
    <row r="61" spans="2:59" x14ac:dyDescent="0.25">
      <c r="B61" s="9" t="s">
        <v>4203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</row>
    <row r="62" spans="2:59" x14ac:dyDescent="0.25">
      <c r="B62" s="9" t="s">
        <v>4204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</row>
    <row r="63" spans="2:59" x14ac:dyDescent="0.25">
      <c r="B63" s="9" t="s">
        <v>4205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</row>
    <row r="64" spans="2:59" x14ac:dyDescent="0.25">
      <c r="B64" s="9" t="s">
        <v>4206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</row>
    <row r="65" spans="2:59" x14ac:dyDescent="0.25">
      <c r="B65" s="9" t="s">
        <v>4207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</row>
    <row r="66" spans="2:59" x14ac:dyDescent="0.25">
      <c r="B66" s="9" t="s">
        <v>4208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</row>
    <row r="67" spans="2:59" x14ac:dyDescent="0.25">
      <c r="B67" s="9" t="s">
        <v>4209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</row>
    <row r="68" spans="2:59" x14ac:dyDescent="0.25">
      <c r="B68" s="9" t="s">
        <v>4210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</row>
    <row r="69" spans="2:59" x14ac:dyDescent="0.25">
      <c r="B69" s="9" t="s">
        <v>4211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</row>
    <row r="70" spans="2:59" x14ac:dyDescent="0.25">
      <c r="B70" s="9" t="s">
        <v>4212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</row>
    <row r="71" spans="2:59" x14ac:dyDescent="0.25">
      <c r="B71" s="9" t="s">
        <v>4213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</row>
    <row r="72" spans="2:59" x14ac:dyDescent="0.25">
      <c r="B72" s="9" t="s">
        <v>4214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</row>
    <row r="73" spans="2:59" x14ac:dyDescent="0.25">
      <c r="B73" s="9" t="s">
        <v>4215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</row>
    <row r="74" spans="2:59" x14ac:dyDescent="0.25">
      <c r="B74" s="9" t="s">
        <v>4216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</row>
    <row r="75" spans="2:59" x14ac:dyDescent="0.25">
      <c r="B75" s="9" t="s">
        <v>4217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</row>
    <row r="76" spans="2:59" x14ac:dyDescent="0.25">
      <c r="B76" s="9" t="s">
        <v>4218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</row>
    <row r="77" spans="2:59" x14ac:dyDescent="0.25">
      <c r="B77" s="9" t="s">
        <v>4219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</row>
    <row r="78" spans="2:59" x14ac:dyDescent="0.25">
      <c r="B78" s="9" t="s">
        <v>4220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</row>
    <row r="79" spans="2:59" x14ac:dyDescent="0.25">
      <c r="B79" s="9" t="s">
        <v>4221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</row>
    <row r="80" spans="2:59" x14ac:dyDescent="0.25">
      <c r="B80" s="9" t="s">
        <v>4222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</row>
    <row r="81" spans="2:59" x14ac:dyDescent="0.25">
      <c r="B81" s="9" t="s">
        <v>4223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</row>
    <row r="82" spans="2:59" x14ac:dyDescent="0.25">
      <c r="B82" s="9" t="s">
        <v>4224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</row>
    <row r="83" spans="2:59" x14ac:dyDescent="0.25">
      <c r="B83" s="9" t="s">
        <v>4225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</row>
    <row r="84" spans="2:59" x14ac:dyDescent="0.25">
      <c r="B84" s="9" t="s">
        <v>4226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</row>
    <row r="85" spans="2:59" x14ac:dyDescent="0.25">
      <c r="B85" s="9" t="s">
        <v>4227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</row>
    <row r="86" spans="2:59" x14ac:dyDescent="0.25">
      <c r="B86" s="9" t="s">
        <v>4228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</row>
    <row r="87" spans="2:59" x14ac:dyDescent="0.25">
      <c r="B87" s="9" t="s">
        <v>4229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</row>
    <row r="88" spans="2:59" x14ac:dyDescent="0.25">
      <c r="B88" s="9" t="s">
        <v>4230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</row>
    <row r="89" spans="2:59" x14ac:dyDescent="0.25">
      <c r="B89" s="9" t="s">
        <v>4231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</row>
    <row r="90" spans="2:59" x14ac:dyDescent="0.25">
      <c r="B90" s="9" t="s">
        <v>4232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</row>
    <row r="91" spans="2:59" x14ac:dyDescent="0.25">
      <c r="B91" s="9" t="s">
        <v>4233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</row>
    <row r="92" spans="2:59" x14ac:dyDescent="0.25">
      <c r="B92" s="9" t="s">
        <v>4234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</row>
    <row r="93" spans="2:59" x14ac:dyDescent="0.25">
      <c r="B93" s="9" t="s">
        <v>4235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</row>
    <row r="94" spans="2:59" x14ac:dyDescent="0.25">
      <c r="B94" s="9" t="s">
        <v>4236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</row>
    <row r="95" spans="2:59" x14ac:dyDescent="0.25">
      <c r="B95" s="9" t="s">
        <v>4237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</row>
    <row r="96" spans="2:59" x14ac:dyDescent="0.25">
      <c r="B96" s="9" t="s">
        <v>4238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</row>
    <row r="97" spans="2:59" x14ac:dyDescent="0.25">
      <c r="B97" s="9" t="s">
        <v>4239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</row>
    <row r="98" spans="2:59" x14ac:dyDescent="0.25">
      <c r="B98" s="9" t="s">
        <v>4240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</row>
    <row r="99" spans="2:59" x14ac:dyDescent="0.25">
      <c r="B99" s="9" t="s">
        <v>4241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</row>
    <row r="100" spans="2:59" x14ac:dyDescent="0.25">
      <c r="B100" s="9" t="s">
        <v>4242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</row>
    <row r="101" spans="2:59" x14ac:dyDescent="0.25">
      <c r="B101" s="9" t="s">
        <v>4243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</row>
    <row r="102" spans="2:59" x14ac:dyDescent="0.25">
      <c r="B102" s="9" t="s">
        <v>4244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</row>
    <row r="103" spans="2:59" x14ac:dyDescent="0.25">
      <c r="B103" s="9" t="s">
        <v>4245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</row>
    <row r="104" spans="2:59" x14ac:dyDescent="0.25">
      <c r="B104" s="9" t="s">
        <v>4246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</row>
    <row r="105" spans="2:59" x14ac:dyDescent="0.25">
      <c r="B105" s="9" t="s">
        <v>4247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</row>
    <row r="106" spans="2:59" x14ac:dyDescent="0.25">
      <c r="B106" s="9" t="s">
        <v>4248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</row>
    <row r="107" spans="2:59" x14ac:dyDescent="0.25">
      <c r="B107" s="9" t="s">
        <v>4249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</row>
    <row r="108" spans="2:59" x14ac:dyDescent="0.25">
      <c r="B108" s="9" t="s">
        <v>4250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</row>
    <row r="109" spans="2:59" x14ac:dyDescent="0.25">
      <c r="B109" s="9" t="s">
        <v>4251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</row>
    <row r="110" spans="2:59" x14ac:dyDescent="0.25">
      <c r="B110" s="9" t="s">
        <v>4252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</row>
    <row r="111" spans="2:59" x14ac:dyDescent="0.25">
      <c r="B111" s="9" t="s">
        <v>4253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</row>
    <row r="112" spans="2:59" x14ac:dyDescent="0.25">
      <c r="B112" s="9" t="s">
        <v>4254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</row>
    <row r="113" spans="2:59" x14ac:dyDescent="0.25">
      <c r="B113" s="9" t="s">
        <v>4255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</row>
    <row r="114" spans="2:59" x14ac:dyDescent="0.25">
      <c r="B114" s="9" t="s">
        <v>4256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</row>
    <row r="115" spans="2:59" x14ac:dyDescent="0.25">
      <c r="B115" s="9" t="s">
        <v>4257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</row>
    <row r="116" spans="2:59" x14ac:dyDescent="0.25">
      <c r="B116" s="9" t="s">
        <v>4258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</row>
    <row r="117" spans="2:59" x14ac:dyDescent="0.25">
      <c r="B117" s="9" t="s">
        <v>4259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</row>
    <row r="118" spans="2:59" x14ac:dyDescent="0.25">
      <c r="B118" s="9" t="s">
        <v>4260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</row>
    <row r="119" spans="2:59" x14ac:dyDescent="0.25">
      <c r="B119" s="9" t="s">
        <v>4261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</row>
    <row r="120" spans="2:59" x14ac:dyDescent="0.25">
      <c r="B120" s="9" t="s">
        <v>4262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</row>
    <row r="121" spans="2:59" x14ac:dyDescent="0.25">
      <c r="B121" s="9" t="s">
        <v>4263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</row>
    <row r="122" spans="2:59" x14ac:dyDescent="0.25">
      <c r="B122" s="9" t="s">
        <v>4264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</row>
    <row r="123" spans="2:59" x14ac:dyDescent="0.25">
      <c r="B123" s="9" t="s">
        <v>4265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</row>
    <row r="124" spans="2:59" x14ac:dyDescent="0.25">
      <c r="B124" s="9" t="s">
        <v>4266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</row>
    <row r="125" spans="2:59" x14ac:dyDescent="0.25">
      <c r="B125" s="9" t="s">
        <v>4267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</row>
    <row r="126" spans="2:59" x14ac:dyDescent="0.25">
      <c r="B126" s="9" t="s">
        <v>4268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</row>
    <row r="127" spans="2:59" x14ac:dyDescent="0.25">
      <c r="B127" s="9" t="s">
        <v>4269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</row>
    <row r="128" spans="2:59" x14ac:dyDescent="0.25">
      <c r="B128" s="9" t="s">
        <v>4270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</row>
    <row r="129" spans="2:59" x14ac:dyDescent="0.25">
      <c r="B129" s="9" t="s">
        <v>4271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</row>
    <row r="130" spans="2:59" x14ac:dyDescent="0.25">
      <c r="B130" s="9" t="s">
        <v>4272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</row>
    <row r="131" spans="2:59" x14ac:dyDescent="0.25">
      <c r="B131" s="9" t="s">
        <v>4273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</row>
    <row r="132" spans="2:59" x14ac:dyDescent="0.25">
      <c r="B132" s="9" t="s">
        <v>4274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</row>
    <row r="133" spans="2:59" x14ac:dyDescent="0.25">
      <c r="B133" s="9" t="s">
        <v>4275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</row>
    <row r="134" spans="2:59" x14ac:dyDescent="0.25">
      <c r="B134" s="9" t="s">
        <v>4276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</row>
    <row r="135" spans="2:59" x14ac:dyDescent="0.25">
      <c r="B135" s="9" t="s">
        <v>4277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</row>
    <row r="136" spans="2:59" x14ac:dyDescent="0.25">
      <c r="B136" s="9" t="s">
        <v>4278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</row>
    <row r="137" spans="2:59" x14ac:dyDescent="0.25">
      <c r="B137" s="9" t="s">
        <v>4279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</row>
    <row r="138" spans="2:59" x14ac:dyDescent="0.25">
      <c r="B138" s="9" t="s">
        <v>4280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</row>
    <row r="139" spans="2:59" x14ac:dyDescent="0.25">
      <c r="B139" s="9" t="s">
        <v>4281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</row>
    <row r="140" spans="2:59" x14ac:dyDescent="0.25">
      <c r="B140" s="9" t="s">
        <v>4282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</row>
    <row r="141" spans="2:59" x14ac:dyDescent="0.25">
      <c r="B141" s="9" t="s">
        <v>4283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</row>
    <row r="142" spans="2:59" x14ac:dyDescent="0.25">
      <c r="B142" s="9" t="s">
        <v>4284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</row>
    <row r="143" spans="2:59" x14ac:dyDescent="0.25">
      <c r="B143" s="9" t="s">
        <v>4285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</row>
    <row r="144" spans="2:59" x14ac:dyDescent="0.25">
      <c r="B144" s="9" t="s">
        <v>4286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</row>
    <row r="145" spans="2:59" x14ac:dyDescent="0.25">
      <c r="B145" s="9" t="s">
        <v>4287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</row>
    <row r="146" spans="2:59" x14ac:dyDescent="0.25">
      <c r="B146" s="9" t="s">
        <v>4288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</row>
    <row r="147" spans="2:59" x14ac:dyDescent="0.25">
      <c r="B147" s="9" t="s">
        <v>4289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</row>
    <row r="148" spans="2:59" x14ac:dyDescent="0.25">
      <c r="B148" s="9" t="s">
        <v>4290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</row>
    <row r="149" spans="2:59" x14ac:dyDescent="0.25">
      <c r="B149" s="9" t="s">
        <v>4291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</row>
    <row r="150" spans="2:59" x14ac:dyDescent="0.25">
      <c r="B150" s="9" t="s">
        <v>4292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</row>
    <row r="151" spans="2:59" x14ac:dyDescent="0.25">
      <c r="B151" s="9" t="s">
        <v>4293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</row>
    <row r="152" spans="2:59" x14ac:dyDescent="0.25">
      <c r="B152" s="9" t="s">
        <v>4294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</row>
    <row r="153" spans="2:59" x14ac:dyDescent="0.25">
      <c r="B153" s="9" t="s">
        <v>4295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</row>
    <row r="154" spans="2:59" x14ac:dyDescent="0.25">
      <c r="B154" s="9" t="s">
        <v>4296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</row>
    <row r="155" spans="2:59" x14ac:dyDescent="0.25">
      <c r="B155" s="9" t="s">
        <v>4297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</row>
    <row r="156" spans="2:59" x14ac:dyDescent="0.25">
      <c r="B156" s="9" t="s">
        <v>4298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</row>
    <row r="157" spans="2:59" x14ac:dyDescent="0.25">
      <c r="B157" s="9" t="s">
        <v>4299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</row>
    <row r="158" spans="2:59" x14ac:dyDescent="0.25">
      <c r="B158" s="9" t="s">
        <v>4300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</row>
    <row r="159" spans="2:59" x14ac:dyDescent="0.25">
      <c r="B159" s="9" t="s">
        <v>4301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</row>
    <row r="160" spans="2:59" x14ac:dyDescent="0.25">
      <c r="B160" s="9" t="s">
        <v>4302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</row>
    <row r="161" spans="2:59" x14ac:dyDescent="0.25">
      <c r="B161" s="9" t="s">
        <v>4303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</row>
    <row r="162" spans="2:59" x14ac:dyDescent="0.25">
      <c r="B162" s="9" t="s">
        <v>4304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</row>
    <row r="163" spans="2:59" x14ac:dyDescent="0.25">
      <c r="B163" s="9" t="s">
        <v>4305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</row>
    <row r="164" spans="2:59" x14ac:dyDescent="0.25">
      <c r="B164" s="9" t="s">
        <v>4306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</row>
    <row r="165" spans="2:59" x14ac:dyDescent="0.25">
      <c r="B165" s="9" t="s">
        <v>4307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</row>
    <row r="166" spans="2:59" x14ac:dyDescent="0.25">
      <c r="B166" s="9" t="s">
        <v>4308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</row>
    <row r="167" spans="2:59" x14ac:dyDescent="0.25">
      <c r="B167" s="9" t="s">
        <v>4309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</row>
    <row r="168" spans="2:59" x14ac:dyDescent="0.25">
      <c r="B168" s="9" t="s">
        <v>4310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</row>
    <row r="169" spans="2:59" x14ac:dyDescent="0.25">
      <c r="B169" s="9" t="s">
        <v>4311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</row>
    <row r="170" spans="2:59" x14ac:dyDescent="0.25">
      <c r="B170" s="9" t="s">
        <v>4312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</row>
    <row r="171" spans="2:59" x14ac:dyDescent="0.25">
      <c r="B171" s="9" t="s">
        <v>4313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</row>
    <row r="172" spans="2:59" x14ac:dyDescent="0.25">
      <c r="B172" s="9" t="s">
        <v>4314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</row>
    <row r="173" spans="2:59" x14ac:dyDescent="0.25">
      <c r="B173" s="9" t="s">
        <v>4315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</row>
    <row r="174" spans="2:59" x14ac:dyDescent="0.25">
      <c r="B174" s="9" t="s">
        <v>4316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</row>
    <row r="175" spans="2:59" x14ac:dyDescent="0.25">
      <c r="B175" s="9" t="s">
        <v>4317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</row>
    <row r="176" spans="2:59" x14ac:dyDescent="0.25">
      <c r="B176" s="9" t="s">
        <v>4318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</row>
    <row r="177" spans="2:59" x14ac:dyDescent="0.25">
      <c r="B177" s="9" t="s">
        <v>4319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</row>
    <row r="178" spans="2:59" x14ac:dyDescent="0.25">
      <c r="B178" s="9" t="s">
        <v>4320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</row>
    <row r="179" spans="2:59" x14ac:dyDescent="0.25">
      <c r="B179" s="9" t="s">
        <v>4321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</row>
    <row r="180" spans="2:59" x14ac:dyDescent="0.25">
      <c r="B180" s="9" t="s">
        <v>4322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</row>
    <row r="181" spans="2:59" x14ac:dyDescent="0.25">
      <c r="B181" s="9" t="s">
        <v>4323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</row>
    <row r="182" spans="2:59" x14ac:dyDescent="0.25">
      <c r="B182" s="9" t="s">
        <v>4324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</row>
    <row r="183" spans="2:59" x14ac:dyDescent="0.25">
      <c r="B183" s="9" t="s">
        <v>4325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</row>
    <row r="184" spans="2:59" x14ac:dyDescent="0.25">
      <c r="B184" s="9" t="s">
        <v>4326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</row>
    <row r="185" spans="2:59" x14ac:dyDescent="0.25">
      <c r="B185" s="9" t="s">
        <v>4327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</row>
    <row r="186" spans="2:59" x14ac:dyDescent="0.25">
      <c r="B186" s="9" t="s">
        <v>4328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</row>
    <row r="187" spans="2:59" x14ac:dyDescent="0.25">
      <c r="B187" s="9" t="s">
        <v>4329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</row>
    <row r="188" spans="2:59" x14ac:dyDescent="0.25">
      <c r="B188" s="9" t="s">
        <v>4330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</row>
    <row r="189" spans="2:59" x14ac:dyDescent="0.25">
      <c r="B189" s="9" t="s">
        <v>4331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</row>
    <row r="190" spans="2:59" x14ac:dyDescent="0.25">
      <c r="B190" s="9" t="s">
        <v>4332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</row>
    <row r="191" spans="2:59" x14ac:dyDescent="0.25">
      <c r="B191" s="9" t="s">
        <v>4333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</row>
    <row r="192" spans="2:59" x14ac:dyDescent="0.25">
      <c r="B192" s="9" t="s">
        <v>4334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</row>
    <row r="193" spans="2:59" x14ac:dyDescent="0.25">
      <c r="B193" s="9" t="s">
        <v>4335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</row>
    <row r="194" spans="2:59" x14ac:dyDescent="0.25">
      <c r="B194" s="9" t="s">
        <v>4336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</row>
    <row r="195" spans="2:59" x14ac:dyDescent="0.25">
      <c r="B195" s="9" t="s">
        <v>4337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</row>
    <row r="196" spans="2:59" x14ac:dyDescent="0.25">
      <c r="B196" s="9" t="s">
        <v>4338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</row>
    <row r="197" spans="2:59" x14ac:dyDescent="0.25">
      <c r="B197" s="9" t="s">
        <v>4339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</row>
    <row r="198" spans="2:59" x14ac:dyDescent="0.25">
      <c r="B198" s="9" t="s">
        <v>4340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</row>
    <row r="199" spans="2:59" x14ac:dyDescent="0.25">
      <c r="B199" s="9" t="s">
        <v>4341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</row>
    <row r="200" spans="2:59" x14ac:dyDescent="0.25">
      <c r="B200" s="9" t="s">
        <v>4342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</row>
    <row r="201" spans="2:59" x14ac:dyDescent="0.25">
      <c r="B201" s="9" t="s">
        <v>4343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</row>
    <row r="202" spans="2:59" x14ac:dyDescent="0.25">
      <c r="B202" s="9" t="s">
        <v>4344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</row>
    <row r="203" spans="2:59" x14ac:dyDescent="0.25">
      <c r="B203" s="9" t="s">
        <v>4345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</row>
    <row r="204" spans="2:59" x14ac:dyDescent="0.25">
      <c r="B204" s="9" t="s">
        <v>4346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</row>
    <row r="205" spans="2:59" x14ac:dyDescent="0.25">
      <c r="B205" s="9" t="s">
        <v>4347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</row>
    <row r="206" spans="2:59" x14ac:dyDescent="0.25">
      <c r="B206" s="9" t="s">
        <v>4348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</row>
    <row r="207" spans="2:59" x14ac:dyDescent="0.25">
      <c r="B207" s="9" t="s">
        <v>4349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</row>
    <row r="208" spans="2:59" x14ac:dyDescent="0.25">
      <c r="B208" s="9" t="s">
        <v>4350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</row>
    <row r="209" spans="2:59" x14ac:dyDescent="0.25">
      <c r="B209" s="9" t="s">
        <v>4351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</row>
    <row r="210" spans="2:59" x14ac:dyDescent="0.25">
      <c r="B210" s="9" t="s">
        <v>4352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</row>
    <row r="211" spans="2:59" x14ac:dyDescent="0.25">
      <c r="B211" s="9" t="s">
        <v>4353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</row>
    <row r="212" spans="2:59" x14ac:dyDescent="0.25">
      <c r="B212" s="9" t="s">
        <v>4354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</row>
    <row r="213" spans="2:59" x14ac:dyDescent="0.25">
      <c r="B213" s="9" t="s">
        <v>4355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</row>
    <row r="214" spans="2:59" x14ac:dyDescent="0.25">
      <c r="B214" s="9" t="s">
        <v>4356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</row>
    <row r="215" spans="2:59" x14ac:dyDescent="0.25">
      <c r="B215" s="9" t="s">
        <v>4357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</row>
    <row r="216" spans="2:59" x14ac:dyDescent="0.25">
      <c r="B216" s="9" t="s">
        <v>4358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</row>
    <row r="217" spans="2:59" x14ac:dyDescent="0.25">
      <c r="B217" s="9" t="s">
        <v>4359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</row>
    <row r="218" spans="2:59" x14ac:dyDescent="0.25">
      <c r="B218" s="9" t="s">
        <v>4360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</row>
    <row r="219" spans="2:59" x14ac:dyDescent="0.25">
      <c r="B219" s="9" t="s">
        <v>4361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</row>
    <row r="220" spans="2:59" x14ac:dyDescent="0.25">
      <c r="B220" s="9" t="s">
        <v>4362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</row>
    <row r="221" spans="2:59" x14ac:dyDescent="0.25">
      <c r="B221" s="9" t="s">
        <v>4363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</row>
    <row r="222" spans="2:59" x14ac:dyDescent="0.25">
      <c r="B222" s="9" t="s">
        <v>4364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</row>
    <row r="223" spans="2:59" x14ac:dyDescent="0.25">
      <c r="B223" s="9" t="s">
        <v>4365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</row>
    <row r="224" spans="2:59" x14ac:dyDescent="0.25">
      <c r="B224" s="9" t="s">
        <v>4366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</row>
    <row r="225" spans="2:59" x14ac:dyDescent="0.25">
      <c r="B225" s="9" t="s">
        <v>4367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</row>
    <row r="226" spans="2:59" x14ac:dyDescent="0.25">
      <c r="B226" s="9" t="s">
        <v>4368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</row>
    <row r="227" spans="2:59" x14ac:dyDescent="0.25">
      <c r="B227" s="9" t="s">
        <v>4369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</row>
    <row r="228" spans="2:59" x14ac:dyDescent="0.25">
      <c r="B228" s="9" t="s">
        <v>4370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</row>
    <row r="229" spans="2:59" x14ac:dyDescent="0.25">
      <c r="B229" s="9" t="s">
        <v>4371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</row>
    <row r="230" spans="2:59" x14ac:dyDescent="0.25">
      <c r="B230" s="9" t="s">
        <v>4372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</row>
    <row r="231" spans="2:59" x14ac:dyDescent="0.25">
      <c r="B231" s="9" t="s">
        <v>4373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</row>
    <row r="232" spans="2:59" x14ac:dyDescent="0.25">
      <c r="B232" s="9" t="s">
        <v>4374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</row>
    <row r="233" spans="2:59" x14ac:dyDescent="0.25">
      <c r="B233" s="9" t="s">
        <v>4375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</row>
    <row r="234" spans="2:59" x14ac:dyDescent="0.25">
      <c r="B234" s="9" t="s">
        <v>4376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</row>
    <row r="235" spans="2:59" x14ac:dyDescent="0.25">
      <c r="B235" s="9" t="s">
        <v>4377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</row>
    <row r="236" spans="2:59" x14ac:dyDescent="0.25">
      <c r="B236" s="9" t="s">
        <v>4378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</row>
    <row r="237" spans="2:59" x14ac:dyDescent="0.25">
      <c r="B237" s="9" t="s">
        <v>4379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</row>
    <row r="238" spans="2:59" x14ac:dyDescent="0.25">
      <c r="B238" s="9" t="s">
        <v>4380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</row>
    <row r="239" spans="2:59" x14ac:dyDescent="0.25">
      <c r="B239" s="9" t="s">
        <v>4381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</row>
    <row r="240" spans="2:59" x14ac:dyDescent="0.25">
      <c r="B240" s="9" t="s">
        <v>4382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</row>
    <row r="241" spans="2:59" x14ac:dyDescent="0.25">
      <c r="B241" s="9" t="s">
        <v>4383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</row>
    <row r="242" spans="2:59" x14ac:dyDescent="0.25">
      <c r="B242" s="9" t="s">
        <v>4384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</row>
    <row r="243" spans="2:59" x14ac:dyDescent="0.25">
      <c r="B243" s="9" t="s">
        <v>4385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67ECF-9309-4653-B1B6-EEC828944B21}">
  <sheetPr codeName="Sheet48"/>
  <dimension ref="B2:AK69"/>
  <sheetViews>
    <sheetView workbookViewId="0">
      <selection activeCell="B5" sqref="B5"/>
    </sheetView>
  </sheetViews>
  <sheetFormatPr defaultColWidth="2.85546875" defaultRowHeight="15" x14ac:dyDescent="0.25"/>
  <cols>
    <col min="1" max="16384" width="2.85546875" style="1"/>
  </cols>
  <sheetData>
    <row r="2" spans="2:37" x14ac:dyDescent="0.25">
      <c r="B2" s="3" t="s">
        <v>1107</v>
      </c>
    </row>
    <row r="4" spans="2:37" x14ac:dyDescent="0.25">
      <c r="B4" s="1" t="s">
        <v>1139</v>
      </c>
    </row>
    <row r="5" spans="2:37" x14ac:dyDescent="0.25">
      <c r="B5" s="4" t="s">
        <v>1140</v>
      </c>
      <c r="AK5" s="3" t="s">
        <v>1141</v>
      </c>
    </row>
    <row r="6" spans="2:37" x14ac:dyDescent="0.25">
      <c r="B6" s="4" t="s">
        <v>1142</v>
      </c>
      <c r="AK6" s="3" t="s">
        <v>1143</v>
      </c>
    </row>
    <row r="8" spans="2:37" x14ac:dyDescent="0.25">
      <c r="B8" s="1" t="s">
        <v>1106</v>
      </c>
    </row>
    <row r="42" spans="2:30" x14ac:dyDescent="0.25">
      <c r="B42" t="s">
        <v>1138</v>
      </c>
    </row>
    <row r="43" spans="2:30" x14ac:dyDescent="0.25">
      <c r="B43" t="s">
        <v>1146</v>
      </c>
    </row>
    <row r="45" spans="2:30" x14ac:dyDescent="0.25">
      <c r="B45" s="1" t="s">
        <v>1108</v>
      </c>
    </row>
    <row r="46" spans="2:30" x14ac:dyDescent="0.25">
      <c r="B46" s="26" t="s">
        <v>1109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</row>
    <row r="47" spans="2:30" x14ac:dyDescent="0.25">
      <c r="B47" s="26" t="s">
        <v>1110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</row>
    <row r="48" spans="2:30" x14ac:dyDescent="0.25">
      <c r="B48" s="1" t="s">
        <v>1111</v>
      </c>
      <c r="AD48" s="24" t="s">
        <v>1133</v>
      </c>
    </row>
    <row r="49" spans="2:30" x14ac:dyDescent="0.25">
      <c r="B49" s="1" t="s">
        <v>1112</v>
      </c>
      <c r="AD49" t="s">
        <v>1134</v>
      </c>
    </row>
    <row r="50" spans="2:30" x14ac:dyDescent="0.25">
      <c r="B50" s="1" t="s">
        <v>1113</v>
      </c>
      <c r="AD50" t="s">
        <v>1135</v>
      </c>
    </row>
    <row r="51" spans="2:30" x14ac:dyDescent="0.25">
      <c r="B51" s="1" t="s">
        <v>1114</v>
      </c>
      <c r="AD51" s="24" t="s">
        <v>1133</v>
      </c>
    </row>
    <row r="52" spans="2:30" x14ac:dyDescent="0.25">
      <c r="B52" s="1" t="s">
        <v>1115</v>
      </c>
      <c r="AD52" s="22" t="s">
        <v>1136</v>
      </c>
    </row>
    <row r="53" spans="2:30" x14ac:dyDescent="0.25">
      <c r="B53" s="26" t="s">
        <v>1116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Q53" t="s">
        <v>1147</v>
      </c>
    </row>
    <row r="54" spans="2:30" x14ac:dyDescent="0.25">
      <c r="B54" s="26" t="s">
        <v>1117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Q54" s="1" t="s">
        <v>1145</v>
      </c>
    </row>
    <row r="55" spans="2:30" x14ac:dyDescent="0.25">
      <c r="B55" s="1" t="s">
        <v>1118</v>
      </c>
      <c r="AD55" s="23" t="s">
        <v>1105</v>
      </c>
    </row>
    <row r="56" spans="2:30" x14ac:dyDescent="0.25">
      <c r="B56" s="1" t="s">
        <v>1119</v>
      </c>
      <c r="AD56" s="24" t="s">
        <v>1133</v>
      </c>
    </row>
    <row r="57" spans="2:30" x14ac:dyDescent="0.25">
      <c r="B57" s="26" t="s">
        <v>1120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Q57" s="25" t="s">
        <v>1144</v>
      </c>
    </row>
    <row r="58" spans="2:30" x14ac:dyDescent="0.25">
      <c r="B58" s="26" t="s">
        <v>1121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</row>
    <row r="59" spans="2:30" x14ac:dyDescent="0.25">
      <c r="B59" s="1" t="s">
        <v>1122</v>
      </c>
      <c r="AD59" s="23" t="s">
        <v>1104</v>
      </c>
    </row>
    <row r="60" spans="2:30" x14ac:dyDescent="0.25">
      <c r="B60" s="1" t="s">
        <v>1123</v>
      </c>
      <c r="AD60" s="23" t="s">
        <v>1104</v>
      </c>
    </row>
    <row r="61" spans="2:30" x14ac:dyDescent="0.25">
      <c r="B61" s="1" t="s">
        <v>1124</v>
      </c>
      <c r="AD61" s="23" t="s">
        <v>1104</v>
      </c>
    </row>
    <row r="62" spans="2:30" x14ac:dyDescent="0.25">
      <c r="B62" s="1" t="s">
        <v>1125</v>
      </c>
      <c r="AD62" s="23" t="s">
        <v>1104</v>
      </c>
    </row>
    <row r="63" spans="2:30" x14ac:dyDescent="0.25">
      <c r="B63" s="1" t="s">
        <v>1126</v>
      </c>
      <c r="AD63" s="23" t="s">
        <v>1104</v>
      </c>
    </row>
    <row r="64" spans="2:30" x14ac:dyDescent="0.25">
      <c r="B64" s="1" t="s">
        <v>1127</v>
      </c>
      <c r="AD64" s="24" t="s">
        <v>1133</v>
      </c>
    </row>
    <row r="65" spans="2:30" x14ac:dyDescent="0.25">
      <c r="B65" s="1" t="s">
        <v>1128</v>
      </c>
      <c r="AD65" t="s">
        <v>1137</v>
      </c>
    </row>
    <row r="66" spans="2:30" x14ac:dyDescent="0.25">
      <c r="B66" s="1" t="s">
        <v>1129</v>
      </c>
      <c r="AD66" s="24" t="s">
        <v>1133</v>
      </c>
    </row>
    <row r="67" spans="2:30" x14ac:dyDescent="0.25">
      <c r="B67" s="1" t="s">
        <v>1130</v>
      </c>
      <c r="AD67" s="24" t="s">
        <v>1133</v>
      </c>
    </row>
    <row r="68" spans="2:30" x14ac:dyDescent="0.25">
      <c r="B68" s="1" t="s">
        <v>1131</v>
      </c>
      <c r="AD68" s="24" t="s">
        <v>1133</v>
      </c>
    </row>
    <row r="69" spans="2:30" x14ac:dyDescent="0.25">
      <c r="B69" s="1" t="s">
        <v>1132</v>
      </c>
      <c r="AD69" s="23" t="s">
        <v>1105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5C49-EEB6-4520-84B7-219EAA25C2B3}">
  <sheetPr codeName="Sheet49"/>
  <dimension ref="D4:AT16"/>
  <sheetViews>
    <sheetView workbookViewId="0"/>
  </sheetViews>
  <sheetFormatPr defaultColWidth="2.85546875" defaultRowHeight="15" x14ac:dyDescent="0.25"/>
  <cols>
    <col min="1" max="16384" width="2.85546875" style="1"/>
  </cols>
  <sheetData>
    <row r="4" spans="4:46" x14ac:dyDescent="0.25">
      <c r="D4" s="11">
        <v>1</v>
      </c>
    </row>
    <row r="15" spans="4:46" x14ac:dyDescent="0.25">
      <c r="AK15" s="12" t="s">
        <v>331</v>
      </c>
      <c r="AL15" s="12" t="s">
        <v>332</v>
      </c>
      <c r="AM15" s="12" t="s">
        <v>333</v>
      </c>
      <c r="AN15" s="12" t="s">
        <v>334</v>
      </c>
      <c r="AO15" s="12" t="s">
        <v>335</v>
      </c>
      <c r="AP15" s="12" t="s">
        <v>336</v>
      </c>
      <c r="AQ15" s="12" t="s">
        <v>337</v>
      </c>
      <c r="AR15" s="12" t="s">
        <v>338</v>
      </c>
      <c r="AS15" s="12" t="s">
        <v>339</v>
      </c>
      <c r="AT15" s="12" t="s">
        <v>340</v>
      </c>
    </row>
    <row r="16" spans="4:46" x14ac:dyDescent="0.25">
      <c r="AK16" s="12" t="s">
        <v>341</v>
      </c>
      <c r="AL16" s="12" t="s">
        <v>342</v>
      </c>
      <c r="AM16" s="12" t="s">
        <v>343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92934-3CC2-4CD6-BDD9-591600373CFC}">
  <sheetPr codeName="Sheet50"/>
  <dimension ref="B2:AR41"/>
  <sheetViews>
    <sheetView topLeftCell="A34" workbookViewId="0">
      <selection activeCell="D41" sqref="D41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13">
        <v>1</v>
      </c>
      <c r="W2" s="14">
        <v>2</v>
      </c>
      <c r="AR2" s="15">
        <v>3</v>
      </c>
    </row>
    <row r="21" spans="2:44" x14ac:dyDescent="0.25">
      <c r="B21" s="16">
        <v>4</v>
      </c>
      <c r="W21" s="17">
        <v>5</v>
      </c>
      <c r="AR21" s="18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67</vt:i4>
      </vt:variant>
    </vt:vector>
  </HeadingPairs>
  <TitlesOfParts>
    <vt:vector size="67" baseType="lpstr">
      <vt:lpstr>Problem 01</vt:lpstr>
      <vt:lpstr>Environment</vt:lpstr>
      <vt:lpstr>Documentation 01</vt:lpstr>
      <vt:lpstr>Documentation 02</vt:lpstr>
      <vt:lpstr>Documentation 03</vt:lpstr>
      <vt:lpstr>Documentation 04</vt:lpstr>
      <vt:lpstr>Documentation 05</vt:lpstr>
      <vt:lpstr>Documentation 06</vt:lpstr>
      <vt:lpstr>Documentation 07</vt:lpstr>
      <vt:lpstr>Diagram Table</vt:lpstr>
      <vt:lpstr>Configuration</vt:lpstr>
      <vt:lpstr>Check Staging MFAPPL</vt:lpstr>
      <vt:lpstr>Migration</vt:lpstr>
      <vt:lpstr>Payment Receive</vt:lpstr>
      <vt:lpstr>API swagger</vt:lpstr>
      <vt:lpstr>Synch Master Customer</vt:lpstr>
      <vt:lpstr>Synch Asset Selling</vt:lpstr>
      <vt:lpstr>Monitoring Document</vt:lpstr>
      <vt:lpstr>Monitoring Document - Update</vt:lpstr>
      <vt:lpstr>Monitor Billing Problem - 1</vt:lpstr>
      <vt:lpstr>Monitor Billing Problem - 2</vt:lpstr>
      <vt:lpstr>Monitor Billing Problem - 3</vt:lpstr>
      <vt:lpstr>Report OPL Unit</vt:lpstr>
      <vt:lpstr>Monitoring OPL Unit and Repl -1</vt:lpstr>
      <vt:lpstr>Monitoring OPL Unit and Repl -2</vt:lpstr>
      <vt:lpstr>Monitoring OPL Unit and Repl -3</vt:lpstr>
      <vt:lpstr>Monitoring Unit Preparation</vt:lpstr>
      <vt:lpstr>Paging</vt:lpstr>
      <vt:lpstr>Monitor Invoice Number</vt:lpstr>
      <vt:lpstr>Contoh Email Revisi Invoice</vt:lpstr>
      <vt:lpstr>Contoh Handle Billing &amp; Invoice</vt:lpstr>
      <vt:lpstr>QUERY CEK INVOICE</vt:lpstr>
      <vt:lpstr>Approval Path</vt:lpstr>
      <vt:lpstr>Monitor Schedule</vt:lpstr>
      <vt:lpstr>Maintenance Schedule</vt:lpstr>
      <vt:lpstr>Video</vt:lpstr>
      <vt:lpstr>CMDB Tips Tricks 01</vt:lpstr>
      <vt:lpstr>List of Maintenance Agreement</vt:lpstr>
      <vt:lpstr>Print &amp; Revise Invoice</vt:lpstr>
      <vt:lpstr>Purchase Order - Procurement</vt:lpstr>
      <vt:lpstr>List of SKD</vt:lpstr>
      <vt:lpstr>List of OPL Agreement</vt:lpstr>
      <vt:lpstr>OPL Unit &amp; Replacement Unit</vt:lpstr>
      <vt:lpstr>Create Agreement</vt:lpstr>
      <vt:lpstr>Sheet 1</vt:lpstr>
      <vt:lpstr>View SKD</vt:lpstr>
      <vt:lpstr>Step 5</vt:lpstr>
      <vt:lpstr>Step 5a</vt:lpstr>
      <vt:lpstr>Step 5b</vt:lpstr>
      <vt:lpstr>Visit Customer Survey</vt:lpstr>
      <vt:lpstr>Complement Document</vt:lpstr>
      <vt:lpstr>Agreement Integration</vt:lpstr>
      <vt:lpstr>Manage Memo Approval</vt:lpstr>
      <vt:lpstr>Disposal Selection</vt:lpstr>
      <vt:lpstr>Manage Invoice</vt:lpstr>
      <vt:lpstr>Detail Memo Pengajuan - 1</vt:lpstr>
      <vt:lpstr>Detail Memo Pengajuan - 2</vt:lpstr>
      <vt:lpstr>Invalid data from MFAPPL</vt:lpstr>
      <vt:lpstr>Asset Selling - Manage Report</vt:lpstr>
      <vt:lpstr>20221015SAT - Drill Test DRC</vt:lpstr>
      <vt:lpstr>Others 01</vt:lpstr>
      <vt:lpstr>My Test</vt:lpstr>
      <vt:lpstr>My Test (2)</vt:lpstr>
      <vt:lpstr>0</vt:lpstr>
      <vt:lpstr>COP &amp; PJB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dcterms:created xsi:type="dcterms:W3CDTF">2022-03-02T07:49:22Z</dcterms:created>
  <dcterms:modified xsi:type="dcterms:W3CDTF">2023-03-09T04:46:00Z</dcterms:modified>
</cp:coreProperties>
</file>