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9D20976A-704D-4FB6-B302-8F83D506BD7A}" xr6:coauthVersionLast="44" xr6:coauthVersionMax="44" xr10:uidLastSave="{00000000-0000-0000-0000-000000000000}"/>
  <bookViews>
    <workbookView xWindow="-120" yWindow="-120" windowWidth="20730" windowHeight="11160" tabRatio="627" firstSheet="80" activeTab="83" xr2:uid="{CDDE7028-CBE4-44D1-A799-18407409A719}"/>
  </bookViews>
  <sheets>
    <sheet name="20221021FRI" sheetId="894" r:id="rId1"/>
    <sheet name="20221021FRIa" sheetId="897" r:id="rId2"/>
    <sheet name="20221024MON" sheetId="895" r:id="rId3"/>
    <sheet name="20221024MONa" sheetId="899" r:id="rId4"/>
    <sheet name="20221025TUE" sheetId="898" r:id="rId5"/>
    <sheet name="20221025TUEa" sheetId="901" r:id="rId6"/>
    <sheet name="20221026WED" sheetId="900" r:id="rId7"/>
    <sheet name="20221026WEDa" sheetId="902" r:id="rId8"/>
    <sheet name="20221027THU" sheetId="903" r:id="rId9"/>
    <sheet name="20221027THUa" sheetId="904" r:id="rId10"/>
    <sheet name="20221028FRI" sheetId="905" r:id="rId11"/>
    <sheet name="20221028FRIa" sheetId="908" r:id="rId12"/>
    <sheet name="20221031MON" sheetId="906" r:id="rId13"/>
    <sheet name="20221101TUE" sheetId="907" r:id="rId14"/>
    <sheet name="20221101TUEa" sheetId="910" r:id="rId15"/>
    <sheet name="20221102WED" sheetId="909" r:id="rId16"/>
    <sheet name="20221102WEDa" sheetId="912" r:id="rId17"/>
    <sheet name="20221103THU" sheetId="911" r:id="rId18"/>
    <sheet name="20221103THUa" sheetId="915" r:id="rId19"/>
    <sheet name="20221104FRI" sheetId="913" r:id="rId20"/>
    <sheet name="20221104FRIa" sheetId="916" r:id="rId21"/>
    <sheet name="20221107MON" sheetId="914" r:id="rId22"/>
    <sheet name="20221107MONa" sheetId="919" r:id="rId23"/>
    <sheet name="20221108TUE" sheetId="917" r:id="rId24"/>
    <sheet name="20221108TUEa" sheetId="923" r:id="rId25"/>
    <sheet name="20221109WED" sheetId="918" r:id="rId26"/>
    <sheet name="20221109WEDa" sheetId="924" r:id="rId27"/>
    <sheet name="20221110THU" sheetId="920" r:id="rId28"/>
    <sheet name="20221110THUa" sheetId="925" r:id="rId29"/>
    <sheet name="20221111FRI" sheetId="921" r:id="rId30"/>
    <sheet name="20221111FRIa" sheetId="926" r:id="rId31"/>
    <sheet name="20221114MON" sheetId="922" r:id="rId32"/>
    <sheet name="20221114MONa" sheetId="929" r:id="rId33"/>
    <sheet name="20221115TUE" sheetId="927" r:id="rId34"/>
    <sheet name="20221115TUEa" sheetId="930" r:id="rId35"/>
    <sheet name="20221116WED" sheetId="928" r:id="rId36"/>
    <sheet name="20221116WEDa" sheetId="936" r:id="rId37"/>
    <sheet name="20221117THU" sheetId="931" r:id="rId38"/>
    <sheet name="20221117THUa" sheetId="937" r:id="rId39"/>
    <sheet name="20221118FRI" sheetId="932" r:id="rId40"/>
    <sheet name="20221118FRIa" sheetId="938" r:id="rId41"/>
    <sheet name="20221121MON" sheetId="933" r:id="rId42"/>
    <sheet name="20221121MONa" sheetId="939" r:id="rId43"/>
    <sheet name="20221122TUE" sheetId="934" r:id="rId44"/>
    <sheet name="20221122TUEa" sheetId="941" r:id="rId45"/>
    <sheet name="20221123WED" sheetId="935" r:id="rId46"/>
    <sheet name="20221123WEDa" sheetId="947" r:id="rId47"/>
    <sheet name="20221124THU" sheetId="940" r:id="rId48"/>
    <sheet name="20221124THUa" sheetId="948" r:id="rId49"/>
    <sheet name="20221125FRI" sheetId="942" r:id="rId50"/>
    <sheet name="20221125FRIa" sheetId="949" r:id="rId51"/>
    <sheet name="20221128MON" sheetId="943" r:id="rId52"/>
    <sheet name="20221128MONa" sheetId="954" r:id="rId53"/>
    <sheet name="20221129TUE" sheetId="945" r:id="rId54"/>
    <sheet name="20221129TUEa" sheetId="955" r:id="rId55"/>
    <sheet name="20221130WED" sheetId="946" r:id="rId56"/>
    <sheet name="20221130WEDa" sheetId="956" r:id="rId57"/>
    <sheet name="20221201THU" sheetId="950" r:id="rId58"/>
    <sheet name="20221201THUa" sheetId="957" r:id="rId59"/>
    <sheet name="20221202FRI" sheetId="951" r:id="rId60"/>
    <sheet name="20221202FRIa" sheetId="958" r:id="rId61"/>
    <sheet name="20221205MON" sheetId="952" r:id="rId62"/>
    <sheet name="20221205MONa" sheetId="959" r:id="rId63"/>
    <sheet name="20221206TUE" sheetId="953" r:id="rId64"/>
    <sheet name="20221206TUEa" sheetId="963" r:id="rId65"/>
    <sheet name="20221207WED" sheetId="960" r:id="rId66"/>
    <sheet name="20221207WEDa" sheetId="969" r:id="rId67"/>
    <sheet name="20221208THU" sheetId="964" r:id="rId68"/>
    <sheet name="20221208THUa" sheetId="970" r:id="rId69"/>
    <sheet name="20221209FRI" sheetId="965" r:id="rId70"/>
    <sheet name="20221209FRIa" sheetId="971" r:id="rId71"/>
    <sheet name="20221212MON" sheetId="966" r:id="rId72"/>
    <sheet name="20221212MONa" sheetId="972" r:id="rId73"/>
    <sheet name="20221213TUE" sheetId="967" r:id="rId74"/>
    <sheet name="20221213TUEa" sheetId="973" r:id="rId75"/>
    <sheet name="20221214WED" sheetId="968" r:id="rId76"/>
    <sheet name="20221214WEDa" sheetId="976" r:id="rId77"/>
    <sheet name="20221215THU" sheetId="974" r:id="rId78"/>
    <sheet name="20221215THUa" sheetId="980" r:id="rId79"/>
    <sheet name="20221216FRI" sheetId="975" r:id="rId80"/>
    <sheet name="20221216FRIa" sheetId="981" r:id="rId81"/>
    <sheet name="20221220TUE" sheetId="977" r:id="rId82"/>
    <sheet name="20221220TUEa" sheetId="982" r:id="rId83"/>
    <sheet name="20221221WED" sheetId="978" r:id="rId84"/>
    <sheet name="20221221WEDa" sheetId="983" r:id="rId85"/>
    <sheet name="20221222THU" sheetId="979" r:id="rId86"/>
    <sheet name="TABLES" sheetId="644" r:id="rId87"/>
    <sheet name="20210518TUE" sheetId="358" r:id="rId88"/>
    <sheet name="TODAY" sheetId="122" r:id="rId89"/>
    <sheet name="1" sheetId="208" r:id="rId90"/>
    <sheet name="TEMPLATES" sheetId="4" r:id="rId91"/>
    <sheet name="Transparant Background Color" sheetId="5" r:id="rId92"/>
  </sheets>
  <definedNames>
    <definedName name="_xlnm.Print_Titles" localSheetId="88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78" i="977" l="1"/>
  <c r="D177" i="977"/>
  <c r="D176" i="977"/>
  <c r="D175" i="977"/>
  <c r="D174" i="977"/>
  <c r="D172" i="977"/>
  <c r="D171" i="977"/>
  <c r="D170" i="977"/>
  <c r="D169" i="977"/>
  <c r="D168" i="977"/>
  <c r="D139" i="977"/>
  <c r="D138" i="977"/>
  <c r="D137" i="977"/>
  <c r="D136" i="977"/>
  <c r="D135" i="977"/>
  <c r="D116" i="977"/>
  <c r="D115" i="977"/>
  <c r="D113" i="977"/>
  <c r="D112" i="977"/>
  <c r="D87" i="977"/>
  <c r="D86" i="977"/>
  <c r="D982" i="975" l="1"/>
  <c r="D980" i="975"/>
  <c r="D941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<sst xmlns="http://schemas.openxmlformats.org/spreadsheetml/2006/main" count="23235" uniqueCount="5220">
  <si>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</si>
  <si>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</si>
  <si>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</si>
  <si>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</si>
  <si>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</si>
  <si>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</si>
  <si>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</si>
  <si>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</si>
  <si>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</si>
  <si>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</si>
  <si>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</si>
  <si>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</si>
  <si>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</si>
  <si>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</si>
  <si>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</si>
  <si>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</si>
  <si>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</si>
  <si>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</si>
  <si>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</si>
  <si>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</si>
  <si>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</si>
  <si>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</si>
  <si>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</si>
  <si>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</si>
  <si>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</si>
  <si>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</si>
  <si>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</si>
  <si>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</si>
  <si>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</si>
  <si>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</si>
  <si>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</si>
  <si>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</si>
  <si>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</si>
  <si>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</si>
  <si>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</si>
  <si>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</si>
  <si>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</si>
  <si>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</si>
  <si>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</si>
  <si>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</si>
  <si>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</si>
  <si>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</si>
  <si>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</si>
  <si>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</si>
  <si>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</si>
  <si>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</si>
  <si>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</si>
  <si>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</si>
  <si>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</si>
  <si>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</si>
  <si>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</si>
  <si>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</si>
  <si>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</si>
  <si>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</si>
  <si>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</si>
  <si>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</si>
  <si>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</si>
  <si>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</si>
  <si>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</si>
  <si>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</si>
  <si>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</si>
  <si>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</si>
  <si>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</si>
  <si>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</si>
  <si>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</si>
  <si>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</si>
  <si>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</si>
  <si>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</si>
  <si>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</si>
  <si>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</si>
  <si>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</si>
  <si>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</si>
  <si>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</si>
  <si>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</si>
  <si>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</si>
  <si>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</si>
  <si>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</si>
  <si>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</si>
  <si>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</si>
  <si>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</si>
  <si>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</si>
  <si>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</si>
  <si>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</si>
  <si>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</si>
  <si>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</si>
  <si>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</si>
  <si>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</si>
  <si>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</si>
  <si>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</si>
  <si>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</si>
  <si>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</si>
  <si>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</si>
  <si>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</si>
  <si>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</si>
  <si>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</si>
  <si>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</si>
  <si>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</si>
  <si>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</si>
  <si>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</si>
  <si>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</si>
  <si>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</si>
  <si>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</si>
  <si>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</si>
  <si>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</si>
  <si>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</si>
  <si>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</si>
  <si>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</si>
  <si>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</si>
  <si>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</si>
  <si>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</si>
  <si>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</si>
  <si>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</si>
  <si>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</si>
  <si>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</si>
  <si>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</si>
  <si>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</si>
  <si>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</si>
  <si>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</si>
  <si>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</si>
  <si>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</si>
  <si>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</si>
  <si>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</si>
  <si>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</si>
  <si>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</si>
  <si>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</si>
  <si>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</si>
  <si>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</si>
  <si>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</si>
  <si>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</si>
  <si>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</si>
  <si>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</si>
  <si>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</si>
  <si>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</si>
  <si>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</si>
  <si>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</si>
  <si>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</si>
  <si>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</si>
  <si>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</si>
  <si>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</si>
  <si>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</si>
  <si>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</si>
  <si>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</si>
  <si>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</si>
  <si>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</si>
  <si>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</si>
  <si>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</si>
  <si>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</si>
  <si>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</si>
  <si>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</si>
  <si>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</si>
  <si>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</si>
  <si>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</si>
  <si>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</si>
  <si>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</si>
  <si>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</si>
  <si>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</si>
  <si>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</si>
  <si>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</si>
  <si>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</si>
  <si>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</si>
  <si>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</si>
  <si>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</si>
  <si>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</si>
  <si>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</si>
  <si>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</si>
  <si>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</si>
  <si>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</si>
  <si>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</si>
  <si>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</si>
  <si>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</si>
  <si>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</si>
  <si>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</si>
  <si>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</si>
  <si>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</si>
  <si>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</si>
  <si>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</si>
  <si>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</si>
  <si>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</si>
  <si>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</si>
  <si>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</si>
  <si>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</si>
  <si>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</si>
  <si>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</si>
  <si>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</si>
  <si>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</si>
  <si>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</si>
  <si>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</si>
  <si>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</si>
  <si>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</si>
  <si>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</si>
  <si>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</si>
  <si>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</si>
  <si>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</si>
  <si>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</si>
  <si>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</si>
  <si>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</si>
  <si>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</si>
  <si>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</si>
  <si>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</si>
  <si>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</si>
  <si>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</si>
  <si>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</si>
  <si>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</si>
  <si>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</si>
  <si>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</si>
  <si>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</si>
  <si>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</si>
  <si>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</si>
  <si>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</si>
  <si>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</si>
  <si>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</si>
  <si>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</si>
  <si>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</si>
  <si>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</si>
  <si>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</si>
  <si>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</si>
  <si>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</si>
  <si>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</si>
  <si>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</si>
  <si>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</si>
  <si>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</si>
  <si>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</si>
  <si>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</si>
  <si>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</si>
  <si>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</si>
  <si>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</si>
  <si>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</si>
  <si>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</si>
  <si>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</si>
  <si>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</si>
  <si>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</si>
  <si>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</si>
  <si>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</si>
  <si>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</si>
  <si>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</si>
  <si>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</si>
  <si>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</si>
  <si>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</si>
  <si>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</si>
  <si>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</si>
  <si>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</si>
  <si>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</si>
  <si>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</si>
  <si>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</si>
  <si>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</si>
  <si>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</si>
  <si>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</si>
  <si>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</si>
  <si>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</si>
  <si>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</si>
  <si>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</si>
  <si>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</si>
  <si>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</si>
  <si>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</si>
  <si>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</si>
  <si>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</si>
  <si>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</si>
  <si>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</si>
  <si>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</si>
  <si>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</si>
  <si>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</si>
  <si>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</si>
  <si>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</si>
  <si>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</si>
  <si>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</si>
  <si>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</si>
  <si>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</si>
  <si>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</si>
  <si>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</si>
  <si>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</si>
  <si>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</si>
  <si>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</si>
  <si>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</si>
  <si>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</si>
  <si>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</si>
  <si>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</si>
  <si>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</si>
  <si>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</si>
  <si>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</si>
  <si>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</si>
  <si>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</si>
  <si>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</si>
  <si>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</si>
  <si>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</si>
  <si>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</si>
  <si>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</si>
  <si>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</si>
  <si>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</si>
  <si>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</si>
  <si>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</si>
  <si>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</si>
  <si>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</si>
  <si>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</si>
  <si>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</si>
  <si>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</si>
  <si>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</si>
  <si>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</si>
  <si>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</si>
  <si>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</si>
  <si>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</si>
  <si>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</si>
  <si>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</si>
  <si>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</si>
  <si>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</si>
  <si>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</si>
  <si>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</si>
  <si>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</si>
  <si>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</si>
  <si>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</si>
  <si>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</si>
  <si>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</si>
  <si>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</si>
  <si>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</si>
  <si>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</si>
  <si>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</si>
  <si>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</si>
  <si>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</si>
  <si>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</si>
  <si>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</si>
  <si>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</si>
  <si>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</si>
  <si>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</si>
  <si>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</si>
  <si>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</si>
  <si>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</si>
  <si>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</si>
  <si>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</si>
  <si>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</si>
  <si>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</si>
  <si>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</si>
  <si>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</si>
  <si>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</si>
  <si>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</si>
  <si>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</si>
  <si>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</si>
  <si>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</si>
  <si>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</si>
  <si>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</si>
  <si>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</si>
  <si>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</si>
  <si>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</si>
  <si>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</si>
  <si>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</si>
  <si>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</si>
  <si>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</si>
  <si>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</si>
  <si>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</si>
  <si>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</si>
  <si>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</si>
  <si>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</si>
  <si>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</si>
  <si>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</si>
  <si>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</si>
  <si>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</si>
  <si>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</si>
  <si>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</si>
  <si>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</si>
  <si>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</si>
  <si>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</si>
  <si>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</si>
  <si>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</si>
  <si>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</si>
  <si>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</si>
  <si>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</si>
  <si>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</si>
  <si>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</si>
  <si>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</si>
  <si>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</si>
  <si>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</si>
  <si>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</si>
  <si>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</si>
  <si>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</si>
  <si>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</si>
  <si>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</si>
  <si>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</si>
  <si>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</si>
  <si>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</si>
  <si>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</si>
  <si>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</si>
  <si>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</si>
  <si>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</si>
  <si>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</si>
  <si>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</si>
  <si>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</si>
  <si>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</si>
  <si>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</si>
  <si>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</si>
  <si>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</si>
  <si>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</si>
  <si>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</si>
  <si>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</si>
  <si>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</si>
  <si>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</si>
  <si>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</si>
  <si>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</si>
  <si>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</si>
  <si>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</si>
  <si>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</si>
  <si>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</si>
  <si>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</si>
  <si>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</si>
  <si>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</si>
  <si>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</si>
  <si>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</si>
  <si>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</si>
  <si>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</si>
  <si>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</si>
  <si>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</si>
  <si>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</si>
  <si>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</si>
  <si>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</si>
  <si>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</si>
  <si>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</si>
  <si>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</si>
  <si>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</si>
  <si>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</si>
  <si>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</si>
  <si>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</si>
  <si>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</si>
  <si>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</si>
  <si>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</si>
  <si>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</si>
  <si>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</si>
  <si>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</si>
  <si>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</si>
  <si>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</si>
  <si>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</si>
  <si>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</si>
  <si>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</si>
  <si>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</si>
  <si>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</si>
  <si>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</si>
  <si>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</si>
  <si>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</si>
  <si>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</si>
  <si>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</si>
  <si>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</si>
  <si>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where a.AgreementNumber = '0001088/4/01/07/2022';</t>
  </si>
  <si>
    <t>S0286613 - Generate PJB Pelunasan dan Memo Pelunasan</t>
  </si>
  <si>
    <t>D:\OPERATION-OLS\CMDB-TICKETS\S0286613 - Generate PJB Pelunasan dan Memo Pelunasan</t>
  </si>
  <si>
    <t>TB_MGT_DailyRecordCarHistory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</si>
  <si>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</si>
  <si>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</si>
  <si>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</si>
  <si>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</si>
  <si>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</si>
  <si>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</si>
  <si>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</si>
  <si>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</si>
  <si>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</si>
  <si>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</si>
  <si>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</si>
  <si>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</si>
  <si>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Product e</t>
  </si>
  <si>
    <t>Double with Ticket:</t>
  </si>
  <si>
    <t>where IdOPLAgreement = 3397;</t>
  </si>
  <si>
    <t>where a.SKDNo in (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</si>
  <si>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</si>
  <si>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</si>
  <si>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</si>
  <si>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</si>
  <si>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</si>
  <si>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</si>
  <si>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</si>
  <si>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</si>
  <si>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</si>
  <si>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</si>
  <si>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</si>
  <si>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</si>
  <si>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</si>
  <si>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</si>
  <si>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</si>
  <si>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</si>
  <si>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</si>
  <si>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</si>
  <si>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</si>
  <si>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</si>
  <si>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</si>
  <si>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</si>
  <si>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</si>
  <si>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</si>
  <si>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</si>
  <si>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</si>
  <si>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</si>
  <si>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</si>
  <si>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</si>
  <si>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</si>
  <si>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</si>
  <si>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</si>
  <si>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</si>
  <si>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</si>
  <si>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</si>
  <si>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</si>
  <si>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</si>
  <si>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</si>
  <si>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</si>
  <si>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</si>
  <si>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</si>
  <si>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</si>
  <si>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</si>
  <si>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</si>
  <si>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</si>
  <si>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</si>
  <si>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</si>
  <si>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</si>
  <si>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</si>
  <si>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</si>
  <si>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</si>
  <si>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</si>
  <si>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</si>
  <si>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</si>
  <si>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</si>
  <si>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</si>
  <si>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</si>
  <si>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</si>
  <si>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</si>
  <si>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</si>
  <si>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</si>
  <si>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</si>
  <si>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</si>
  <si>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</si>
  <si>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select a.SKDNo, b.IdTb_MKT_SKD_Dtl,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</si>
  <si>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</si>
  <si>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</si>
  <si>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</si>
  <si>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</si>
  <si>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</si>
  <si>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</si>
  <si>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</si>
  <si>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</si>
  <si>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</si>
  <si>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</si>
  <si>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</si>
  <si>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</si>
  <si>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</si>
  <si>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</si>
  <si>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</si>
  <si>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</si>
  <si>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</si>
  <si>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select a.IdProduct, a.ProductCode,</t>
  </si>
  <si>
    <t>from Product a</t>
  </si>
  <si>
    <t>select c.*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</si>
  <si>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</si>
  <si>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</si>
  <si>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</si>
  <si>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</si>
  <si>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</si>
  <si>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</si>
  <si>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</si>
  <si>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</si>
  <si>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</si>
  <si>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</si>
  <si>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</si>
  <si>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</si>
  <si>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</si>
  <si>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S0292751</t>
  </si>
  <si>
    <t>from Customer a</t>
  </si>
  <si>
    <t>S0292776</t>
  </si>
  <si>
    <t>D:\OPERATION-OLS\CMDB-TICKETS\S0292776 - #226148 - Migrasi Data Kendaraan PT Kereta Api Pariwisata Agr 17434</t>
  </si>
  <si>
    <t>#226148 - Migrasi Data Kendaraan PT Kereta Api Pariwisata Agr 17/4/34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</si>
  <si>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</si>
  <si>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</si>
  <si>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</si>
  <si>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</si>
  <si>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</si>
  <si>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</si>
  <si>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</si>
  <si>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</si>
  <si>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</si>
  <si>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</si>
  <si>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</si>
  <si>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</si>
  <si>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</si>
  <si>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</si>
  <si>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</si>
  <si>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</si>
  <si>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</si>
  <si>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</si>
  <si>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</si>
  <si>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</si>
  <si>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</si>
  <si>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</si>
  <si>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</si>
  <si>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</si>
  <si>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</si>
  <si>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</si>
  <si>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S0293274</t>
  </si>
  <si>
    <t>S0293274 - #227991 - Migrasi Data Kendaraan GRAHA SARANA DUTA. PT  Agr 154/4/04</t>
  </si>
  <si>
    <t>#227991 - Migrasi Data Kendaraan GRAHA SARANA DUTA. PT  Agr 154/4/04</t>
  </si>
  <si>
    <t>No SKD</t>
  </si>
  <si>
    <t>Nama supplier sebelumnya</t>
  </si>
  <si>
    <t>Revisi menjadi</t>
  </si>
  <si>
    <t>Pathul Wadi</t>
  </si>
  <si>
    <t>Kristiani Claudia Andjani</t>
  </si>
  <si>
    <t>RE: Service Request S0293274 created successfullyRE: Migrasi Data Kendaraan GRAHA SARANA DUTA. PT  Agr 154/4/04</t>
  </si>
  <si>
    <t>S0293494 - #229067 - Generated Memo dan PJB Autorent Pelunasan 129</t>
  </si>
  <si>
    <t>D:\OPERATION-OLS\CMDB-TICKETS\S0293494 - #229067 - Generated Memo dan PJB Autorent Pelunasan 129</t>
  </si>
  <si>
    <t>20221004TUE</t>
  </si>
  <si>
    <t>Request Bu Dea</t>
  </si>
  <si>
    <t>Incidents: (Unrated) Assigned Person Is Me (18 rows)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</si>
  <si>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</si>
  <si>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</si>
  <si>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</si>
  <si>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</si>
  <si>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</si>
  <si>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</si>
  <si>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#Tiket Eform 230035</t>
  </si>
  <si>
    <t>S0293789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</si>
  <si>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</si>
  <si>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</si>
  <si>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</si>
  <si>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</si>
  <si>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</si>
  <si>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</si>
  <si>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</si>
  <si>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</si>
  <si>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Joni Irwanto</t>
  </si>
  <si>
    <t>Revise Invoice</t>
  </si>
  <si>
    <t>Revisi data kendaraan #229761 ITD Data Maintenance</t>
  </si>
  <si>
    <t>PONumber</t>
  </si>
  <si>
    <t>à</t>
  </si>
  <si>
    <t>join Product d</t>
  </si>
  <si>
    <t>on c.IdProduct = d.IdProduct</t>
  </si>
  <si>
    <t>0000481/4/10/07/2022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</si>
  <si>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</si>
  <si>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</si>
  <si>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</si>
  <si>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</si>
  <si>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</si>
  <si>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</si>
  <si>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S0294049</t>
  </si>
  <si>
    <t>ProductCode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</si>
  <si>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</si>
  <si>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</si>
  <si>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</si>
  <si>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S0294022</t>
  </si>
  <si>
    <t>S0294066</t>
  </si>
  <si>
    <t>#230223 - Revisi Produk Type Unit</t>
  </si>
  <si>
    <t>from information_schema.columns a</t>
  </si>
  <si>
    <t>where a.table_schema = 'dbo'</t>
  </si>
  <si>
    <t>and a.column_name = 'AgreementNumber';</t>
  </si>
  <si>
    <t>0000758/4/08/09/2022</t>
  </si>
  <si>
    <t>S0294173</t>
  </si>
  <si>
    <t>Set to draft calculation 00577/OCN/01/09/2022 00476/OCN/01/07/2022</t>
  </si>
  <si>
    <t>Fuji Wahyu Rizki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</si>
  <si>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</si>
  <si>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</si>
  <si>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</si>
  <si>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</si>
  <si>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</si>
  <si>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</si>
  <si>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</si>
  <si>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</si>
  <si>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</si>
  <si>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</si>
  <si>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update Tb_SYS_Approval</t>
  </si>
  <si>
    <t>where IdTb_SYS_Approval in (</t>
  </si>
  <si>
    <t>S0295031</t>
  </si>
  <si>
    <t>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</si>
  <si>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</si>
  <si>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</si>
  <si>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</si>
  <si>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</si>
  <si>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</si>
  <si>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</si>
  <si>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</si>
  <si>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</si>
  <si>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</si>
  <si>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</si>
  <si>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</si>
  <si>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</si>
  <si>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</si>
  <si>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where a.AgreementNumber = '0000154/4/04/06/2022'</t>
  </si>
  <si>
    <t>Daftar Master Vendor di OLSS</t>
  </si>
  <si>
    <t>#Tiket Eform 231897</t>
  </si>
  <si>
    <t>RE: Daftar Master Vendor di OLSS</t>
  </si>
  <si>
    <t>PT. GEMILANG ABADI SASHANA</t>
  </si>
  <si>
    <t>10003193</t>
  </si>
  <si>
    <t>FW: 231031 – A3666 - Activation Request: Virida Agustina - DSF JHO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</si>
  <si>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</si>
  <si>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</si>
  <si>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</si>
  <si>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</si>
  <si>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</si>
  <si>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</si>
  <si>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</si>
  <si>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</si>
  <si>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</si>
  <si>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S0295270 - 231031 - A3666 - Activation Request: Virida Agustina - DSF JHO</t>
  </si>
  <si>
    <t>S0295191</t>
  </si>
  <si>
    <t>from Tb_DIS_Agreement a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</si>
  <si>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</si>
  <si>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t>Eform 231897 - Registrasi Vendor Master Registrasi PT Gemilang Abadi Sashana - No. Vendor 10003193</t>
  </si>
  <si>
    <t>S0295191 - Eform 231897 - Eform 231897 - Registrasi Vendor Master Registrasi PT Gemilang Abadi Sashana - No. Vendor 10003193</t>
  </si>
  <si>
    <t>S0295321</t>
  </si>
  <si>
    <t>#Tiket Eform 232273</t>
  </si>
  <si>
    <t>S0295302</t>
  </si>
  <si>
    <t>Eform 232141 - Alamat Customer SKD No 0000148/4/03/10/2022 Tidak Tampil di Report</t>
  </si>
  <si>
    <t>Eform 232273 - Melengkapi Data Interface List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</si>
  <si>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</si>
  <si>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</si>
  <si>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</si>
  <si>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</si>
  <si>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</si>
  <si>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</si>
  <si>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</si>
  <si>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</si>
  <si>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</si>
  <si>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</si>
  <si>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</si>
  <si>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</si>
  <si>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</si>
  <si>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</si>
  <si>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a.MonthlyInstallmentAmount, a.TotalUnitQuantity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</si>
  <si>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</si>
  <si>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</si>
  <si>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</si>
  <si>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S0295391</t>
  </si>
  <si>
    <t>Revisi Nama Unit Kendaraan #232450</t>
  </si>
  <si>
    <t>S0295384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</si>
  <si>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</si>
  <si>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</si>
  <si>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</si>
  <si>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</si>
  <si>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</si>
  <si>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</si>
  <si>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</si>
  <si>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update Product</t>
  </si>
  <si>
    <t>where IdProduct = 1724;</t>
  </si>
  <si>
    <t>S0295422</t>
  </si>
  <si>
    <t>S0295422 - Register 13 Unit BV menjadi RC</t>
  </si>
  <si>
    <t>D:\OPERATION-OLS\CMDB-TICKETS\S0295422 - Register 13 Unit BV menjadi RC</t>
  </si>
  <si>
    <t>Register 13 Unit BV menjadi RC</t>
  </si>
  <si>
    <t>FW: Service Request S0295191 RE: #Tiket Eform 231897</t>
  </si>
  <si>
    <t>Eform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</si>
  <si>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</si>
  <si>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</si>
  <si>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</si>
  <si>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</si>
  <si>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</si>
  <si>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</si>
  <si>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</si>
  <si>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</si>
  <si>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</si>
  <si>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</si>
  <si>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</si>
  <si>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</si>
  <si>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</si>
  <si>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</si>
  <si>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</si>
  <si>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</si>
  <si>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</si>
  <si>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</si>
  <si>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</si>
  <si>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</si>
  <si>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</si>
  <si>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</si>
  <si>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Alfit Pratama</t>
  </si>
  <si>
    <t>Irene Hermawan</t>
  </si>
  <si>
    <t>order by b.endperiod;</t>
  </si>
  <si>
    <t>S0291287 - Provide data yang dibutuhkan dari excel terlampir mengenai interface dari OLSS</t>
  </si>
  <si>
    <t>RE: Service Request S0291287 #Tiket Eform 223992</t>
  </si>
  <si>
    <t>S0295450</t>
  </si>
  <si>
    <t>IdTb_OPL_Branch = 11</t>
  </si>
  <si>
    <t>where IdOPLAgreement = 3544;</t>
  </si>
  <si>
    <t>Service Request S0295302 - RE: #Tiket Eform 232141</t>
  </si>
  <si>
    <t>where a.IdTb_OPL_Module = 3 -- AGREEMENT</t>
  </si>
  <si>
    <t>and b.[Year] = 2022;</t>
  </si>
  <si>
    <t>S0295541</t>
  </si>
  <si>
    <t>Eform 232974 - Skip Agreement Number</t>
  </si>
  <si>
    <t>Di-handle oleh Pak Fajar</t>
  </si>
  <si>
    <t>DR8051BC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</si>
  <si>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</si>
  <si>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</si>
  <si>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</si>
  <si>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</si>
  <si>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</si>
  <si>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</si>
  <si>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</si>
  <si>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</si>
  <si>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</si>
  <si>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</si>
  <si>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</si>
  <si>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</si>
  <si>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</si>
  <si>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</si>
  <si>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</si>
  <si>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</si>
  <si>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</si>
  <si>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</si>
  <si>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</si>
  <si>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</si>
  <si>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</si>
  <si>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</si>
  <si>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</si>
  <si>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</si>
  <si>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</si>
  <si>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</si>
  <si>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</si>
  <si>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</si>
  <si>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</si>
  <si>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</si>
  <si>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</si>
  <si>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</si>
  <si>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</si>
  <si>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</si>
  <si>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</si>
  <si>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</si>
  <si>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</si>
  <si>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</si>
  <si>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</si>
  <si>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</si>
  <si>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</si>
  <si>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</si>
  <si>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</si>
  <si>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</si>
  <si>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</si>
  <si>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</si>
  <si>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</si>
  <si>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</si>
  <si>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</si>
  <si>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</si>
  <si>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</si>
  <si>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</si>
  <si>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</si>
  <si>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</si>
  <si>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</si>
  <si>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</si>
  <si>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</si>
  <si>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</si>
  <si>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</si>
  <si>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</si>
  <si>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</si>
  <si>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</si>
  <si>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</si>
  <si>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</si>
  <si>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</si>
  <si>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</si>
  <si>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</si>
  <si>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</si>
  <si>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</si>
  <si>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</si>
  <si>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</si>
  <si>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</si>
  <si>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</si>
  <si>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</si>
  <si>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</si>
  <si>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</si>
  <si>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</si>
  <si>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</si>
  <si>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</si>
  <si>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</si>
  <si>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</si>
  <si>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</si>
  <si>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</si>
  <si>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</si>
  <si>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</si>
  <si>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</si>
  <si>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</si>
  <si>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</si>
  <si>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</si>
  <si>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</si>
  <si>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</si>
  <si>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</si>
  <si>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</si>
  <si>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</si>
  <si>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</si>
  <si>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</si>
  <si>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</si>
  <si>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</si>
  <si>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</si>
  <si>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</si>
  <si>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</si>
  <si>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</si>
  <si>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</si>
  <si>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</si>
  <si>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</si>
  <si>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</si>
  <si>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</si>
  <si>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</si>
  <si>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</si>
  <si>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</si>
  <si>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</si>
  <si>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</si>
  <si>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</si>
  <si>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</si>
  <si>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</si>
  <si>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</si>
  <si>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</si>
  <si>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</si>
  <si>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</si>
  <si>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</si>
  <si>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</si>
  <si>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</si>
  <si>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</si>
  <si>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</si>
  <si>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</si>
  <si>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</si>
  <si>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</si>
  <si>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</si>
  <si>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</si>
  <si>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</si>
  <si>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</si>
  <si>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</si>
  <si>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</si>
  <si>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</si>
  <si>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</si>
  <si>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</si>
  <si>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</si>
  <si>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</si>
  <si>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</si>
  <si>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</si>
  <si>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</si>
  <si>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</si>
  <si>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</si>
  <si>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</si>
  <si>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</si>
  <si>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</si>
  <si>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</si>
  <si>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</si>
  <si>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</si>
  <si>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</si>
  <si>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</si>
  <si>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</si>
  <si>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</si>
  <si>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</si>
  <si>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</si>
  <si>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</si>
  <si>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</si>
  <si>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</si>
  <si>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</si>
  <si>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</si>
  <si>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</si>
  <si>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</si>
  <si>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</si>
  <si>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</si>
  <si>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</si>
  <si>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</si>
  <si>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</si>
  <si>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</si>
  <si>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</si>
  <si>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</si>
  <si>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</si>
  <si>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</si>
  <si>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</si>
  <si>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</si>
  <si>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</si>
  <si>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</si>
  <si>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</si>
  <si>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</si>
  <si>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</si>
  <si>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</si>
  <si>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</si>
  <si>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</si>
  <si>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</si>
  <si>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</si>
  <si>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</si>
  <si>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</si>
  <si>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</si>
  <si>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</si>
  <si>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</si>
  <si>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</si>
  <si>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</si>
  <si>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</si>
  <si>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</si>
  <si>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</si>
  <si>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</si>
  <si>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</si>
  <si>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</si>
  <si>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</si>
  <si>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</si>
  <si>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</si>
  <si>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</si>
  <si>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</si>
  <si>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</si>
  <si>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</si>
  <si>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</si>
  <si>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</si>
  <si>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</si>
  <si>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</si>
  <si>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</si>
  <si>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</si>
  <si>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</si>
  <si>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</si>
  <si>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</si>
  <si>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</si>
  <si>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</si>
  <si>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</si>
  <si>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</si>
  <si>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</si>
  <si>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</si>
  <si>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</si>
  <si>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</si>
  <si>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</si>
  <si>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</si>
  <si>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</si>
  <si>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</si>
  <si>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</si>
  <si>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</si>
  <si>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</si>
  <si>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</si>
  <si>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</si>
  <si>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</si>
  <si>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</si>
  <si>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</si>
  <si>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</si>
  <si>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</si>
  <si>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</si>
  <si>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</si>
  <si>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</si>
  <si>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</si>
  <si>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</si>
  <si>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</si>
  <si>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</si>
  <si>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</si>
  <si>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</si>
  <si>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</si>
  <si>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</si>
  <si>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</si>
  <si>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</si>
  <si>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</si>
  <si>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</si>
  <si>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</si>
  <si>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</si>
  <si>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</si>
  <si>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</si>
  <si>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</si>
  <si>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</si>
  <si>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</si>
  <si>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</si>
  <si>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</si>
  <si>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</si>
  <si>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</si>
  <si>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</si>
  <si>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</si>
  <si>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</si>
  <si>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</si>
  <si>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</si>
  <si>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</si>
  <si>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</si>
  <si>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</si>
  <si>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</si>
  <si>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</si>
  <si>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</si>
  <si>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</si>
  <si>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</si>
  <si>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</si>
  <si>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</si>
  <si>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</si>
  <si>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</si>
  <si>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</si>
  <si>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</si>
  <si>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</si>
  <si>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</si>
  <si>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</si>
  <si>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</si>
  <si>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</si>
  <si>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</si>
  <si>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</si>
  <si>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</si>
  <si>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</si>
  <si>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</si>
  <si>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</si>
  <si>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</si>
  <si>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</si>
  <si>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</si>
  <si>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</si>
  <si>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</si>
  <si>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</si>
  <si>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</si>
  <si>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</si>
  <si>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</si>
  <si>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</si>
  <si>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</si>
  <si>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</si>
  <si>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</si>
  <si>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</si>
  <si>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</si>
  <si>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</si>
  <si>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</si>
  <si>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</si>
  <si>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</si>
  <si>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</si>
  <si>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</si>
  <si>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</si>
  <si>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</si>
  <si>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</si>
  <si>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</si>
  <si>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</si>
  <si>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</si>
  <si>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</si>
  <si>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</si>
  <si>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</si>
  <si>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</si>
  <si>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</si>
  <si>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</si>
  <si>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</si>
  <si>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</si>
  <si>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</si>
  <si>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</si>
  <si>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</si>
  <si>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</si>
  <si>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</si>
  <si>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</si>
  <si>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</si>
  <si>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</si>
  <si>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</si>
  <si>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</si>
  <si>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</si>
  <si>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</si>
  <si>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</si>
  <si>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</si>
  <si>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</si>
  <si>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</si>
  <si>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</si>
  <si>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</si>
  <si>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</si>
  <si>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</si>
  <si>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</si>
  <si>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</si>
  <si>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</si>
  <si>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</si>
  <si>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</si>
  <si>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</si>
  <si>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</si>
  <si>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</si>
  <si>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</si>
  <si>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</si>
  <si>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</si>
  <si>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</si>
  <si>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</si>
  <si>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</si>
  <si>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</si>
  <si>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</si>
  <si>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</si>
  <si>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</si>
  <si>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</si>
  <si>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</si>
  <si>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</si>
  <si>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</si>
  <si>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</si>
  <si>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</si>
  <si>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</si>
  <si>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</si>
  <si>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</si>
  <si>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</si>
  <si>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</si>
  <si>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</si>
  <si>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</si>
  <si>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</si>
  <si>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</si>
  <si>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</si>
  <si>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</si>
  <si>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</si>
  <si>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</si>
  <si>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</si>
  <si>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</si>
  <si>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</si>
  <si>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</si>
  <si>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</si>
  <si>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</si>
  <si>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</si>
  <si>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</si>
  <si>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</si>
  <si>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</si>
  <si>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</si>
  <si>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</si>
  <si>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</si>
  <si>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</si>
  <si>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</si>
  <si>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</si>
  <si>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</si>
  <si>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</si>
  <si>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</si>
  <si>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</si>
  <si>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</si>
  <si>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</si>
  <si>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</si>
  <si>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</si>
  <si>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</si>
  <si>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</si>
  <si>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</si>
  <si>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</si>
  <si>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</si>
  <si>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</si>
  <si>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</si>
  <si>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</si>
  <si>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</si>
  <si>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</si>
  <si>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</si>
  <si>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</si>
  <si>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</si>
  <si>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</si>
  <si>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</si>
  <si>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</si>
  <si>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</si>
  <si>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</si>
  <si>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</si>
  <si>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</si>
  <si>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</si>
  <si>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</si>
  <si>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</si>
  <si>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</si>
  <si>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</si>
  <si>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</si>
  <si>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</si>
  <si>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</si>
  <si>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</si>
  <si>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</si>
  <si>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</si>
  <si>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</si>
  <si>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</si>
  <si>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</si>
  <si>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</si>
  <si>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</si>
  <si>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</si>
  <si>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</si>
  <si>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</si>
  <si>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</si>
  <si>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</si>
  <si>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</si>
  <si>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</si>
  <si>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</si>
  <si>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</si>
  <si>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</si>
  <si>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</si>
  <si>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</si>
  <si>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</si>
  <si>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</si>
  <si>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</si>
  <si>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</si>
  <si>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</si>
  <si>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</si>
  <si>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</si>
  <si>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</si>
  <si>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</si>
  <si>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</si>
  <si>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</si>
  <si>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</si>
  <si>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</si>
  <si>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</si>
  <si>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</si>
  <si>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</si>
  <si>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</si>
  <si>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</si>
  <si>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</si>
  <si>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</si>
  <si>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</si>
  <si>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</si>
  <si>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</si>
  <si>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</si>
  <si>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</si>
  <si>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</si>
  <si>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</si>
  <si>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</si>
  <si>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</si>
  <si>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</si>
  <si>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</si>
  <si>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</si>
  <si>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</si>
  <si>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</si>
  <si>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</si>
  <si>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</si>
  <si>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</si>
  <si>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</si>
  <si>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</si>
  <si>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</si>
  <si>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</si>
  <si>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</si>
  <si>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</si>
  <si>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</si>
  <si>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</si>
  <si>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</si>
  <si>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</si>
  <si>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</si>
  <si>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</si>
  <si>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</si>
  <si>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</si>
  <si>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</si>
  <si>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</si>
  <si>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</si>
  <si>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</si>
  <si>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</si>
  <si>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</si>
  <si>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</si>
  <si>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</si>
  <si>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</si>
  <si>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</si>
  <si>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</si>
  <si>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</si>
  <si>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</si>
  <si>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</si>
  <si>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</si>
  <si>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</si>
  <si>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</si>
  <si>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</si>
  <si>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</si>
  <si>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</si>
  <si>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</si>
  <si>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</si>
  <si>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</si>
  <si>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</si>
  <si>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</si>
  <si>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</si>
  <si>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</si>
  <si>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</si>
  <si>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</si>
  <si>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</si>
  <si>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</si>
  <si>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</si>
  <si>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</si>
  <si>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</si>
  <si>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</si>
  <si>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</si>
  <si>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</si>
  <si>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</si>
  <si>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</si>
  <si>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</si>
  <si>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</si>
  <si>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</si>
  <si>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</si>
  <si>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</si>
  <si>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</si>
  <si>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</si>
  <si>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</si>
  <si>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</si>
  <si>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</si>
  <si>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</si>
  <si>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</si>
  <si>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</si>
  <si>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</si>
  <si>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</si>
  <si>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</si>
  <si>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</si>
  <si>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</si>
  <si>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</si>
  <si>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</si>
  <si>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</si>
  <si>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</si>
  <si>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</si>
  <si>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</si>
  <si>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</si>
  <si>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</si>
  <si>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</si>
  <si>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</si>
  <si>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</si>
  <si>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</si>
  <si>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</si>
  <si>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</si>
  <si>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</si>
  <si>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</si>
  <si>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</si>
  <si>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</si>
  <si>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</si>
  <si>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</si>
  <si>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</si>
  <si>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</si>
  <si>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</si>
  <si>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</si>
  <si>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</si>
  <si>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</si>
  <si>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</si>
  <si>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</si>
  <si>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</si>
  <si>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</si>
  <si>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</si>
  <si>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</si>
  <si>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</si>
  <si>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</si>
  <si>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</si>
  <si>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</si>
  <si>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</si>
  <si>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</si>
  <si>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</si>
  <si>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</si>
  <si>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</si>
  <si>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</si>
  <si>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</si>
  <si>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</si>
  <si>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</si>
  <si>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</si>
  <si>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</si>
  <si>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</si>
  <si>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</si>
  <si>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</si>
  <si>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</si>
  <si>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</si>
  <si>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</si>
  <si>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</si>
  <si>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</si>
  <si>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</si>
  <si>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</si>
  <si>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</si>
  <si>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</si>
  <si>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</si>
  <si>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</si>
  <si>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</si>
  <si>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</si>
  <si>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</si>
  <si>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</si>
  <si>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</si>
  <si>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</si>
  <si>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</si>
  <si>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</si>
  <si>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</si>
  <si>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</si>
  <si>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</si>
  <si>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</si>
  <si>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</si>
  <si>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</si>
  <si>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</si>
  <si>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</si>
  <si>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</si>
  <si>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</si>
  <si>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</si>
  <si>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</si>
  <si>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</si>
  <si>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</si>
  <si>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</si>
  <si>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</si>
  <si>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</si>
  <si>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</si>
  <si>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</si>
  <si>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</si>
  <si>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</si>
  <si>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</si>
  <si>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</si>
  <si>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</si>
  <si>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</si>
  <si>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</si>
  <si>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</si>
  <si>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</si>
  <si>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</si>
  <si>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</si>
  <si>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</si>
  <si>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</si>
  <si>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</si>
  <si>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</si>
  <si>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</si>
  <si>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</si>
  <si>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</si>
  <si>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</si>
  <si>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</si>
  <si>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</si>
  <si>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</si>
  <si>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</si>
  <si>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</si>
  <si>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</si>
  <si>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</si>
  <si>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</si>
  <si>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</si>
  <si>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</si>
  <si>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</si>
  <si>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</si>
  <si>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</si>
  <si>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</si>
  <si>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</si>
  <si>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</si>
  <si>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</si>
  <si>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</si>
  <si>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</si>
  <si>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</si>
  <si>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</si>
  <si>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</si>
  <si>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</si>
  <si>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</si>
  <si>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</si>
  <si>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</si>
  <si>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</si>
  <si>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</si>
  <si>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</si>
  <si>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</si>
  <si>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</si>
  <si>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</si>
  <si>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</si>
  <si>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</si>
  <si>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</si>
  <si>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</si>
  <si>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</si>
  <si>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</si>
  <si>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</si>
  <si>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</si>
  <si>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</si>
  <si>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</si>
  <si>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</si>
  <si>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</si>
  <si>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</si>
  <si>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</si>
  <si>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</si>
  <si>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</si>
  <si>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</si>
  <si>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</si>
  <si>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</si>
  <si>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</si>
  <si>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</si>
  <si>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</si>
  <si>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</si>
  <si>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</si>
  <si>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</si>
  <si>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</si>
  <si>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</si>
  <si>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</si>
  <si>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</si>
  <si>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</si>
  <si>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</si>
  <si>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</si>
  <si>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</si>
  <si>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</si>
  <si>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</si>
  <si>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</si>
  <si>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</si>
  <si>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</si>
  <si>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</si>
  <si>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</si>
  <si>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</si>
  <si>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</si>
  <si>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</si>
  <si>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</si>
  <si>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</si>
  <si>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</si>
  <si>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</si>
  <si>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</si>
  <si>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</si>
  <si>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</si>
  <si>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</si>
  <si>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</si>
  <si>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</si>
  <si>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</si>
  <si>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</si>
  <si>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</si>
  <si>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</si>
  <si>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</si>
  <si>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</si>
  <si>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</si>
  <si>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</si>
  <si>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</si>
  <si>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</si>
  <si>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</si>
  <si>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</si>
  <si>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</si>
  <si>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</si>
  <si>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</si>
  <si>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</si>
  <si>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</si>
  <si>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</si>
  <si>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</si>
  <si>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</si>
  <si>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</si>
  <si>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</si>
  <si>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</si>
  <si>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</si>
  <si>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</si>
  <si>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</si>
  <si>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</si>
  <si>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</si>
  <si>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</si>
  <si>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</si>
  <si>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</si>
  <si>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</si>
  <si>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</si>
  <si>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</si>
  <si>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</si>
  <si>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</si>
  <si>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</si>
  <si>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</si>
  <si>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</si>
  <si>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</si>
  <si>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</si>
  <si>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</si>
  <si>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</si>
  <si>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</si>
  <si>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</si>
  <si>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</si>
  <si>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</si>
  <si>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</si>
  <si>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</si>
  <si>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</si>
  <si>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</si>
  <si>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</si>
  <si>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</si>
  <si>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</si>
  <si>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</si>
  <si>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</si>
  <si>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</si>
  <si>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</si>
  <si>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</si>
  <si>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</si>
  <si>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</si>
  <si>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</si>
  <si>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</si>
  <si>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</si>
  <si>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</si>
  <si>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</si>
  <si>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</si>
  <si>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</si>
  <si>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</si>
  <si>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</si>
  <si>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</si>
  <si>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</si>
  <si>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</si>
  <si>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</si>
  <si>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</si>
  <si>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</si>
  <si>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</si>
  <si>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</si>
  <si>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</si>
  <si>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</si>
  <si>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</si>
  <si>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</si>
  <si>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</si>
  <si>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</si>
  <si>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</si>
  <si>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</si>
  <si>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</si>
  <si>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</si>
  <si>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</si>
  <si>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</si>
  <si>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</si>
  <si>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</si>
  <si>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</si>
  <si>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</si>
  <si>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</si>
  <si>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</si>
  <si>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</si>
  <si>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</si>
  <si>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</si>
  <si>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</si>
  <si>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</si>
  <si>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</si>
  <si>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</si>
  <si>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</si>
  <si>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</si>
  <si>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</si>
  <si>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</si>
  <si>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</si>
  <si>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</si>
  <si>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</si>
  <si>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</si>
  <si>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</si>
  <si>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</si>
  <si>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</si>
  <si>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</si>
  <si>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</si>
  <si>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</si>
  <si>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</si>
  <si>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</si>
  <si>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</si>
  <si>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</si>
  <si>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</si>
  <si>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</si>
  <si>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</si>
  <si>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</si>
  <si>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</si>
  <si>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</si>
  <si>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</si>
  <si>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</si>
  <si>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</si>
  <si>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</si>
  <si>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</si>
  <si>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</si>
  <si>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</si>
  <si>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</si>
  <si>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</si>
  <si>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</si>
  <si>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</si>
  <si>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</si>
  <si>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</si>
  <si>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</si>
  <si>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</si>
  <si>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</si>
  <si>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</si>
  <si>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</si>
  <si>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</si>
  <si>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</si>
  <si>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</si>
  <si>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</si>
  <si>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</si>
  <si>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</si>
  <si>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</si>
  <si>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</si>
  <si>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</si>
  <si>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</si>
  <si>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</si>
  <si>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</si>
  <si>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</si>
  <si>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</si>
  <si>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</si>
  <si>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</si>
  <si>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</si>
  <si>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</si>
  <si>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</si>
  <si>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</si>
  <si>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</si>
  <si>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</si>
  <si>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</si>
  <si>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</si>
  <si>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</si>
  <si>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</si>
  <si>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</si>
  <si>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</si>
  <si>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</si>
  <si>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</si>
  <si>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</si>
  <si>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</si>
  <si>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</si>
  <si>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</si>
  <si>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</si>
  <si>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</si>
  <si>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</si>
  <si>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</si>
  <si>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</si>
  <si>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</si>
  <si>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</si>
  <si>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</si>
  <si>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</si>
  <si>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</si>
  <si>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</si>
  <si>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</si>
  <si>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</si>
  <si>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</si>
  <si>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</si>
  <si>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</si>
  <si>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</si>
  <si>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</si>
  <si>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</si>
  <si>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</si>
  <si>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</si>
  <si>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</si>
  <si>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</si>
  <si>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</si>
  <si>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</si>
  <si>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</si>
  <si>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</si>
  <si>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</si>
  <si>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</si>
  <si>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</si>
  <si>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</si>
  <si>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</si>
  <si>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</si>
  <si>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</si>
  <si>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</si>
  <si>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</si>
  <si>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</si>
  <si>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</si>
  <si>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</si>
  <si>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</si>
  <si>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</si>
  <si>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</si>
  <si>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</si>
  <si>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</si>
  <si>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</si>
  <si>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</si>
  <si>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</si>
  <si>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</si>
  <si>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</si>
  <si>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</si>
  <si>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</si>
  <si>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</si>
  <si>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</si>
  <si>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</si>
  <si>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</si>
  <si>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</si>
  <si>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</si>
  <si>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</si>
  <si>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</si>
  <si>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</si>
  <si>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</si>
  <si>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</si>
  <si>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</si>
  <si>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</si>
  <si>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</si>
  <si>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</si>
  <si>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</si>
  <si>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</si>
  <si>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</si>
  <si>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</si>
  <si>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</si>
  <si>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</si>
  <si>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</si>
  <si>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</si>
  <si>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</si>
  <si>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</si>
  <si>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</si>
  <si>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</si>
  <si>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</si>
  <si>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</si>
  <si>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</si>
  <si>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</si>
  <si>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</si>
  <si>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</si>
  <si>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</si>
  <si>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</si>
  <si>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</si>
  <si>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</si>
  <si>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</si>
  <si>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</si>
  <si>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</si>
  <si>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</si>
  <si>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</si>
  <si>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</si>
  <si>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</si>
  <si>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</si>
  <si>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</si>
  <si>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</si>
  <si>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</si>
  <si>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</si>
  <si>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</si>
  <si>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</si>
  <si>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</si>
  <si>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</si>
  <si>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</si>
  <si>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</si>
  <si>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</si>
  <si>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</si>
  <si>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</si>
  <si>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</si>
  <si>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</si>
  <si>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</si>
  <si>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</si>
  <si>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</si>
  <si>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</si>
  <si>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</si>
  <si>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</si>
  <si>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</si>
  <si>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</si>
  <si>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</si>
  <si>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</si>
  <si>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</si>
  <si>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</si>
  <si>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</si>
  <si>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</si>
  <si>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</si>
  <si>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</si>
  <si>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</si>
  <si>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</si>
  <si>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</si>
  <si>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</si>
  <si>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</si>
  <si>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</si>
  <si>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</si>
  <si>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</si>
  <si>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</si>
  <si>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</si>
  <si>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</si>
  <si>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</si>
  <si>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</si>
  <si>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</si>
  <si>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</si>
  <si>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</si>
  <si>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</si>
  <si>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</si>
  <si>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</si>
  <si>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</si>
  <si>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</si>
  <si>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</si>
  <si>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</si>
  <si>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</si>
  <si>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</si>
  <si>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</si>
  <si>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</si>
  <si>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</si>
  <si>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</si>
  <si>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</si>
  <si>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</si>
  <si>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</si>
  <si>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</si>
  <si>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</si>
  <si>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</si>
  <si>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</si>
  <si>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</si>
  <si>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</si>
  <si>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</si>
  <si>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</si>
  <si>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</si>
  <si>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</si>
  <si>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</si>
  <si>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</si>
  <si>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</si>
  <si>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</si>
  <si>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</si>
  <si>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</si>
  <si>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</si>
  <si>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</si>
  <si>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</si>
  <si>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</si>
  <si>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</si>
  <si>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</si>
  <si>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</si>
  <si>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</si>
  <si>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</si>
  <si>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</si>
  <si>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</si>
  <si>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</si>
  <si>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</si>
  <si>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</si>
  <si>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</si>
  <si>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</si>
  <si>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</si>
  <si>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</si>
  <si>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</si>
  <si>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</si>
  <si>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</si>
  <si>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</si>
  <si>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</si>
  <si>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</si>
  <si>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</si>
  <si>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</si>
  <si>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</si>
  <si>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</si>
  <si>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</si>
  <si>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</si>
  <si>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</si>
  <si>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</si>
  <si>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</si>
  <si>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</si>
  <si>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</si>
  <si>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</si>
  <si>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</si>
  <si>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</si>
  <si>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</si>
  <si>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</si>
  <si>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</si>
  <si>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</si>
  <si>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</si>
  <si>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</si>
  <si>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</si>
  <si>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</si>
  <si>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</si>
  <si>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</si>
  <si>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</si>
  <si>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</si>
  <si>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</si>
  <si>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</si>
  <si>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</si>
  <si>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</si>
  <si>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</si>
  <si>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</si>
  <si>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</si>
  <si>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</si>
  <si>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</si>
  <si>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</si>
  <si>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</si>
  <si>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</si>
  <si>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</si>
  <si>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</si>
  <si>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</si>
  <si>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</si>
  <si>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</si>
  <si>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</si>
  <si>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</si>
  <si>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</si>
  <si>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</si>
  <si>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</si>
  <si>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</si>
  <si>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</si>
  <si>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</si>
  <si>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</si>
  <si>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</si>
  <si>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</si>
  <si>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</si>
  <si>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</si>
  <si>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</si>
  <si>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</si>
  <si>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</si>
  <si>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</si>
  <si>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</si>
  <si>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</si>
  <si>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</si>
  <si>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</si>
  <si>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</si>
  <si>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</si>
  <si>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</si>
  <si>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</si>
  <si>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</si>
  <si>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</si>
  <si>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</si>
  <si>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</si>
  <si>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</si>
  <si>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</si>
  <si>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</si>
  <si>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</si>
  <si>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</si>
  <si>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</si>
  <si>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</si>
  <si>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</si>
  <si>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</si>
  <si>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</si>
  <si>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</si>
  <si>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</si>
  <si>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</si>
  <si>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</si>
  <si>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</si>
  <si>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</si>
  <si>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</si>
  <si>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</si>
  <si>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</si>
  <si>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</si>
  <si>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</si>
  <si>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</si>
  <si>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</si>
  <si>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</si>
  <si>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</si>
  <si>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</si>
  <si>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</si>
  <si>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</si>
  <si>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</si>
  <si>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</si>
  <si>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</si>
  <si>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</si>
  <si>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</si>
  <si>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</si>
  <si>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</si>
  <si>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</si>
  <si>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</si>
  <si>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</si>
  <si>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</si>
  <si>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</si>
  <si>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</si>
  <si>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</si>
  <si>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</si>
  <si>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</si>
  <si>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</si>
  <si>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</si>
  <si>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</si>
  <si>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</si>
  <si>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</si>
  <si>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</si>
  <si>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</si>
  <si>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</si>
  <si>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</si>
  <si>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</si>
  <si>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</si>
  <si>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</si>
  <si>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</si>
  <si>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</si>
  <si>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</si>
  <si>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</si>
  <si>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</si>
  <si>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</si>
  <si>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</si>
  <si>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</si>
  <si>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</si>
  <si>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</si>
  <si>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</si>
  <si>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</si>
  <si>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</si>
  <si>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</si>
  <si>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</si>
  <si>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</si>
  <si>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</si>
  <si>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</si>
  <si>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</si>
  <si>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</si>
  <si>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</si>
  <si>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</si>
  <si>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</si>
  <si>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</si>
  <si>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</si>
  <si>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</si>
  <si>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</si>
  <si>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</si>
  <si>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</si>
  <si>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</si>
  <si>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</si>
  <si>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</si>
  <si>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</si>
  <si>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</si>
  <si>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</si>
  <si>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</si>
  <si>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</si>
  <si>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</si>
  <si>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</si>
  <si>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</si>
  <si>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</si>
  <si>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</si>
  <si>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</si>
  <si>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</si>
  <si>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</si>
  <si>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</si>
  <si>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</si>
  <si>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</si>
  <si>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</si>
  <si>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</si>
  <si>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</si>
  <si>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</si>
  <si>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</si>
  <si>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</si>
  <si>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</si>
  <si>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</si>
  <si>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</si>
  <si>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</si>
  <si>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</si>
  <si>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</si>
  <si>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</si>
  <si>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</si>
  <si>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</si>
  <si>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</si>
  <si>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</si>
  <si>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</si>
  <si>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</si>
  <si>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</si>
  <si>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</si>
  <si>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</si>
  <si>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</si>
  <si>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</si>
  <si>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</si>
  <si>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</si>
  <si>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</si>
  <si>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</si>
  <si>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</si>
  <si>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</si>
  <si>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</si>
  <si>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</si>
  <si>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</si>
  <si>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</si>
  <si>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</si>
  <si>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</si>
  <si>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</si>
  <si>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</si>
  <si>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</si>
  <si>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</si>
  <si>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</si>
  <si>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</si>
  <si>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</si>
  <si>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</si>
  <si>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</si>
  <si>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</si>
  <si>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</si>
  <si>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</si>
  <si>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</si>
  <si>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</si>
  <si>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</si>
  <si>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</si>
  <si>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</si>
  <si>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</si>
  <si>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</si>
  <si>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</si>
  <si>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</si>
  <si>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</si>
  <si>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</si>
  <si>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</si>
  <si>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</si>
  <si>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</si>
  <si>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</si>
  <si>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</si>
  <si>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</si>
  <si>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</si>
  <si>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</si>
  <si>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</si>
  <si>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</si>
  <si>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</si>
  <si>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</si>
  <si>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</si>
  <si>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</si>
  <si>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</si>
  <si>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</si>
  <si>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</si>
  <si>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</si>
  <si>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</si>
  <si>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</si>
  <si>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</si>
  <si>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</si>
  <si>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</si>
  <si>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</si>
  <si>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</si>
  <si>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</si>
  <si>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</si>
  <si>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</si>
  <si>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</si>
  <si>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</si>
  <si>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</si>
  <si>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</si>
  <si>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</si>
  <si>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</si>
  <si>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</si>
  <si>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</si>
  <si>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</si>
  <si>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</si>
  <si>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</si>
  <si>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</si>
  <si>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</si>
  <si>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</si>
  <si>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</si>
  <si>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</si>
  <si>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</si>
  <si>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</si>
  <si>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</si>
  <si>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</si>
  <si>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</si>
  <si>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</si>
  <si>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</si>
  <si>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</si>
  <si>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</si>
  <si>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</si>
  <si>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</si>
  <si>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</si>
  <si>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</si>
  <si>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</si>
  <si>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</si>
  <si>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</si>
  <si>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</si>
  <si>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</si>
  <si>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</si>
  <si>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</si>
  <si>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</si>
  <si>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</si>
  <si>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</si>
  <si>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</si>
  <si>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</si>
  <si>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</si>
  <si>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</si>
  <si>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</si>
  <si>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</si>
  <si>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</si>
  <si>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</si>
  <si>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</si>
  <si>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</si>
  <si>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</si>
  <si>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</si>
  <si>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</si>
  <si>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</si>
  <si>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</si>
  <si>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</si>
  <si>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</si>
  <si>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</si>
  <si>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</si>
  <si>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</si>
  <si>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</si>
  <si>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</si>
  <si>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</si>
  <si>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</si>
  <si>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</si>
  <si>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</si>
  <si>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</si>
  <si>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</si>
  <si>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</si>
  <si>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</si>
  <si>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</si>
  <si>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</si>
  <si>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</si>
  <si>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</si>
  <si>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</si>
  <si>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</si>
  <si>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</si>
  <si>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</si>
  <si>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</si>
  <si>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</si>
  <si>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</si>
  <si>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</si>
  <si>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</si>
  <si>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</si>
  <si>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</si>
  <si>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</si>
  <si>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</si>
  <si>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</si>
  <si>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</si>
  <si>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</si>
  <si>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</si>
  <si>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</si>
  <si>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</si>
  <si>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</si>
  <si>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</si>
  <si>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</si>
  <si>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</si>
  <si>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</si>
  <si>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</si>
  <si>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</si>
  <si>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</si>
  <si>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</si>
  <si>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</si>
  <si>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</si>
  <si>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</si>
  <si>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</si>
  <si>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</si>
  <si>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</si>
  <si>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</si>
  <si>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</si>
  <si>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</si>
  <si>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</si>
  <si>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</si>
  <si>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</si>
  <si>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</si>
  <si>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</si>
  <si>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</si>
  <si>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</si>
  <si>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</si>
  <si>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</si>
  <si>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</si>
  <si>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</si>
  <si>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</si>
  <si>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</si>
  <si>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</si>
  <si>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</si>
  <si>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</si>
  <si>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</si>
  <si>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</si>
  <si>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</si>
  <si>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</si>
  <si>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</si>
  <si>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</si>
  <si>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</si>
  <si>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</si>
  <si>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</si>
  <si>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</si>
  <si>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</si>
  <si>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</si>
  <si>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</si>
  <si>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</si>
  <si>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</si>
  <si>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</si>
  <si>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</si>
  <si>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</si>
  <si>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</si>
  <si>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</si>
  <si>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</si>
  <si>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</si>
  <si>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</si>
  <si>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</si>
  <si>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</si>
  <si>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</si>
  <si>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</si>
  <si>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</si>
  <si>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</si>
  <si>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</si>
  <si>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</si>
  <si>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</si>
  <si>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</si>
  <si>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</si>
  <si>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</si>
  <si>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</si>
  <si>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</si>
  <si>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</si>
  <si>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</si>
  <si>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</si>
  <si>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</si>
  <si>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</si>
  <si>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</si>
  <si>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</si>
  <si>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</si>
  <si>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</si>
  <si>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</si>
  <si>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</si>
  <si>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</si>
  <si>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</si>
  <si>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</si>
  <si>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</si>
  <si>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</si>
  <si>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</si>
  <si>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</si>
  <si>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</si>
  <si>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</si>
  <si>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</si>
  <si>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</si>
  <si>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</si>
  <si>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</si>
  <si>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</si>
  <si>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</si>
  <si>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</si>
  <si>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</si>
  <si>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</si>
  <si>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</si>
  <si>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</si>
  <si>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</si>
  <si>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</si>
  <si>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</si>
  <si>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</si>
  <si>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</si>
  <si>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</si>
  <si>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</si>
  <si>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</si>
  <si>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</si>
  <si>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</si>
  <si>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</si>
  <si>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</si>
  <si>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</si>
  <si>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</si>
  <si>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</si>
  <si>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</si>
  <si>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</si>
  <si>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</si>
  <si>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</si>
  <si>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</si>
  <si>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</si>
  <si>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</si>
  <si>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</si>
  <si>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</si>
  <si>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</si>
  <si>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</si>
  <si>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</si>
  <si>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</si>
  <si>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</si>
  <si>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</si>
  <si>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</si>
  <si>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</si>
  <si>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</si>
  <si>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</si>
  <si>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</si>
  <si>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</si>
  <si>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</si>
  <si>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</si>
  <si>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</si>
  <si>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</si>
  <si>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</si>
  <si>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</si>
  <si>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</si>
  <si>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</si>
  <si>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</si>
  <si>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</si>
  <si>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</si>
  <si>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</si>
  <si>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</si>
  <si>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</si>
  <si>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</si>
  <si>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</si>
  <si>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</si>
  <si>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</si>
  <si>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</si>
  <si>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</si>
  <si>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</si>
  <si>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</si>
  <si>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</si>
  <si>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</si>
  <si>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</si>
  <si>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</si>
  <si>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</si>
  <si>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</si>
  <si>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</si>
  <si>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</si>
  <si>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</si>
  <si>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</si>
  <si>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</si>
  <si>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</si>
  <si>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</si>
  <si>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</si>
  <si>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</si>
  <si>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</si>
  <si>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</si>
  <si>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</si>
  <si>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</si>
  <si>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</si>
  <si>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</si>
  <si>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</si>
  <si>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</si>
  <si>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</si>
  <si>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</si>
  <si>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</si>
  <si>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</si>
  <si>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</si>
  <si>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</si>
  <si>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</si>
  <si>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</si>
  <si>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</si>
  <si>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</si>
  <si>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</si>
  <si>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</si>
  <si>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</si>
  <si>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</si>
  <si>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</si>
  <si>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</si>
  <si>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</si>
  <si>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</si>
  <si>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</si>
  <si>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</si>
  <si>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</si>
  <si>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</si>
  <si>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</si>
  <si>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</si>
  <si>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</si>
  <si>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</si>
  <si>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</si>
  <si>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</si>
  <si>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</si>
  <si>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</si>
  <si>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</si>
  <si>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</si>
  <si>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</si>
  <si>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</si>
  <si>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</si>
  <si>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</si>
  <si>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</si>
  <si>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</si>
  <si>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</si>
  <si>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</si>
  <si>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</si>
  <si>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</si>
  <si>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</si>
  <si>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</si>
  <si>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</si>
  <si>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</si>
  <si>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</si>
  <si>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</si>
  <si>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</si>
  <si>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</si>
  <si>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</si>
  <si>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</si>
  <si>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</si>
  <si>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</si>
  <si>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</si>
  <si>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</si>
  <si>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</si>
  <si>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</si>
  <si>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</si>
  <si>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</si>
  <si>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</si>
  <si>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</si>
  <si>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</si>
  <si>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</si>
  <si>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</si>
  <si>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</si>
  <si>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</si>
  <si>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</si>
  <si>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</si>
  <si>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</si>
  <si>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</si>
  <si>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</si>
  <si>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</si>
  <si>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</si>
  <si>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</si>
  <si>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</si>
  <si>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</si>
  <si>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</si>
  <si>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</si>
  <si>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</si>
  <si>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</si>
  <si>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</si>
  <si>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</si>
  <si>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</si>
  <si>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</si>
  <si>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</si>
  <si>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</si>
  <si>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</si>
  <si>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</si>
  <si>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</si>
  <si>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</si>
  <si>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</si>
  <si>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</si>
  <si>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</si>
  <si>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</si>
  <si>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</si>
  <si>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</si>
  <si>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</si>
  <si>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</si>
  <si>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</si>
  <si>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</si>
  <si>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</si>
  <si>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</si>
  <si>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</si>
  <si>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</si>
  <si>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</si>
  <si>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</si>
  <si>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</si>
  <si>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</si>
  <si>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</si>
  <si>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</si>
  <si>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</si>
  <si>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</si>
  <si>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</si>
  <si>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</si>
  <si>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</si>
  <si>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</si>
  <si>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</si>
  <si>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</si>
  <si>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</si>
  <si>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</si>
  <si>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</si>
  <si>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</si>
  <si>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</si>
  <si>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</si>
  <si>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</si>
  <si>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</si>
  <si>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</si>
  <si>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</si>
  <si>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</si>
  <si>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</si>
  <si>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</si>
  <si>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</si>
  <si>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</si>
  <si>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</si>
  <si>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</si>
  <si>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</si>
  <si>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</si>
  <si>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</si>
  <si>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</si>
  <si>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</si>
  <si>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</si>
  <si>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</si>
  <si>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</si>
  <si>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</si>
  <si>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</si>
  <si>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</si>
  <si>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</si>
  <si>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</si>
  <si>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</si>
  <si>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</si>
  <si>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</si>
  <si>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</si>
  <si>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</si>
  <si>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</si>
  <si>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</si>
  <si>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</si>
  <si>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</si>
  <si>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</si>
  <si>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</si>
  <si>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</si>
  <si>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</si>
  <si>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</si>
  <si>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</si>
  <si>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</si>
  <si>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</si>
  <si>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</si>
  <si>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</si>
  <si>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</si>
  <si>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</si>
  <si>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</si>
  <si>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</si>
  <si>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</si>
  <si>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</si>
  <si>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</si>
  <si>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</si>
  <si>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</si>
  <si>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</si>
  <si>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</si>
  <si>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</si>
  <si>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</si>
  <si>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</si>
  <si>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</si>
  <si>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</si>
  <si>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</si>
  <si>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</si>
  <si>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</si>
  <si>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</si>
  <si>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</si>
  <si>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</si>
  <si>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</si>
  <si>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</si>
  <si>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</si>
  <si>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</si>
  <si>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</si>
  <si>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</si>
  <si>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</si>
  <si>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</si>
  <si>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</si>
  <si>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</si>
  <si>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</si>
  <si>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</si>
  <si>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</si>
  <si>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</si>
  <si>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</si>
  <si>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</si>
  <si>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</si>
  <si>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</si>
  <si>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</si>
  <si>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</si>
  <si>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</si>
  <si>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</si>
  <si>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</si>
  <si>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</si>
  <si>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</si>
  <si>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</si>
  <si>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</si>
  <si>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</si>
  <si>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</si>
  <si>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</si>
  <si>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</si>
  <si>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</si>
  <si>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</si>
  <si>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</si>
  <si>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</si>
  <si>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</si>
  <si>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</si>
  <si>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</si>
  <si>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</si>
  <si>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</si>
  <si>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</si>
  <si>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</si>
  <si>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</si>
  <si>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</si>
  <si>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</si>
  <si>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</si>
  <si>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</si>
  <si>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</si>
  <si>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</si>
  <si>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</si>
  <si>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</si>
  <si>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</si>
  <si>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</si>
  <si>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</si>
  <si>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</si>
  <si>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</si>
  <si>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</si>
  <si>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</si>
  <si>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</si>
  <si>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</si>
  <si>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</si>
  <si>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</si>
  <si>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</si>
  <si>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</si>
  <si>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</si>
  <si>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</si>
  <si>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</si>
  <si>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</si>
  <si>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</si>
  <si>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</si>
  <si>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</si>
  <si>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</si>
  <si>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</si>
  <si>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</si>
  <si>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</si>
  <si>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</si>
  <si>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</si>
  <si>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</si>
  <si>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</si>
  <si>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</si>
  <si>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</si>
  <si>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</si>
  <si>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</si>
  <si>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</si>
  <si>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</si>
  <si>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</si>
  <si>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</si>
  <si>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</si>
  <si>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</si>
  <si>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</si>
  <si>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</si>
  <si>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</si>
  <si>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</si>
  <si>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</si>
  <si>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</si>
  <si>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</si>
  <si>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</si>
  <si>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</si>
  <si>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</si>
  <si>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</si>
  <si>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</si>
  <si>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</si>
  <si>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</si>
  <si>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</si>
  <si>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</si>
  <si>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</si>
  <si>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</si>
  <si>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</si>
  <si>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</si>
  <si>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</si>
  <si>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</si>
  <si>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</si>
  <si>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</si>
  <si>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</si>
  <si>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</si>
  <si>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</si>
  <si>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</si>
  <si>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</si>
  <si>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</si>
  <si>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</si>
  <si>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</si>
  <si>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</si>
  <si>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</si>
  <si>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</si>
  <si>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</si>
  <si>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</si>
  <si>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</si>
  <si>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</si>
  <si>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</si>
  <si>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</si>
  <si>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</si>
  <si>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</si>
  <si>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</si>
  <si>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</si>
  <si>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</si>
  <si>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</si>
  <si>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</si>
  <si>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</si>
  <si>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</si>
  <si>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</si>
  <si>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</si>
  <si>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</si>
  <si>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</si>
  <si>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</si>
  <si>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</si>
  <si>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</si>
  <si>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</si>
  <si>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</si>
  <si>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</si>
  <si>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</si>
  <si>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</si>
  <si>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</si>
  <si>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</si>
  <si>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</si>
  <si>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</si>
  <si>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</si>
  <si>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</si>
  <si>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</si>
  <si>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</si>
  <si>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</si>
  <si>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</si>
  <si>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</si>
  <si>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</si>
  <si>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</si>
  <si>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</si>
  <si>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</si>
  <si>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</si>
  <si>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</si>
  <si>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</si>
  <si>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</si>
  <si>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</si>
  <si>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</si>
  <si>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</si>
  <si>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</si>
  <si>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</si>
  <si>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</si>
  <si>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</si>
  <si>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</si>
  <si>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</si>
  <si>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</si>
  <si>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</si>
  <si>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</si>
  <si>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</si>
  <si>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</si>
  <si>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</si>
  <si>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</si>
  <si>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</si>
  <si>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</si>
  <si>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</si>
  <si>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</si>
  <si>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</si>
  <si>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</si>
  <si>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</si>
  <si>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</si>
  <si>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</si>
  <si>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</si>
  <si>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</si>
  <si>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</si>
  <si>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</si>
  <si>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</si>
  <si>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</si>
  <si>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</si>
  <si>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</si>
  <si>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</si>
  <si>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</si>
  <si>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</si>
  <si>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</si>
  <si>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</si>
  <si>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</si>
  <si>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</si>
  <si>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</si>
  <si>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</si>
  <si>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</si>
  <si>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</si>
  <si>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</si>
  <si>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</si>
  <si>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</si>
  <si>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</si>
  <si>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</si>
  <si>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</si>
  <si>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</si>
  <si>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</si>
  <si>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</si>
  <si>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</si>
  <si>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</si>
  <si>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</si>
  <si>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</si>
  <si>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</si>
  <si>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</si>
  <si>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</si>
  <si>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</si>
  <si>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</si>
  <si>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</si>
  <si>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</si>
  <si>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</si>
  <si>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</si>
  <si>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</si>
  <si>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</si>
  <si>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</si>
  <si>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</si>
  <si>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</si>
  <si>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</si>
  <si>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</si>
  <si>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</si>
  <si>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</si>
  <si>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</si>
  <si>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</si>
  <si>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</si>
  <si>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</si>
  <si>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</si>
  <si>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</si>
  <si>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</si>
  <si>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</si>
  <si>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</si>
  <si>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</si>
  <si>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</si>
  <si>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</si>
  <si>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</si>
  <si>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</si>
  <si>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</si>
  <si>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</si>
  <si>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</si>
  <si>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</si>
  <si>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</si>
  <si>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</si>
  <si>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</si>
  <si>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</si>
  <si>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</si>
  <si>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</si>
  <si>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</si>
  <si>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</si>
  <si>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</si>
  <si>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</si>
  <si>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</si>
  <si>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</si>
  <si>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</si>
  <si>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</si>
  <si>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</si>
  <si>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</si>
  <si>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</si>
  <si>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</si>
  <si>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</si>
  <si>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</si>
  <si>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</si>
  <si>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</si>
  <si>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</si>
  <si>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</si>
  <si>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</si>
  <si>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</si>
  <si>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</si>
  <si>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</si>
  <si>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</si>
  <si>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</si>
  <si>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</si>
  <si>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</si>
  <si>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</si>
  <si>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</si>
  <si>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</si>
  <si>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</si>
  <si>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</si>
  <si>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</si>
  <si>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</si>
  <si>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</si>
  <si>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</si>
  <si>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</si>
  <si>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</si>
  <si>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</si>
  <si>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</si>
  <si>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</si>
  <si>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</si>
  <si>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</si>
  <si>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</si>
  <si>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</si>
  <si>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</si>
  <si>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</si>
  <si>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</si>
  <si>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</si>
  <si>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</si>
  <si>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</si>
  <si>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</si>
  <si>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</si>
  <si>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</si>
  <si>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</si>
  <si>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</si>
  <si>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</si>
  <si>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</si>
  <si>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</si>
  <si>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</si>
  <si>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</si>
  <si>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</si>
  <si>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</si>
  <si>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</si>
  <si>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</si>
  <si>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</si>
  <si>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</si>
  <si>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</si>
  <si>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</si>
  <si>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</si>
  <si>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</si>
  <si>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</si>
  <si>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</si>
  <si>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</si>
  <si>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</si>
  <si>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</si>
  <si>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</si>
  <si>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</si>
  <si>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</si>
  <si>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</si>
  <si>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</si>
  <si>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</si>
  <si>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</si>
  <si>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</si>
  <si>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</si>
  <si>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</si>
  <si>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</si>
  <si>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</si>
  <si>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</si>
  <si>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</si>
  <si>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</si>
  <si>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</si>
  <si>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</si>
  <si>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</si>
  <si>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</si>
  <si>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</si>
  <si>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</si>
  <si>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</si>
  <si>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</si>
  <si>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</si>
  <si>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</si>
  <si>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</si>
  <si>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</si>
  <si>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</si>
  <si>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</si>
  <si>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</si>
  <si>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</si>
  <si>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</si>
  <si>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</si>
  <si>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</si>
  <si>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</si>
  <si>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</si>
  <si>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</si>
  <si>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</si>
  <si>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</si>
  <si>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</si>
  <si>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</si>
  <si>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</si>
  <si>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</si>
  <si>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</si>
  <si>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</si>
  <si>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</si>
  <si>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</si>
  <si>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</si>
  <si>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</si>
  <si>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</si>
  <si>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</si>
  <si>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</si>
  <si>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</si>
  <si>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</si>
  <si>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</si>
  <si>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</si>
  <si>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</si>
  <si>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</si>
  <si>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</si>
  <si>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</si>
  <si>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</si>
  <si>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</si>
  <si>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</si>
  <si>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</si>
  <si>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</si>
  <si>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</si>
  <si>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</si>
  <si>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</si>
  <si>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</si>
  <si>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</si>
  <si>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</si>
  <si>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</si>
  <si>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</si>
  <si>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</si>
  <si>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</si>
  <si>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</si>
  <si>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</si>
  <si>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</si>
  <si>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</si>
  <si>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</si>
  <si>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</si>
  <si>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</si>
  <si>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</si>
  <si>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</si>
  <si>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</si>
  <si>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</si>
  <si>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</si>
  <si>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</si>
  <si>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</si>
  <si>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</si>
  <si>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</si>
  <si>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</si>
  <si>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</si>
  <si>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</si>
  <si>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</si>
  <si>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</si>
  <si>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</si>
  <si>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</si>
  <si>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</si>
  <si>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</si>
  <si>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</si>
  <si>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</si>
  <si>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</si>
  <si>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</si>
  <si>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</si>
  <si>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</si>
  <si>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</si>
  <si>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</si>
  <si>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</si>
  <si>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</si>
  <si>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</si>
  <si>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</si>
  <si>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</si>
  <si>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</si>
  <si>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</si>
  <si>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</si>
  <si>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</si>
  <si>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</si>
  <si>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</si>
  <si>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</si>
  <si>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</si>
  <si>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</si>
  <si>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</si>
  <si>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</si>
  <si>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</si>
  <si>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</si>
  <si>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</si>
  <si>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</si>
  <si>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</si>
  <si>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</si>
  <si>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</si>
  <si>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</si>
  <si>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</si>
  <si>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</si>
  <si>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</si>
  <si>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</si>
  <si>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</si>
  <si>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</si>
  <si>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</si>
  <si>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</si>
  <si>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</si>
  <si>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</si>
  <si>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</si>
  <si>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</si>
  <si>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</si>
  <si>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</si>
  <si>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</si>
  <si>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</si>
  <si>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</si>
  <si>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</si>
  <si>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</si>
  <si>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</si>
  <si>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</si>
  <si>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</si>
  <si>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</si>
  <si>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</si>
  <si>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</si>
  <si>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</si>
  <si>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</si>
  <si>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</si>
  <si>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</si>
  <si>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</si>
  <si>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</si>
  <si>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</si>
  <si>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</si>
  <si>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</si>
  <si>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</si>
  <si>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</si>
  <si>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</si>
  <si>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</si>
  <si>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</si>
  <si>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</si>
  <si>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</si>
  <si>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</si>
  <si>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</si>
  <si>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</si>
  <si>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</si>
  <si>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</si>
  <si>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</si>
  <si>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</si>
  <si>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</si>
  <si>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</si>
  <si>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</si>
  <si>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</si>
  <si>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</si>
  <si>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</si>
  <si>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</si>
  <si>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</si>
  <si>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</si>
  <si>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</si>
  <si>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</si>
  <si>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</si>
  <si>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</si>
  <si>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</si>
  <si>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</si>
  <si>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</si>
  <si>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</si>
  <si>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</si>
  <si>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</si>
  <si>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</si>
  <si>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</si>
  <si>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</si>
  <si>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</si>
  <si>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</si>
  <si>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</si>
  <si>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</si>
  <si>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</si>
  <si>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</si>
  <si>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</si>
  <si>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</si>
  <si>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</si>
  <si>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</si>
  <si>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</si>
  <si>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</si>
  <si>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</si>
  <si>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</si>
  <si>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</si>
  <si>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</si>
  <si>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</si>
  <si>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</si>
  <si>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</si>
  <si>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</si>
  <si>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</si>
  <si>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</si>
  <si>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</si>
  <si>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</si>
  <si>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</si>
  <si>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</si>
  <si>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</si>
  <si>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</si>
  <si>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</si>
  <si>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</si>
  <si>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</si>
  <si>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</si>
  <si>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</si>
  <si>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</si>
  <si>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</si>
  <si>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</si>
  <si>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</si>
  <si>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</si>
  <si>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</si>
  <si>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</si>
  <si>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</si>
  <si>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</si>
  <si>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</si>
  <si>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</si>
  <si>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</si>
  <si>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</si>
  <si>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</si>
  <si>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</si>
  <si>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</si>
  <si>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</si>
  <si>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</si>
  <si>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</si>
  <si>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</si>
  <si>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</si>
  <si>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</si>
  <si>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</si>
  <si>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</si>
  <si>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</si>
  <si>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</si>
  <si>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</si>
  <si>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</si>
  <si>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</si>
  <si>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</si>
  <si>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</si>
  <si>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</si>
  <si>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</si>
  <si>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</si>
  <si>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</si>
  <si>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</si>
  <si>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</si>
  <si>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</si>
  <si>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</si>
  <si>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</si>
  <si>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</si>
  <si>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</si>
  <si>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</si>
  <si>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</si>
  <si>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</si>
  <si>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</si>
  <si>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</si>
  <si>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</si>
  <si>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</si>
  <si>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</si>
  <si>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</si>
  <si>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</si>
  <si>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</si>
  <si>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</si>
  <si>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</si>
  <si>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</si>
  <si>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</si>
  <si>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</si>
  <si>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</si>
  <si>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</si>
  <si>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</si>
  <si>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</si>
  <si>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</si>
  <si>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</si>
  <si>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</si>
  <si>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</si>
  <si>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</si>
  <si>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</si>
  <si>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</si>
  <si>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</si>
  <si>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</si>
  <si>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</si>
  <si>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</si>
  <si>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</si>
  <si>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</si>
  <si>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</si>
  <si>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</si>
  <si>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</si>
  <si>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</si>
  <si>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</si>
  <si>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</si>
  <si>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</si>
  <si>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</si>
  <si>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</si>
  <si>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</si>
  <si>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</si>
  <si>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</si>
  <si>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</si>
  <si>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</si>
  <si>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</si>
  <si>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</si>
  <si>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</si>
  <si>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</si>
  <si>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</si>
  <si>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</si>
  <si>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</si>
  <si>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</si>
  <si>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</si>
  <si>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</si>
  <si>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</si>
  <si>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</si>
  <si>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</si>
  <si>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</si>
  <si>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</si>
  <si>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</si>
  <si>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</si>
  <si>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</si>
  <si>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</si>
  <si>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</si>
  <si>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</si>
  <si>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</si>
  <si>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</si>
  <si>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</si>
  <si>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</si>
  <si>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</si>
  <si>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</si>
  <si>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</si>
  <si>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</si>
  <si>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</si>
  <si>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</si>
  <si>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</si>
  <si>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</si>
  <si>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</si>
  <si>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</si>
  <si>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</si>
  <si>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</si>
  <si>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</si>
  <si>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</si>
  <si>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</si>
  <si>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</si>
  <si>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</si>
  <si>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</si>
  <si>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</si>
  <si>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</si>
  <si>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</si>
  <si>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</si>
  <si>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</si>
  <si>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</si>
  <si>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</si>
  <si>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</si>
  <si>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</si>
  <si>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</si>
  <si>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</si>
  <si>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</si>
  <si>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</si>
  <si>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</si>
  <si>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</si>
  <si>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</si>
  <si>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</si>
  <si>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</si>
  <si>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</si>
  <si>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</si>
  <si>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</si>
  <si>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</si>
  <si>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</si>
  <si>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</si>
  <si>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</si>
  <si>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</si>
  <si>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</si>
  <si>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</si>
  <si>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</si>
  <si>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</si>
  <si>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</si>
  <si>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</si>
  <si>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</si>
  <si>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</si>
  <si>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</si>
  <si>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</si>
  <si>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</si>
  <si>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</si>
  <si>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</si>
  <si>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</si>
  <si>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</si>
  <si>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</si>
  <si>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</si>
  <si>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</si>
  <si>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</si>
  <si>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</si>
  <si>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</si>
  <si>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</si>
  <si>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</si>
  <si>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</si>
  <si>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</si>
  <si>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</si>
  <si>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</si>
  <si>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</si>
  <si>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</si>
  <si>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</si>
  <si>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</si>
  <si>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</si>
  <si>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</si>
  <si>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</si>
  <si>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</si>
  <si>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</si>
  <si>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</si>
  <si>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</si>
  <si>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</si>
  <si>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</si>
  <si>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</si>
  <si>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</si>
  <si>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</si>
  <si>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</si>
  <si>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</si>
  <si>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</si>
  <si>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</si>
  <si>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</si>
  <si>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</si>
  <si>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</si>
  <si>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</si>
  <si>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</si>
  <si>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</si>
  <si>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</si>
  <si>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</si>
  <si>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</si>
  <si>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</si>
  <si>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</si>
  <si>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</si>
  <si>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</si>
  <si>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</si>
  <si>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</si>
  <si>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</si>
  <si>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</si>
  <si>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</si>
  <si>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</si>
  <si>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</si>
  <si>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</si>
  <si>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</si>
  <si>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</si>
  <si>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</si>
  <si>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</si>
  <si>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</si>
  <si>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</si>
  <si>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</si>
  <si>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</si>
  <si>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</si>
  <si>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</si>
  <si>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</si>
  <si>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</si>
  <si>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</si>
  <si>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</si>
  <si>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</si>
  <si>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</si>
  <si>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</si>
  <si>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</si>
  <si>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</si>
  <si>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</si>
  <si>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</si>
  <si>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</si>
  <si>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</si>
  <si>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</si>
  <si>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</si>
  <si>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</si>
  <si>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</si>
  <si>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</si>
  <si>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</si>
  <si>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</si>
  <si>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</si>
  <si>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</si>
  <si>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</si>
  <si>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</si>
  <si>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</si>
  <si>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</si>
  <si>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</si>
  <si>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</si>
  <si>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</si>
  <si>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</si>
  <si>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</si>
  <si>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</si>
  <si>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</si>
  <si>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</si>
  <si>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</si>
  <si>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</si>
  <si>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</si>
  <si>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</si>
  <si>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</si>
  <si>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</si>
  <si>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</si>
  <si>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</si>
  <si>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</si>
  <si>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</si>
  <si>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</si>
  <si>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</si>
  <si>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</si>
  <si>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</si>
  <si>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</si>
  <si>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</si>
  <si>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</si>
  <si>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</si>
  <si>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</si>
  <si>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</si>
  <si>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</si>
  <si>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</si>
  <si>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</si>
  <si>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</si>
  <si>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</si>
  <si>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</si>
  <si>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</si>
  <si>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</si>
  <si>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</si>
  <si>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</si>
  <si>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</si>
  <si>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</si>
  <si>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</si>
  <si>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</si>
  <si>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</si>
  <si>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</si>
  <si>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</si>
  <si>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</si>
  <si>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</si>
  <si>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</si>
  <si>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</si>
  <si>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</si>
  <si>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</si>
  <si>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</si>
  <si>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</si>
  <si>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</si>
  <si>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</si>
  <si>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</si>
  <si>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</si>
  <si>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</si>
  <si>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</si>
  <si>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</si>
  <si>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</si>
  <si>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</si>
  <si>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</si>
  <si>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</si>
  <si>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</si>
  <si>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</si>
  <si>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</si>
  <si>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</si>
  <si>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</si>
  <si>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</si>
  <si>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</si>
  <si>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</si>
  <si>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</si>
  <si>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</si>
  <si>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</si>
  <si>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</si>
  <si>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</si>
  <si>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</si>
  <si>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</si>
  <si>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</si>
  <si>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</si>
  <si>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</si>
  <si>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</si>
  <si>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</si>
  <si>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</si>
  <si>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</si>
  <si>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</si>
  <si>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</si>
  <si>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</si>
  <si>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</si>
  <si>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</si>
  <si>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</si>
  <si>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</si>
  <si>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</si>
  <si>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</si>
  <si>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</si>
  <si>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</si>
  <si>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</si>
  <si>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</si>
  <si>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</si>
  <si>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</si>
  <si>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</si>
  <si>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</si>
  <si>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</si>
  <si>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</si>
  <si>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</si>
  <si>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</si>
  <si>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</si>
  <si>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</si>
  <si>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</si>
  <si>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</si>
  <si>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</si>
  <si>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</si>
  <si>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</si>
  <si>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</si>
  <si>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</si>
  <si>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</si>
  <si>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</si>
  <si>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</si>
  <si>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</si>
  <si>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</si>
  <si>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</si>
  <si>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</si>
  <si>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</si>
  <si>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</si>
  <si>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</si>
  <si>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</si>
  <si>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</si>
  <si>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</si>
  <si>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</si>
  <si>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</si>
  <si>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</si>
  <si>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</si>
  <si>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</si>
  <si>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</si>
  <si>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</si>
  <si>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</si>
  <si>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</si>
  <si>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</si>
  <si>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</si>
  <si>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</si>
  <si>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</si>
  <si>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</si>
  <si>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</si>
  <si>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</si>
  <si>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</si>
  <si>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</si>
  <si>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</si>
  <si>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</si>
  <si>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</si>
  <si>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</si>
  <si>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</si>
  <si>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</si>
  <si>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</si>
  <si>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</si>
  <si>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</si>
  <si>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</si>
  <si>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</si>
  <si>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</si>
  <si>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</si>
  <si>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</si>
  <si>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</si>
  <si>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</si>
  <si>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</si>
  <si>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</si>
  <si>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</si>
  <si>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</si>
  <si>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</si>
  <si>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</si>
  <si>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</si>
  <si>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</si>
  <si>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</si>
  <si>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</si>
  <si>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</si>
  <si>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</si>
  <si>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</si>
  <si>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</si>
  <si>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</si>
  <si>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</si>
  <si>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</si>
  <si>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</si>
  <si>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</si>
  <si>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</si>
  <si>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</si>
  <si>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</si>
  <si>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</si>
  <si>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</si>
  <si>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</si>
  <si>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</si>
  <si>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</si>
  <si>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</si>
  <si>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</si>
  <si>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</si>
  <si>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</si>
  <si>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</si>
  <si>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</si>
  <si>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</si>
  <si>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</si>
  <si>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</si>
  <si>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</si>
  <si>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</si>
  <si>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</si>
  <si>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</si>
  <si>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</si>
  <si>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</si>
  <si>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</si>
  <si>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</si>
  <si>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</si>
  <si>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</si>
  <si>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</si>
  <si>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</si>
  <si>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</si>
  <si>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</si>
  <si>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</si>
  <si>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</si>
  <si>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</si>
  <si>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</si>
  <si>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</si>
  <si>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</si>
  <si>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</si>
  <si>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</si>
  <si>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</si>
  <si>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</si>
  <si>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</si>
  <si>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</si>
  <si>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</si>
  <si>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</si>
  <si>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</si>
  <si>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</si>
  <si>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</si>
  <si>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</si>
  <si>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</si>
  <si>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</si>
  <si>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</si>
  <si>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</si>
  <si>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</si>
  <si>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</si>
  <si>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</si>
  <si>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</si>
  <si>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</si>
  <si>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</si>
  <si>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</si>
  <si>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</si>
  <si>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</si>
  <si>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</si>
  <si>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</si>
  <si>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</si>
  <si>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</si>
  <si>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</si>
  <si>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</si>
  <si>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</si>
  <si>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</si>
  <si>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</si>
  <si>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</si>
  <si>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</si>
  <si>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</si>
  <si>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</si>
  <si>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</si>
  <si>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</si>
  <si>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</si>
  <si>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</si>
  <si>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</si>
  <si>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</si>
  <si>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</si>
  <si>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</si>
  <si>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</si>
  <si>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</si>
  <si>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</si>
  <si>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</si>
  <si>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</si>
  <si>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</si>
  <si>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</si>
  <si>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</si>
  <si>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</si>
  <si>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</si>
  <si>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</si>
  <si>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</si>
  <si>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</si>
  <si>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</si>
  <si>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</si>
  <si>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</si>
  <si>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</si>
  <si>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</si>
  <si>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</si>
  <si>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</si>
  <si>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</si>
  <si>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</si>
  <si>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</si>
  <si>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</si>
  <si>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</si>
  <si>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</si>
  <si>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</si>
  <si>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</si>
  <si>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</si>
  <si>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</si>
  <si>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</si>
  <si>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</si>
  <si>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</si>
  <si>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</si>
  <si>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</si>
  <si>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</si>
  <si>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</si>
  <si>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</si>
  <si>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</si>
  <si>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</si>
  <si>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</si>
  <si>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</si>
  <si>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</si>
  <si>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</si>
  <si>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</si>
  <si>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</si>
  <si>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</si>
  <si>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</si>
  <si>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</si>
  <si>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</si>
  <si>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</si>
  <si>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</si>
  <si>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</si>
  <si>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</si>
  <si>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</si>
  <si>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</si>
  <si>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</si>
  <si>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</si>
  <si>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</si>
  <si>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</si>
  <si>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</si>
  <si>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</si>
  <si>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</si>
  <si>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</si>
  <si>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</si>
  <si>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</si>
  <si>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</si>
  <si>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</si>
  <si>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</si>
  <si>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</si>
  <si>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</si>
  <si>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</si>
  <si>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</si>
  <si>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</si>
  <si>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</si>
  <si>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</si>
  <si>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</si>
  <si>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</si>
  <si>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</si>
  <si>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</si>
  <si>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</si>
  <si>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</si>
  <si>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</si>
  <si>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</si>
  <si>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</si>
  <si>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</si>
  <si>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</si>
  <si>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</si>
  <si>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</si>
  <si>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</si>
  <si>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</si>
  <si>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</si>
  <si>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</si>
  <si>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</si>
  <si>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</si>
  <si>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</si>
  <si>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</si>
  <si>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</si>
  <si>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</si>
  <si>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</si>
  <si>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</si>
  <si>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</si>
  <si>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</si>
  <si>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</si>
  <si>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</si>
  <si>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</si>
  <si>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</si>
  <si>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</si>
  <si>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</si>
  <si>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</si>
  <si>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</si>
  <si>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</si>
  <si>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</si>
  <si>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</si>
  <si>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</si>
  <si>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</si>
  <si>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</si>
  <si>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</si>
  <si>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</si>
  <si>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</si>
  <si>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</si>
  <si>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</si>
  <si>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</si>
  <si>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</si>
  <si>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</si>
  <si>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</si>
  <si>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</si>
  <si>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</si>
  <si>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</si>
  <si>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</si>
  <si>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</si>
  <si>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</si>
  <si>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</si>
  <si>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</si>
  <si>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</si>
  <si>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</si>
  <si>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</si>
  <si>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</si>
  <si>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</si>
  <si>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</si>
  <si>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</si>
  <si>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</si>
  <si>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</si>
  <si>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</si>
  <si>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</si>
  <si>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</si>
  <si>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</si>
  <si>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</si>
  <si>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</si>
  <si>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</si>
  <si>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</si>
  <si>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</si>
  <si>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</si>
  <si>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</si>
  <si>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</si>
  <si>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</si>
  <si>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</si>
  <si>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</si>
  <si>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</si>
  <si>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</si>
  <si>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</si>
  <si>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</si>
  <si>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</si>
  <si>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</si>
  <si>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</si>
  <si>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</si>
  <si>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</si>
  <si>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</si>
  <si>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</si>
  <si>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</si>
  <si>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</si>
  <si>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</si>
  <si>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</si>
  <si>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</si>
  <si>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</si>
  <si>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</si>
  <si>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</si>
  <si>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</si>
  <si>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</si>
  <si>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</si>
  <si>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</si>
  <si>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</si>
  <si>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</si>
  <si>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</si>
  <si>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</si>
  <si>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</si>
  <si>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</si>
  <si>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</si>
  <si>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</si>
  <si>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</si>
  <si>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</si>
  <si>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</si>
  <si>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</si>
  <si>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</si>
  <si>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</si>
  <si>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</si>
  <si>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</si>
  <si>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</si>
  <si>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</si>
  <si>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</si>
  <si>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</si>
  <si>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</si>
  <si>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</si>
  <si>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</si>
  <si>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</si>
  <si>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</si>
  <si>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</si>
  <si>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</si>
  <si>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</si>
  <si>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</si>
  <si>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</si>
  <si>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</si>
  <si>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</si>
  <si>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</si>
  <si>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</si>
  <si>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</si>
  <si>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</si>
  <si>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</si>
  <si>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</si>
  <si>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</si>
  <si>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</si>
  <si>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</si>
  <si>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</si>
  <si>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</si>
  <si>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</si>
  <si>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</si>
  <si>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</si>
  <si>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</si>
  <si>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</si>
  <si>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</si>
  <si>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</si>
  <si>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</si>
  <si>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</si>
  <si>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</si>
  <si>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</si>
  <si>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</si>
  <si>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</si>
  <si>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</si>
  <si>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</si>
  <si>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</si>
  <si>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</si>
  <si>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</si>
  <si>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</si>
  <si>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</si>
  <si>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</si>
  <si>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</si>
  <si>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</si>
  <si>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</si>
  <si>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</si>
  <si>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</si>
  <si>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</si>
  <si>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</si>
  <si>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</si>
  <si>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</si>
  <si>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</si>
  <si>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</si>
  <si>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</si>
  <si>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</si>
  <si>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</si>
  <si>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</si>
  <si>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</si>
  <si>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</si>
  <si>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</si>
  <si>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</si>
  <si>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</si>
  <si>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</si>
  <si>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</si>
  <si>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</si>
  <si>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</si>
  <si>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</si>
  <si>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</si>
  <si>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</si>
  <si>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</si>
  <si>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</si>
  <si>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</si>
  <si>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</si>
  <si>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</si>
  <si>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</si>
  <si>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</si>
  <si>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</si>
  <si>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</si>
  <si>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</si>
  <si>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</si>
  <si>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</si>
  <si>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</si>
  <si>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</si>
  <si>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</si>
  <si>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</si>
  <si>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</si>
  <si>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</si>
  <si>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</si>
  <si>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</si>
  <si>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</si>
  <si>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</si>
  <si>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</si>
  <si>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</si>
  <si>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</si>
  <si>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</si>
  <si>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</si>
  <si>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</si>
  <si>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</si>
  <si>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</si>
  <si>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</si>
  <si>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</si>
  <si>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</si>
  <si>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</si>
  <si>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</si>
  <si>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</si>
  <si>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</si>
  <si>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</si>
  <si>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</si>
  <si>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</si>
  <si>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</si>
  <si>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</si>
  <si>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</si>
  <si>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</si>
  <si>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</si>
  <si>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</si>
  <si>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</si>
  <si>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</si>
  <si>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</si>
  <si>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</si>
  <si>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</si>
  <si>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</si>
  <si>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</si>
  <si>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</si>
  <si>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</si>
  <si>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</si>
  <si>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</si>
  <si>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</si>
  <si>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</si>
  <si>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</si>
  <si>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</si>
  <si>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</si>
  <si>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</si>
  <si>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</si>
  <si>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</si>
  <si>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</si>
  <si>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</si>
  <si>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</si>
  <si>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</si>
  <si>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</si>
  <si>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</si>
  <si>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</si>
  <si>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</si>
  <si>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</si>
  <si>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</si>
  <si>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</si>
  <si>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</si>
  <si>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</si>
  <si>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</si>
  <si>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</si>
  <si>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</si>
  <si>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</si>
  <si>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</si>
  <si>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</si>
  <si>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</si>
  <si>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</si>
  <si>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</si>
  <si>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</si>
  <si>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</si>
  <si>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</si>
  <si>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</si>
  <si>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</si>
  <si>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</si>
  <si>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</si>
  <si>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</si>
  <si>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</si>
  <si>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</si>
  <si>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</si>
  <si>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</si>
  <si>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</si>
  <si>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</si>
  <si>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</si>
  <si>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</si>
  <si>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</si>
  <si>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</si>
  <si>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</si>
  <si>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</si>
  <si>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</si>
  <si>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</si>
  <si>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</si>
  <si>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</si>
  <si>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</si>
  <si>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</si>
  <si>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</si>
  <si>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</si>
  <si>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</si>
  <si>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</si>
  <si>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</si>
  <si>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</si>
  <si>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</si>
  <si>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</si>
  <si>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</si>
  <si>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</si>
  <si>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</si>
  <si>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</si>
  <si>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</si>
  <si>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</si>
  <si>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</si>
  <si>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</si>
  <si>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</si>
  <si>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</si>
  <si>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</si>
  <si>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</si>
  <si>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</si>
  <si>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</si>
  <si>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</si>
  <si>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</si>
  <si>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</si>
  <si>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</si>
  <si>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</si>
  <si>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</si>
  <si>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</si>
  <si>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</si>
  <si>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</si>
  <si>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</si>
  <si>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</si>
  <si>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</si>
  <si>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</si>
  <si>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</si>
  <si>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</si>
  <si>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</si>
  <si>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</si>
  <si>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</si>
  <si>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</si>
  <si>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</si>
  <si>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</si>
  <si>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</si>
  <si>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</si>
  <si>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</si>
  <si>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</si>
  <si>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</si>
  <si>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</si>
  <si>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</si>
  <si>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</si>
  <si>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</si>
  <si>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</si>
  <si>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</si>
  <si>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</si>
  <si>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</si>
  <si>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</si>
  <si>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</si>
  <si>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</si>
  <si>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</si>
  <si>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</si>
  <si>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</si>
  <si>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</si>
  <si>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</si>
  <si>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</si>
  <si>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</si>
  <si>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</si>
  <si>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</si>
  <si>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</si>
  <si>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</si>
  <si>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</si>
  <si>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</si>
  <si>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</si>
  <si>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</si>
  <si>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</si>
  <si>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</si>
  <si>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</si>
  <si>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</si>
  <si>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</si>
  <si>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</si>
  <si>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</si>
  <si>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</si>
  <si>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</si>
  <si>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</si>
  <si>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</si>
  <si>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</si>
  <si>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</si>
  <si>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</si>
  <si>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</si>
  <si>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</si>
  <si>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</si>
  <si>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</si>
  <si>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</si>
  <si>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</si>
  <si>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</si>
  <si>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</si>
  <si>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</si>
  <si>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</si>
  <si>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</si>
  <si>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</si>
  <si>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</si>
  <si>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</si>
  <si>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</si>
  <si>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</si>
  <si>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</si>
  <si>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</si>
  <si>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</si>
  <si>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</si>
  <si>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</si>
  <si>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</si>
  <si>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</si>
  <si>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</si>
  <si>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</si>
  <si>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</si>
  <si>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</si>
  <si>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</si>
  <si>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</si>
  <si>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</si>
  <si>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</si>
  <si>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</si>
  <si>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</si>
  <si>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</si>
  <si>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</si>
  <si>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</si>
  <si>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</si>
  <si>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</si>
  <si>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</si>
  <si>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</si>
  <si>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</si>
  <si>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</si>
  <si>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</si>
  <si>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</si>
  <si>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</si>
  <si>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</si>
  <si>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</si>
  <si>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</si>
  <si>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</si>
  <si>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</si>
  <si>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</si>
  <si>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</si>
  <si>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</si>
  <si>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</si>
  <si>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</si>
  <si>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</si>
  <si>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</si>
  <si>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</si>
  <si>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</si>
  <si>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</si>
  <si>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</si>
  <si>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</si>
  <si>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</si>
  <si>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</si>
  <si>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</si>
  <si>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</si>
  <si>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</si>
  <si>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</si>
  <si>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</si>
  <si>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</si>
  <si>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</si>
  <si>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</si>
  <si>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</si>
  <si>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</si>
  <si>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</si>
  <si>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</si>
  <si>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</si>
  <si>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</si>
  <si>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</si>
  <si>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</si>
  <si>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</si>
  <si>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</si>
  <si>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</si>
  <si>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</si>
  <si>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</si>
  <si>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</si>
  <si>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</si>
  <si>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</si>
  <si>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</si>
  <si>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</si>
  <si>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</si>
  <si>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</si>
  <si>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</si>
  <si>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</si>
  <si>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</si>
  <si>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</si>
  <si>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</si>
  <si>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</si>
  <si>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</si>
  <si>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</si>
  <si>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</si>
  <si>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</si>
  <si>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</si>
  <si>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</si>
  <si>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</si>
  <si>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</si>
  <si>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</si>
  <si>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</si>
  <si>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</si>
  <si>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</si>
  <si>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</si>
  <si>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</si>
  <si>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</si>
  <si>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</si>
  <si>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</si>
  <si>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</si>
  <si>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</si>
  <si>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</si>
  <si>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</si>
  <si>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</si>
  <si>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</si>
  <si>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</si>
  <si>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</si>
  <si>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</si>
  <si>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</si>
  <si>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</si>
  <si>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</si>
  <si>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</si>
  <si>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</si>
  <si>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</si>
  <si>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</si>
  <si>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</si>
  <si>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</si>
  <si>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</si>
  <si>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</si>
  <si>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</si>
  <si>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</si>
  <si>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</si>
  <si>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</si>
  <si>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</si>
  <si>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</si>
  <si>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</si>
  <si>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</si>
  <si>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</si>
  <si>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</si>
  <si>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</si>
  <si>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</si>
  <si>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</si>
  <si>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</si>
  <si>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</si>
  <si>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</si>
  <si>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</si>
  <si>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</si>
  <si>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</si>
  <si>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</si>
  <si>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</si>
  <si>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</si>
  <si>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</si>
  <si>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</si>
  <si>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</si>
  <si>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</si>
  <si>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</si>
  <si>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</si>
  <si>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</si>
  <si>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</si>
  <si>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</si>
  <si>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</si>
  <si>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</si>
  <si>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</si>
  <si>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</si>
  <si>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</si>
  <si>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</si>
  <si>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</si>
  <si>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</si>
  <si>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</si>
  <si>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</si>
  <si>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</si>
  <si>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</si>
  <si>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</si>
  <si>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</si>
  <si>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</si>
  <si>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</si>
  <si>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</si>
  <si>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</si>
  <si>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</si>
  <si>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</si>
  <si>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</si>
  <si>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</si>
  <si>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</si>
  <si>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</si>
  <si>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</si>
  <si>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</si>
  <si>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</si>
  <si>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</si>
  <si>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</si>
  <si>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</si>
  <si>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</si>
  <si>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</si>
  <si>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</si>
  <si>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</si>
  <si>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</si>
  <si>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</si>
  <si>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</si>
  <si>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</si>
  <si>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</si>
  <si>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</si>
  <si>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</si>
  <si>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</si>
  <si>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</si>
  <si>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</si>
  <si>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</si>
  <si>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</si>
  <si>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</si>
  <si>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</si>
  <si>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</si>
  <si>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</si>
  <si>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</si>
  <si>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</si>
  <si>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</si>
  <si>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</si>
  <si>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</si>
  <si>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</si>
  <si>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</si>
  <si>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</si>
  <si>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</si>
  <si>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</si>
  <si>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</si>
  <si>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</si>
  <si>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</si>
  <si>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</si>
  <si>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</si>
  <si>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</si>
  <si>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</si>
  <si>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</si>
  <si>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</si>
  <si>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</si>
  <si>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</si>
  <si>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</si>
  <si>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</si>
  <si>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</si>
  <si>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</si>
  <si>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</si>
  <si>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</si>
  <si>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</si>
  <si>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</si>
  <si>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</si>
  <si>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</si>
  <si>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</si>
  <si>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</si>
  <si>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</si>
  <si>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</si>
  <si>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</si>
  <si>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</si>
  <si>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</si>
  <si>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</si>
  <si>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</si>
  <si>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</si>
  <si>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</si>
  <si>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</si>
  <si>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</si>
  <si>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</si>
  <si>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</si>
  <si>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</si>
  <si>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</si>
  <si>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</si>
  <si>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</si>
  <si>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</si>
  <si>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</si>
  <si>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</si>
  <si>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</si>
  <si>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</si>
  <si>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</si>
  <si>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</si>
  <si>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</si>
  <si>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</si>
  <si>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</si>
  <si>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</si>
  <si>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</si>
  <si>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</si>
  <si>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</si>
  <si>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</si>
  <si>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</si>
  <si>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</si>
  <si>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</si>
  <si>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</si>
  <si>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</si>
  <si>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</si>
  <si>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</si>
  <si>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</si>
  <si>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</si>
  <si>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</si>
  <si>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</si>
  <si>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</si>
  <si>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</si>
  <si>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</si>
  <si>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</si>
  <si>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</si>
  <si>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</si>
  <si>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</si>
  <si>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</si>
  <si>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</si>
  <si>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</si>
  <si>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</si>
  <si>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</si>
  <si>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</si>
  <si>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</si>
  <si>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</si>
  <si>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</si>
  <si>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</si>
  <si>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</si>
  <si>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</si>
  <si>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</si>
  <si>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</si>
  <si>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</si>
  <si>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</si>
  <si>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</si>
  <si>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</si>
  <si>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</si>
  <si>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</si>
  <si>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</si>
  <si>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</si>
  <si>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</si>
  <si>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</si>
  <si>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</si>
  <si>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</si>
  <si>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</si>
  <si>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</si>
  <si>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</si>
  <si>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</si>
  <si>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</si>
  <si>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</si>
  <si>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</si>
  <si>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</si>
  <si>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</si>
  <si>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</si>
  <si>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</si>
  <si>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</si>
  <si>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</si>
  <si>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</si>
  <si>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</si>
  <si>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</si>
  <si>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</si>
  <si>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</si>
  <si>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</si>
  <si>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</si>
  <si>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</si>
  <si>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</si>
  <si>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</si>
  <si>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</si>
  <si>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</si>
  <si>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</si>
  <si>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</si>
  <si>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</si>
  <si>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</si>
  <si>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</si>
  <si>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</si>
  <si>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</si>
  <si>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</si>
  <si>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</si>
  <si>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</si>
  <si>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</si>
  <si>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</si>
  <si>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</si>
  <si>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</si>
  <si>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</si>
  <si>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</si>
  <si>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</si>
  <si>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</si>
  <si>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</si>
  <si>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</si>
  <si>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</si>
  <si>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</si>
  <si>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</si>
  <si>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</si>
  <si>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</si>
  <si>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</si>
  <si>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</si>
  <si>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</si>
  <si>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</si>
  <si>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</si>
  <si>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</si>
  <si>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</si>
  <si>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</si>
  <si>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</si>
  <si>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</si>
  <si>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</si>
  <si>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</si>
  <si>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</si>
  <si>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</si>
  <si>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</si>
  <si>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</si>
  <si>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</si>
  <si>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</si>
  <si>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</si>
  <si>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</si>
  <si>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</si>
  <si>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</si>
  <si>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</si>
  <si>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</si>
  <si>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</si>
  <si>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</si>
  <si>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</si>
  <si>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</si>
  <si>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</si>
  <si>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</si>
  <si>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</si>
  <si>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</si>
  <si>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</si>
  <si>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</si>
  <si>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</si>
  <si>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</si>
  <si>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</si>
  <si>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</si>
  <si>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</si>
  <si>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</si>
  <si>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</si>
  <si>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</si>
  <si>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</si>
  <si>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</si>
  <si>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</si>
  <si>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</si>
  <si>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</si>
  <si>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</si>
  <si>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</si>
  <si>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</si>
  <si>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</si>
  <si>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</si>
  <si>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</si>
  <si>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</si>
  <si>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</si>
  <si>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</si>
  <si>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</si>
  <si>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</si>
  <si>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</si>
  <si>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</si>
  <si>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</si>
  <si>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</si>
  <si>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</si>
  <si>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</si>
  <si>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</si>
  <si>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</si>
  <si>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</si>
  <si>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</si>
  <si>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</si>
  <si>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</si>
  <si>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</si>
  <si>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</si>
  <si>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</si>
  <si>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</si>
  <si>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</si>
  <si>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</si>
  <si>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</si>
  <si>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</si>
  <si>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</si>
  <si>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</si>
  <si>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</si>
  <si>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</si>
  <si>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</si>
  <si>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</si>
  <si>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</si>
  <si>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</si>
  <si>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</si>
  <si>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</si>
  <si>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</si>
  <si>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</si>
  <si>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</si>
  <si>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</si>
  <si>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</si>
  <si>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</si>
  <si>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</si>
  <si>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</si>
  <si>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</si>
  <si>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</si>
  <si>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</si>
  <si>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</si>
  <si>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</si>
  <si>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</si>
  <si>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</si>
  <si>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</si>
  <si>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</si>
  <si>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</si>
  <si>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</si>
  <si>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</si>
  <si>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</si>
  <si>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</si>
  <si>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</si>
  <si>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</si>
  <si>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</si>
  <si>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</si>
  <si>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</si>
  <si>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</si>
  <si>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</si>
  <si>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</si>
  <si>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</si>
  <si>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</si>
  <si>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</si>
  <si>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</si>
  <si>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</si>
  <si>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</si>
  <si>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</si>
  <si>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</si>
  <si>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</si>
  <si>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</si>
  <si>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</si>
  <si>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</si>
  <si>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</si>
  <si>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</si>
  <si>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</si>
  <si>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</si>
  <si>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</si>
  <si>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</si>
  <si>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</si>
  <si>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</si>
  <si>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</si>
  <si>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</si>
  <si>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</si>
  <si>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</si>
  <si>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</si>
  <si>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</si>
  <si>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</si>
  <si>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</si>
  <si>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</si>
  <si>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</si>
  <si>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</si>
  <si>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</si>
  <si>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</si>
  <si>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</si>
  <si>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</si>
  <si>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</si>
  <si>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</si>
  <si>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</si>
  <si>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</si>
  <si>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</si>
  <si>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</si>
  <si>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</si>
  <si>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</si>
  <si>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</si>
  <si>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</si>
  <si>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</si>
  <si>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</si>
  <si>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</si>
  <si>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</si>
  <si>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</si>
  <si>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</si>
  <si>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</si>
  <si>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</si>
  <si>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</si>
  <si>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</si>
  <si>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</si>
  <si>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</si>
  <si>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</si>
  <si>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</si>
  <si>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</si>
  <si>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</si>
  <si>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</si>
  <si>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</si>
  <si>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</si>
  <si>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</si>
  <si>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</si>
  <si>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</si>
  <si>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</si>
  <si>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</si>
  <si>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</si>
  <si>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</si>
  <si>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</si>
  <si>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</si>
  <si>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</si>
  <si>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</si>
  <si>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</si>
  <si>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</si>
  <si>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</si>
  <si>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</si>
  <si>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</si>
  <si>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</si>
  <si>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</si>
  <si>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</si>
  <si>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</si>
  <si>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</si>
  <si>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</si>
  <si>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</si>
  <si>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</si>
  <si>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</si>
  <si>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</si>
  <si>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</si>
  <si>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</si>
  <si>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</si>
  <si>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</si>
  <si>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</si>
  <si>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</si>
  <si>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</si>
  <si>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</si>
  <si>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</si>
  <si>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</si>
  <si>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</si>
  <si>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</si>
  <si>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</si>
  <si>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</si>
  <si>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</si>
  <si>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</si>
  <si>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</si>
  <si>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</si>
  <si>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</si>
  <si>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</si>
  <si>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</si>
  <si>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</si>
  <si>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</si>
  <si>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</si>
  <si>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</si>
  <si>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</si>
  <si>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</si>
  <si>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</si>
  <si>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</si>
  <si>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</si>
  <si>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</si>
  <si>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</si>
  <si>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</si>
  <si>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</si>
  <si>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</si>
  <si>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</si>
  <si>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</si>
  <si>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</si>
  <si>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</si>
  <si>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</si>
  <si>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</si>
  <si>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</si>
  <si>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</si>
  <si>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</si>
  <si>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</si>
  <si>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</si>
  <si>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</si>
  <si>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</si>
  <si>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</si>
  <si>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</si>
  <si>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</si>
  <si>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</si>
  <si>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</si>
  <si>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</si>
  <si>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</si>
  <si>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</si>
  <si>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</si>
  <si>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</si>
  <si>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</si>
  <si>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</si>
  <si>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</si>
  <si>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</si>
  <si>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</si>
  <si>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</si>
  <si>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</si>
  <si>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</si>
  <si>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</si>
  <si>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</si>
  <si>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</si>
  <si>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</si>
  <si>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</si>
  <si>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</si>
  <si>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</si>
  <si>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</si>
  <si>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</si>
  <si>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</si>
  <si>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</si>
  <si>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</si>
  <si>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</si>
  <si>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</si>
  <si>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</si>
  <si>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</si>
  <si>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</si>
  <si>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</si>
  <si>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</si>
  <si>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</si>
  <si>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</si>
  <si>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</si>
  <si>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</si>
  <si>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</si>
  <si>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</si>
  <si>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</si>
  <si>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</si>
  <si>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</si>
  <si>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</si>
  <si>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</si>
  <si>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</si>
  <si>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</si>
  <si>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</si>
  <si>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</si>
  <si>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</si>
  <si>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</si>
  <si>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</si>
  <si>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</si>
  <si>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</si>
  <si>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</si>
  <si>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</si>
  <si>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</si>
  <si>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</si>
  <si>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</si>
  <si>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</si>
  <si>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</si>
  <si>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</si>
  <si>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</si>
  <si>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</si>
  <si>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</si>
  <si>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</si>
  <si>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</si>
  <si>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</si>
  <si>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</si>
  <si>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</si>
  <si>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</si>
  <si>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</si>
  <si>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</si>
  <si>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</si>
  <si>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</si>
  <si>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</si>
  <si>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</si>
  <si>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</si>
  <si>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</si>
  <si>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</si>
  <si>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</si>
  <si>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</si>
  <si>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</si>
  <si>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</si>
  <si>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</si>
  <si>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</si>
  <si>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</si>
  <si>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</si>
  <si>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</si>
  <si>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</si>
  <si>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</si>
  <si>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</si>
  <si>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</si>
  <si>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</si>
  <si>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</si>
  <si>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</si>
  <si>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</si>
  <si>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</si>
  <si>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</si>
  <si>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</si>
  <si>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</si>
  <si>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</si>
  <si>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</si>
  <si>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</si>
  <si>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</si>
  <si>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</si>
  <si>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</si>
  <si>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</si>
  <si>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</si>
  <si>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</si>
  <si>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</si>
  <si>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</si>
  <si>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</si>
  <si>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</si>
  <si>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</si>
  <si>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</si>
  <si>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</si>
  <si>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</si>
  <si>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</si>
  <si>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</si>
  <si>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</si>
  <si>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</si>
  <si>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</si>
  <si>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</si>
  <si>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</si>
  <si>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</si>
  <si>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</si>
  <si>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</si>
  <si>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</si>
  <si>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</si>
  <si>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</si>
  <si>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</si>
  <si>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</si>
  <si>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</si>
  <si>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</si>
  <si>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</si>
  <si>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</si>
  <si>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</si>
  <si>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</si>
  <si>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</si>
  <si>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</si>
  <si>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</si>
  <si>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</si>
  <si>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</si>
  <si>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</si>
  <si>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</si>
  <si>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</si>
  <si>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</si>
  <si>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</si>
  <si>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</si>
  <si>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</si>
  <si>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</si>
  <si>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</si>
  <si>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</si>
  <si>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</si>
  <si>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</si>
  <si>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</si>
  <si>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</si>
  <si>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</si>
  <si>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</si>
  <si>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</si>
  <si>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</si>
  <si>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</si>
  <si>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</si>
  <si>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</si>
  <si>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</si>
  <si>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</si>
  <si>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</si>
  <si>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</si>
  <si>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</si>
  <si>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</si>
  <si>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</si>
  <si>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</si>
  <si>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</si>
  <si>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</si>
  <si>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</si>
  <si>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</si>
  <si>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</si>
  <si>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</si>
  <si>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</si>
  <si>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</si>
  <si>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</si>
  <si>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</si>
  <si>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</si>
  <si>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</si>
  <si>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</si>
  <si>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</si>
  <si>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</si>
  <si>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</si>
  <si>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</si>
  <si>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</si>
  <si>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</si>
  <si>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</si>
  <si>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</si>
  <si>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</si>
  <si>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</si>
  <si>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</si>
  <si>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</si>
  <si>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</si>
  <si>
    <t>RE: Service Request S0305428 RE: Revisi Noka Nosin #253330</t>
  </si>
  <si>
    <t>FW: 253594 - Deactivation Request : Takuma Watanabe - DSF JHO</t>
  </si>
  <si>
    <t>where a.EmployeeName like '%TAKUMA%'</t>
  </si>
  <si>
    <t>or a.EmployeeName like '%WATANABE%';</t>
  </si>
  <si>
    <t>S0305808</t>
  </si>
  <si>
    <t>S0305808 - 253594 - Deactivation Request : Takuma Watanabe - DSF JHO</t>
  </si>
  <si>
    <t>D:\OPERATION-OLS\CMDB-TICKETS\S0305808 - 253594 - Deactivation Request  Takuma Watanabe - DSF JHO</t>
  </si>
  <si>
    <t>RE: Service Request S0305808 created successfullyRE: 253594 - Deactivation Request : Takuma Watanabe - DSF JHO</t>
  </si>
  <si>
    <t>[URGENT] Penerbitan Invoice billing Desember 2022 kontrak lebih cepat PT. SICEPAT &amp; PT. INDOTRUCK (TIKET MFAPPL #253883 &amp; TIKET OLSS #253888)</t>
  </si>
  <si>
    <t>S0305818</t>
  </si>
  <si>
    <t>253594 - Deactivation Request : Takuma Watanabe - DSF JHO</t>
  </si>
  <si>
    <t>Ragita Putri</t>
  </si>
  <si>
    <t>Produced by Aryo Budi Dwi Prasetyo on December 20, 2022, 9:15 am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</si>
  <si>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</si>
  <si>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</si>
  <si>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</si>
  <si>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</si>
  <si>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</si>
  <si>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</si>
  <si>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</si>
  <si>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</si>
  <si>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 xml:space="preserve">Invoice lebih cepat di MFAPPL Dan OLSS di tanggal 20 Desember 2022 PT. Global JET Cargo Agreement 008,009, </t>
  </si>
  <si>
    <t xml:space="preserve">RE: Invoice lebih cepat di MFAPPL Dan OLSS di tanggal 20 Desember 2022 PT. Global JET Cargo Agreement 008,009, </t>
  </si>
  <si>
    <t>41934/INV/MD3/12/2022</t>
  </si>
  <si>
    <t>41933/INV/MD3/12/2022</t>
  </si>
  <si>
    <t>Change Request - New Logo DSF di Quotation OLSS</t>
  </si>
  <si>
    <t>0000016/4/11/11/2022</t>
  </si>
  <si>
    <r>
      <t>where a.SKDNo = '</t>
    </r>
    <r>
      <rPr>
        <b/>
        <sz val="11"/>
        <color rgb="FFFF0000"/>
        <rFont val="Consolas"/>
        <family val="3"/>
      </rPr>
      <t>0000016/4/11/11/2022</t>
    </r>
    <r>
      <rPr>
        <sz val="11"/>
        <color theme="1"/>
        <rFont val="Consolas"/>
        <family val="3"/>
      </rPr>
      <t>'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</si>
  <si>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</si>
  <si>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5399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</si>
  <si>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  <r>
      <rPr>
        <sz val="11"/>
        <color theme="1"/>
        <rFont val="Consolas"/>
        <family val="3"/>
      </rPr>
      <t>;</t>
    </r>
  </si>
  <si>
    <t>[IT Data Maintenance] SKD unit Revise SKD 0000016/4/11/11/2022</t>
  </si>
  <si>
    <t>S0305951</t>
  </si>
  <si>
    <t>SKD unit Revise SKD 0000016/4/11/11/2022</t>
  </si>
  <si>
    <t>S0305951 - SKD unit Revise SKD 0000016/4/11/11/2022</t>
  </si>
  <si>
    <t>D:\OPERATION-OLS\CMDB-TICKETS\S0305951 - SKD unit Revise SKD 0000016411112022</t>
  </si>
  <si>
    <r>
      <t xml:space="preserve">Qty = </t>
    </r>
    <r>
      <rPr>
        <b/>
        <sz val="11"/>
        <color rgb="FFFF0000"/>
        <rFont val="Consolas"/>
        <family val="3"/>
      </rPr>
      <t>15</t>
    </r>
    <r>
      <rPr>
        <sz val="11"/>
        <color theme="1"/>
        <rFont val="Consolas"/>
        <family val="3"/>
      </rPr>
      <t>-- 25</t>
    </r>
  </si>
  <si>
    <r>
      <t>where IdTb_MKT_SKD_Dtl in (</t>
    </r>
    <r>
      <rPr>
        <b/>
        <sz val="11"/>
        <color rgb="FFFF0000"/>
        <rFont val="Consolas"/>
        <family val="3"/>
      </rPr>
      <t>209257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209258</t>
    </r>
    <r>
      <rPr>
        <sz val="11"/>
        <color theme="1"/>
        <rFont val="Consolas"/>
        <family val="3"/>
      </rPr>
      <t>)</t>
    </r>
  </si>
  <si>
    <t>update Tb_MKT_SKDNetInvestment</t>
  </si>
  <si>
    <t>Price = 16710810810, -- Net Investment</t>
  </si>
  <si>
    <t>Rv = 2781000000, -- Residual Value With VAT</t>
  </si>
  <si>
    <t>Net = 2505405405 -- Residual Value Without VAT</t>
  </si>
  <si>
    <t>where IdTb_MKT_SKDNetInvestment = 5399;</t>
  </si>
  <si>
    <t>TotalPrice = 55154660110, -- 66295200650</t>
  </si>
  <si>
    <t>TotalRv = 8194256757, -- 9864527027</t>
  </si>
  <si>
    <t>TotalNet = 46960403353 -- 56430673623</t>
  </si>
  <si>
    <t>where IdTb_MKT_SKD = 5608;</t>
  </si>
  <si>
    <t>RE: Service Request S0305951 created successfullyRE: [IT Data Maintenance] 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</si>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</sst>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9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5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  <xf numFmtId="0" fontId="83" fillId="0" borderId="0"/>
    <xf numFmtId="0" fontId="87" fillId="0" borderId="0"/>
    <xf numFmtId="0" fontId="90" fillId="0" borderId="0"/>
  </cellStyleXfs>
  <cellXfs count="403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47" applyAlignment="1"/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" fillId="21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4" fontId="66" fillId="5" borderId="1" xfId="68" applyNumberFormat="1" applyFill="1" applyBorder="1" applyAlignment="1">
      <alignment vertical="top" wrapText="1"/>
    </xf>
    <xf numFmtId="0" fontId="66" fillId="22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4" fontId="74" fillId="14" borderId="1" xfId="70" applyNumberFormat="1" applyFill="1" applyBorder="1" applyAlignment="1">
      <alignment vertical="top" wrapText="1"/>
    </xf>
    <xf numFmtId="0" fontId="74" fillId="22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4" fontId="78" fillId="5" borderId="1" xfId="71" applyNumberFormat="1" applyFill="1" applyBorder="1" applyAlignment="1">
      <alignment vertical="top" wrapText="1"/>
    </xf>
    <xf numFmtId="0" fontId="78" fillId="22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4" fontId="78" fillId="18" borderId="1" xfId="71" applyNumberFormat="1" applyFill="1" applyBorder="1" applyAlignment="1">
      <alignment vertical="top" wrapText="1"/>
    </xf>
    <xf numFmtId="1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78" fillId="17" borderId="1" xfId="71" applyNumberFormat="1" applyFill="1" applyBorder="1" applyAlignment="1">
      <alignment vertical="top" wrapText="1"/>
    </xf>
    <xf numFmtId="14" fontId="78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82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5" borderId="1" xfId="47" applyFill="1" applyBorder="1" applyAlignment="1">
      <alignment vertical="top" wrapText="1"/>
    </xf>
    <xf numFmtId="14" fontId="46" fillId="25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83" fillId="0" borderId="0" xfId="72" applyAlignment="1">
      <alignment vertical="top" wrapText="1"/>
    </xf>
    <xf numFmtId="0" fontId="84" fillId="15" borderId="1" xfId="72" applyFont="1" applyFill="1" applyBorder="1" applyAlignment="1">
      <alignment horizontal="center" vertical="center" wrapText="1"/>
    </xf>
    <xf numFmtId="0" fontId="83" fillId="23" borderId="1" xfId="72" applyFill="1" applyBorder="1" applyAlignment="1">
      <alignment vertical="top" wrapText="1"/>
    </xf>
    <xf numFmtId="0" fontId="83" fillId="0" borderId="1" xfId="72" applyBorder="1" applyAlignment="1">
      <alignment vertical="top" wrapText="1"/>
    </xf>
    <xf numFmtId="14" fontId="83" fillId="23" borderId="1" xfId="72" applyNumberFormat="1" applyFill="1" applyBorder="1" applyAlignment="1">
      <alignment vertical="top" wrapText="1"/>
    </xf>
    <xf numFmtId="14" fontId="83" fillId="0" borderId="1" xfId="72" applyNumberFormat="1" applyBorder="1" applyAlignment="1">
      <alignment vertical="top" wrapText="1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0" fontId="37" fillId="27" borderId="0" xfId="0" applyFont="1" applyFill="1" applyAlignment="1">
      <alignment vertical="top"/>
    </xf>
    <xf numFmtId="0" fontId="0" fillId="27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83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83" fillId="19" borderId="1" xfId="72" applyFill="1" applyBorder="1" applyAlignment="1">
      <alignment vertical="top" wrapText="1"/>
    </xf>
    <xf numFmtId="14" fontId="83" fillId="19" borderId="1" xfId="72" applyNumberFormat="1" applyFill="1" applyBorder="1" applyAlignment="1">
      <alignment vertical="top" wrapText="1"/>
    </xf>
    <xf numFmtId="0" fontId="83" fillId="8" borderId="1" xfId="72" applyFill="1" applyBorder="1" applyAlignment="1">
      <alignment vertical="top" wrapText="1"/>
    </xf>
    <xf numFmtId="14" fontId="83" fillId="8" borderId="1" xfId="72" applyNumberFormat="1" applyFill="1" applyBorder="1" applyAlignment="1">
      <alignment vertical="top" wrapText="1"/>
    </xf>
    <xf numFmtId="0" fontId="83" fillId="16" borderId="1" xfId="72" applyFill="1" applyBorder="1" applyAlignment="1">
      <alignment vertical="top" wrapText="1"/>
    </xf>
    <xf numFmtId="14" fontId="83" fillId="16" borderId="1" xfId="72" applyNumberFormat="1" applyFill="1" applyBorder="1" applyAlignment="1">
      <alignment vertical="top" wrapText="1"/>
    </xf>
    <xf numFmtId="0" fontId="83" fillId="5" borderId="1" xfId="72" applyFill="1" applyBorder="1" applyAlignment="1">
      <alignment vertical="top" wrapText="1"/>
    </xf>
    <xf numFmtId="14" fontId="83" fillId="5" borderId="1" xfId="72" applyNumberFormat="1" applyFill="1" applyBorder="1" applyAlignment="1">
      <alignment vertical="top" wrapText="1"/>
    </xf>
    <xf numFmtId="0" fontId="83" fillId="24" borderId="1" xfId="72" applyFill="1" applyBorder="1" applyAlignment="1">
      <alignment vertical="top" wrapText="1"/>
    </xf>
    <xf numFmtId="14" fontId="83" fillId="24" borderId="1" xfId="72" applyNumberFormat="1" applyFill="1" applyBorder="1" applyAlignment="1">
      <alignment vertical="top" wrapText="1"/>
    </xf>
    <xf numFmtId="0" fontId="83" fillId="18" borderId="1" xfId="72" applyFill="1" applyBorder="1" applyAlignment="1">
      <alignment vertical="top" wrapText="1"/>
    </xf>
    <xf numFmtId="14" fontId="83" fillId="18" borderId="1" xfId="72" applyNumberFormat="1" applyFill="1" applyBorder="1" applyAlignment="1">
      <alignment vertical="top" wrapText="1"/>
    </xf>
    <xf numFmtId="0" fontId="83" fillId="7" borderId="1" xfId="72" applyFill="1" applyBorder="1" applyAlignment="1">
      <alignment vertical="top" wrapText="1"/>
    </xf>
    <xf numFmtId="14" fontId="83" fillId="7" borderId="1" xfId="72" applyNumberFormat="1" applyFill="1" applyBorder="1" applyAlignment="1">
      <alignment vertical="top" wrapText="1"/>
    </xf>
    <xf numFmtId="0" fontId="83" fillId="20" borderId="1" xfId="72" applyFill="1" applyBorder="1" applyAlignment="1">
      <alignment vertical="top" wrapText="1"/>
    </xf>
    <xf numFmtId="14" fontId="83" fillId="20" borderId="1" xfId="72" applyNumberFormat="1" applyFill="1" applyBorder="1" applyAlignment="1">
      <alignment vertical="top" wrapText="1"/>
    </xf>
    <xf numFmtId="0" fontId="83" fillId="22" borderId="1" xfId="72" applyFill="1" applyBorder="1" applyAlignment="1">
      <alignment vertical="top" wrapText="1"/>
    </xf>
    <xf numFmtId="0" fontId="83" fillId="9" borderId="1" xfId="72" applyFill="1" applyBorder="1" applyAlignment="1">
      <alignment vertical="top" wrapText="1"/>
    </xf>
    <xf numFmtId="0" fontId="83" fillId="11" borderId="1" xfId="72" applyFill="1" applyBorder="1" applyAlignment="1">
      <alignment vertical="top" wrapText="1"/>
    </xf>
    <xf numFmtId="14" fontId="83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4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7" borderId="0" xfId="0" applyFont="1" applyFill="1"/>
    <xf numFmtId="0" fontId="0" fillId="8" borderId="0" xfId="0" applyFill="1"/>
    <xf numFmtId="0" fontId="0" fillId="27" borderId="0" xfId="0" applyFill="1"/>
    <xf numFmtId="164" fontId="46" fillId="7" borderId="1" xfId="47" applyNumberFormat="1" applyFill="1" applyBorder="1" applyAlignment="1">
      <alignment vertical="top" wrapText="1"/>
    </xf>
    <xf numFmtId="0" fontId="87" fillId="0" borderId="0" xfId="73" applyAlignment="1">
      <alignment vertical="top" wrapText="1"/>
    </xf>
    <xf numFmtId="0" fontId="88" fillId="15" borderId="1" xfId="73" applyFont="1" applyFill="1" applyBorder="1" applyAlignment="1">
      <alignment horizontal="center" vertical="center" wrapText="1"/>
    </xf>
    <xf numFmtId="0" fontId="87" fillId="19" borderId="1" xfId="73" applyFill="1" applyBorder="1" applyAlignment="1">
      <alignment vertical="top" wrapText="1"/>
    </xf>
    <xf numFmtId="14" fontId="87" fillId="19" borderId="1" xfId="73" applyNumberFormat="1" applyFill="1" applyBorder="1" applyAlignment="1">
      <alignment vertical="top" wrapText="1"/>
    </xf>
    <xf numFmtId="0" fontId="87" fillId="8" borderId="1" xfId="73" applyFill="1" applyBorder="1" applyAlignment="1">
      <alignment vertical="top" wrapText="1"/>
    </xf>
    <xf numFmtId="14" fontId="87" fillId="8" borderId="1" xfId="73" applyNumberFormat="1" applyFill="1" applyBorder="1" applyAlignment="1">
      <alignment vertical="top" wrapText="1"/>
    </xf>
    <xf numFmtId="0" fontId="87" fillId="16" borderId="1" xfId="73" applyFill="1" applyBorder="1" applyAlignment="1">
      <alignment vertical="top" wrapText="1"/>
    </xf>
    <xf numFmtId="14" fontId="87" fillId="16" borderId="1" xfId="73" applyNumberFormat="1" applyFill="1" applyBorder="1" applyAlignment="1">
      <alignment vertical="top" wrapText="1"/>
    </xf>
    <xf numFmtId="0" fontId="87" fillId="5" borderId="1" xfId="73" applyFill="1" applyBorder="1" applyAlignment="1">
      <alignment vertical="top" wrapText="1"/>
    </xf>
    <xf numFmtId="14" fontId="87" fillId="5" borderId="1" xfId="73" applyNumberFormat="1" applyFill="1" applyBorder="1" applyAlignment="1">
      <alignment vertical="top" wrapText="1"/>
    </xf>
    <xf numFmtId="0" fontId="87" fillId="22" borderId="1" xfId="73" applyFill="1" applyBorder="1" applyAlignment="1">
      <alignment vertical="top" wrapText="1"/>
    </xf>
    <xf numFmtId="0" fontId="87" fillId="9" borderId="1" xfId="73" applyFill="1" applyBorder="1" applyAlignment="1">
      <alignment vertical="top" wrapText="1"/>
    </xf>
    <xf numFmtId="0" fontId="87" fillId="24" borderId="1" xfId="73" applyFill="1" applyBorder="1" applyAlignment="1">
      <alignment vertical="top" wrapText="1"/>
    </xf>
    <xf numFmtId="14" fontId="87" fillId="24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87" fillId="7" borderId="1" xfId="73" applyFill="1" applyBorder="1" applyAlignment="1">
      <alignment vertical="top" wrapText="1"/>
    </xf>
    <xf numFmtId="14" fontId="87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87" fillId="11" borderId="1" xfId="73" applyFill="1" applyBorder="1" applyAlignment="1">
      <alignment vertical="top" wrapText="1"/>
    </xf>
    <xf numFmtId="14" fontId="87" fillId="11" borderId="1" xfId="73" applyNumberFormat="1" applyFill="1" applyBorder="1" applyAlignment="1">
      <alignment vertical="top" wrapText="1"/>
    </xf>
    <xf numFmtId="0" fontId="87" fillId="0" borderId="1" xfId="73" applyFill="1" applyBorder="1" applyAlignment="1">
      <alignment vertical="top" wrapText="1"/>
    </xf>
    <xf numFmtId="14" fontId="87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90" fillId="0" borderId="0" xfId="74" applyAlignment="1">
      <alignment vertical="top" wrapText="1"/>
    </xf>
    <xf numFmtId="0" fontId="91" fillId="15" borderId="1" xfId="74" applyFont="1" applyFill="1" applyBorder="1" applyAlignment="1">
      <alignment horizontal="center" vertical="center" wrapText="1"/>
    </xf>
    <xf numFmtId="0" fontId="90" fillId="19" borderId="1" xfId="74" applyFill="1" applyBorder="1" applyAlignment="1">
      <alignment vertical="top" wrapText="1"/>
    </xf>
    <xf numFmtId="14" fontId="90" fillId="19" borderId="1" xfId="74" applyNumberFormat="1" applyFill="1" applyBorder="1" applyAlignment="1">
      <alignment vertical="top" wrapText="1"/>
    </xf>
    <xf numFmtId="0" fontId="90" fillId="8" borderId="1" xfId="74" applyFill="1" applyBorder="1" applyAlignment="1">
      <alignment vertical="top" wrapText="1"/>
    </xf>
    <xf numFmtId="14" fontId="90" fillId="8" borderId="1" xfId="74" applyNumberFormat="1" applyFill="1" applyBorder="1" applyAlignment="1">
      <alignment vertical="top" wrapText="1"/>
    </xf>
    <xf numFmtId="0" fontId="90" fillId="16" borderId="1" xfId="74" applyFill="1" applyBorder="1" applyAlignment="1">
      <alignment vertical="top" wrapText="1"/>
    </xf>
    <xf numFmtId="14" fontId="90" fillId="16" borderId="1" xfId="74" applyNumberFormat="1" applyFill="1" applyBorder="1" applyAlignment="1">
      <alignment vertical="top" wrapText="1"/>
    </xf>
    <xf numFmtId="0" fontId="90" fillId="5" borderId="1" xfId="74" applyFill="1" applyBorder="1" applyAlignment="1">
      <alignment vertical="top" wrapText="1"/>
    </xf>
    <xf numFmtId="14" fontId="90" fillId="5" borderId="1" xfId="74" applyNumberFormat="1" applyFill="1" applyBorder="1" applyAlignment="1">
      <alignment vertical="top" wrapText="1"/>
    </xf>
    <xf numFmtId="0" fontId="90" fillId="20" borderId="1" xfId="74" applyFill="1" applyBorder="1" applyAlignment="1">
      <alignment vertical="top" wrapText="1"/>
    </xf>
    <xf numFmtId="0" fontId="90" fillId="25" borderId="1" xfId="74" applyFill="1" applyBorder="1" applyAlignment="1">
      <alignment vertical="top" wrapText="1"/>
    </xf>
    <xf numFmtId="0" fontId="46" fillId="25" borderId="1" xfId="74" applyFont="1" applyFill="1" applyBorder="1" applyAlignment="1">
      <alignment vertical="top" wrapText="1"/>
    </xf>
    <xf numFmtId="0" fontId="90" fillId="18" borderId="1" xfId="74" applyFill="1" applyBorder="1" applyAlignment="1">
      <alignment vertical="top" wrapText="1"/>
    </xf>
    <xf numFmtId="0" fontId="90" fillId="0" borderId="1" xfId="74" applyFill="1" applyBorder="1" applyAlignment="1">
      <alignment vertical="top" wrapText="1"/>
    </xf>
    <xf numFmtId="14" fontId="90" fillId="0" borderId="1" xfId="74" applyNumberFormat="1" applyFill="1" applyBorder="1" applyAlignment="1">
      <alignment vertical="top" wrapText="1"/>
    </xf>
    <xf numFmtId="0" fontId="90" fillId="7" borderId="1" xfId="74" applyFill="1" applyBorder="1" applyAlignment="1">
      <alignment vertical="top" wrapText="1"/>
    </xf>
    <xf numFmtId="14" fontId="90" fillId="18" borderId="1" xfId="74" applyNumberFormat="1" applyFill="1" applyBorder="1" applyAlignment="1">
      <alignment vertical="top" wrapText="1"/>
    </xf>
    <xf numFmtId="14" fontId="90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90" fillId="7" borderId="1" xfId="74" applyNumberFormat="1" applyFill="1" applyBorder="1" applyAlignment="1">
      <alignment vertical="top" wrapText="1"/>
    </xf>
    <xf numFmtId="0" fontId="90" fillId="22" borderId="1" xfId="74" applyFill="1" applyBorder="1" applyAlignment="1">
      <alignment vertical="top" wrapText="1"/>
    </xf>
    <xf numFmtId="0" fontId="90" fillId="9" borderId="1" xfId="74" applyFill="1" applyBorder="1" applyAlignment="1">
      <alignment vertical="top" wrapText="1"/>
    </xf>
    <xf numFmtId="0" fontId="90" fillId="24" borderId="1" xfId="74" applyFill="1" applyBorder="1" applyAlignment="1">
      <alignment vertical="top" wrapText="1"/>
    </xf>
    <xf numFmtId="14" fontId="90" fillId="24" borderId="1" xfId="74" applyNumberFormat="1" applyFill="1" applyBorder="1" applyAlignment="1">
      <alignment vertical="top" wrapText="1"/>
    </xf>
    <xf numFmtId="0" fontId="90" fillId="11" borderId="1" xfId="74" applyFill="1" applyBorder="1" applyAlignment="1">
      <alignment vertical="top" wrapText="1"/>
    </xf>
    <xf numFmtId="14" fontId="90" fillId="11" borderId="1" xfId="74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  <xf numFmtId="0" fontId="85" fillId="0" borderId="0" xfId="72" applyFont="1" applyAlignment="1">
      <alignment horizontal="left" vertical="top"/>
    </xf>
    <xf numFmtId="0" fontId="83" fillId="0" borderId="0" xfId="72" applyAlignment="1">
      <alignment vertical="top" wrapText="1"/>
    </xf>
    <xf numFmtId="0" fontId="89" fillId="0" borderId="0" xfId="73" applyFont="1" applyAlignment="1">
      <alignment horizontal="left" vertical="top"/>
    </xf>
    <xf numFmtId="0" fontId="87" fillId="0" borderId="0" xfId="73" applyAlignment="1">
      <alignment vertical="top" wrapText="1"/>
    </xf>
    <xf numFmtId="0" fontId="92" fillId="0" borderId="0" xfId="74" applyFont="1" applyAlignment="1">
      <alignment horizontal="left" vertical="top"/>
    </xf>
    <xf numFmtId="0" fontId="90" fillId="0" borderId="0" xfId="74" applyAlignment="1">
      <alignment vertical="top" wrapText="1"/>
    </xf>
  </cellXfs>
  <cellStyles count="75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66FFFF"/>
      <color rgb="FFFFFF99"/>
      <color rgb="FFFF99FF"/>
      <color rgb="FF99FF66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50" Type="http://schemas.openxmlformats.org/officeDocument/2006/relationships/image" Target="../media/image127.png"/><Relationship Id="rId55" Type="http://schemas.openxmlformats.org/officeDocument/2006/relationships/image" Target="../media/image132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9" Type="http://schemas.openxmlformats.org/officeDocument/2006/relationships/image" Target="../media/image106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3" Type="http://schemas.openxmlformats.org/officeDocument/2006/relationships/image" Target="../media/image130.png"/><Relationship Id="rId58" Type="http://schemas.openxmlformats.org/officeDocument/2006/relationships/image" Target="../media/image135.png"/><Relationship Id="rId5" Type="http://schemas.openxmlformats.org/officeDocument/2006/relationships/image" Target="../media/image82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56" Type="http://schemas.openxmlformats.org/officeDocument/2006/relationships/image" Target="../media/image133.png"/><Relationship Id="rId8" Type="http://schemas.openxmlformats.org/officeDocument/2006/relationships/image" Target="../media/image85.png"/><Relationship Id="rId51" Type="http://schemas.openxmlformats.org/officeDocument/2006/relationships/image" Target="../media/image128.png"/><Relationship Id="rId3" Type="http://schemas.openxmlformats.org/officeDocument/2006/relationships/image" Target="../media/image80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0" Type="http://schemas.openxmlformats.org/officeDocument/2006/relationships/image" Target="../media/image97.png"/><Relationship Id="rId41" Type="http://schemas.openxmlformats.org/officeDocument/2006/relationships/image" Target="../media/image118.png"/><Relationship Id="rId54" Type="http://schemas.openxmlformats.org/officeDocument/2006/relationships/image" Target="../media/image131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49" Type="http://schemas.openxmlformats.org/officeDocument/2006/relationships/image" Target="../media/image126.png"/><Relationship Id="rId57" Type="http://schemas.openxmlformats.org/officeDocument/2006/relationships/image" Target="../media/image134.png"/><Relationship Id="rId10" Type="http://schemas.openxmlformats.org/officeDocument/2006/relationships/image" Target="../media/image87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52" Type="http://schemas.openxmlformats.org/officeDocument/2006/relationships/image" Target="../media/image1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2.png"/><Relationship Id="rId18" Type="http://schemas.openxmlformats.org/officeDocument/2006/relationships/image" Target="../media/image197.png"/><Relationship Id="rId26" Type="http://schemas.openxmlformats.org/officeDocument/2006/relationships/image" Target="../media/image205.png"/><Relationship Id="rId21" Type="http://schemas.openxmlformats.org/officeDocument/2006/relationships/image" Target="../media/image200.png"/><Relationship Id="rId34" Type="http://schemas.openxmlformats.org/officeDocument/2006/relationships/image" Target="../media/image213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17" Type="http://schemas.openxmlformats.org/officeDocument/2006/relationships/image" Target="../media/image196.png"/><Relationship Id="rId25" Type="http://schemas.openxmlformats.org/officeDocument/2006/relationships/image" Target="../media/image204.png"/><Relationship Id="rId33" Type="http://schemas.openxmlformats.org/officeDocument/2006/relationships/image" Target="../media/image212.png"/><Relationship Id="rId38" Type="http://schemas.openxmlformats.org/officeDocument/2006/relationships/image" Target="../media/image217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20" Type="http://schemas.openxmlformats.org/officeDocument/2006/relationships/image" Target="../media/image199.png"/><Relationship Id="rId29" Type="http://schemas.openxmlformats.org/officeDocument/2006/relationships/image" Target="../media/image208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24" Type="http://schemas.openxmlformats.org/officeDocument/2006/relationships/image" Target="../media/image203.png"/><Relationship Id="rId32" Type="http://schemas.openxmlformats.org/officeDocument/2006/relationships/image" Target="../media/image211.png"/><Relationship Id="rId37" Type="http://schemas.openxmlformats.org/officeDocument/2006/relationships/image" Target="../media/image216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23" Type="http://schemas.openxmlformats.org/officeDocument/2006/relationships/image" Target="../media/image202.png"/><Relationship Id="rId28" Type="http://schemas.openxmlformats.org/officeDocument/2006/relationships/image" Target="../media/image207.png"/><Relationship Id="rId36" Type="http://schemas.openxmlformats.org/officeDocument/2006/relationships/image" Target="../media/image215.png"/><Relationship Id="rId10" Type="http://schemas.openxmlformats.org/officeDocument/2006/relationships/image" Target="../media/image189.png"/><Relationship Id="rId19" Type="http://schemas.openxmlformats.org/officeDocument/2006/relationships/image" Target="../media/image198.png"/><Relationship Id="rId31" Type="http://schemas.openxmlformats.org/officeDocument/2006/relationships/image" Target="../media/image210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Relationship Id="rId22" Type="http://schemas.openxmlformats.org/officeDocument/2006/relationships/image" Target="../media/image201.png"/><Relationship Id="rId27" Type="http://schemas.openxmlformats.org/officeDocument/2006/relationships/image" Target="../media/image206.png"/><Relationship Id="rId30" Type="http://schemas.openxmlformats.org/officeDocument/2006/relationships/image" Target="../media/image209.png"/><Relationship Id="rId35" Type="http://schemas.openxmlformats.org/officeDocument/2006/relationships/image" Target="../media/image214.png"/><Relationship Id="rId8" Type="http://schemas.openxmlformats.org/officeDocument/2006/relationships/image" Target="../media/image187.png"/><Relationship Id="rId3" Type="http://schemas.openxmlformats.org/officeDocument/2006/relationships/image" Target="../media/image18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42" Type="http://schemas.openxmlformats.org/officeDocument/2006/relationships/image" Target="../media/image259.png"/><Relationship Id="rId47" Type="http://schemas.openxmlformats.org/officeDocument/2006/relationships/image" Target="../media/image264.png"/><Relationship Id="rId50" Type="http://schemas.openxmlformats.org/officeDocument/2006/relationships/image" Target="../media/image267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9" Type="http://schemas.openxmlformats.org/officeDocument/2006/relationships/image" Target="../media/image246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45" Type="http://schemas.openxmlformats.org/officeDocument/2006/relationships/image" Target="../media/image262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49" Type="http://schemas.openxmlformats.org/officeDocument/2006/relationships/image" Target="../media/image266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4" Type="http://schemas.openxmlformats.org/officeDocument/2006/relationships/image" Target="../media/image261.png"/><Relationship Id="rId52" Type="http://schemas.openxmlformats.org/officeDocument/2006/relationships/image" Target="../media/image269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43" Type="http://schemas.openxmlformats.org/officeDocument/2006/relationships/image" Target="../media/image260.png"/><Relationship Id="rId48" Type="http://schemas.openxmlformats.org/officeDocument/2006/relationships/image" Target="../media/image265.png"/><Relationship Id="rId8" Type="http://schemas.openxmlformats.org/officeDocument/2006/relationships/image" Target="../media/image225.png"/><Relationship Id="rId51" Type="http://schemas.openxmlformats.org/officeDocument/2006/relationships/image" Target="../media/image268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Relationship Id="rId46" Type="http://schemas.openxmlformats.org/officeDocument/2006/relationships/image" Target="../media/image263.png"/><Relationship Id="rId20" Type="http://schemas.openxmlformats.org/officeDocument/2006/relationships/image" Target="../media/image237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1.png"/><Relationship Id="rId18" Type="http://schemas.openxmlformats.org/officeDocument/2006/relationships/image" Target="../media/image306.png"/><Relationship Id="rId26" Type="http://schemas.openxmlformats.org/officeDocument/2006/relationships/image" Target="../media/image314.png"/><Relationship Id="rId39" Type="http://schemas.openxmlformats.org/officeDocument/2006/relationships/image" Target="../media/image327.png"/><Relationship Id="rId21" Type="http://schemas.openxmlformats.org/officeDocument/2006/relationships/image" Target="../media/image309.png"/><Relationship Id="rId34" Type="http://schemas.openxmlformats.org/officeDocument/2006/relationships/image" Target="../media/image322.png"/><Relationship Id="rId42" Type="http://schemas.openxmlformats.org/officeDocument/2006/relationships/image" Target="../media/image330.png"/><Relationship Id="rId47" Type="http://schemas.openxmlformats.org/officeDocument/2006/relationships/image" Target="../media/image335.png"/><Relationship Id="rId50" Type="http://schemas.openxmlformats.org/officeDocument/2006/relationships/image" Target="../media/image338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6" Type="http://schemas.openxmlformats.org/officeDocument/2006/relationships/image" Target="../media/image304.png"/><Relationship Id="rId29" Type="http://schemas.openxmlformats.org/officeDocument/2006/relationships/image" Target="../media/image317.png"/><Relationship Id="rId11" Type="http://schemas.openxmlformats.org/officeDocument/2006/relationships/image" Target="../media/image299.png"/><Relationship Id="rId24" Type="http://schemas.openxmlformats.org/officeDocument/2006/relationships/image" Target="../media/image312.png"/><Relationship Id="rId32" Type="http://schemas.openxmlformats.org/officeDocument/2006/relationships/image" Target="../media/image320.png"/><Relationship Id="rId37" Type="http://schemas.openxmlformats.org/officeDocument/2006/relationships/image" Target="../media/image325.png"/><Relationship Id="rId40" Type="http://schemas.openxmlformats.org/officeDocument/2006/relationships/image" Target="../media/image328.png"/><Relationship Id="rId45" Type="http://schemas.openxmlformats.org/officeDocument/2006/relationships/image" Target="../media/image333.png"/><Relationship Id="rId5" Type="http://schemas.openxmlformats.org/officeDocument/2006/relationships/image" Target="../media/image293.png"/><Relationship Id="rId15" Type="http://schemas.openxmlformats.org/officeDocument/2006/relationships/image" Target="../media/image303.png"/><Relationship Id="rId23" Type="http://schemas.openxmlformats.org/officeDocument/2006/relationships/image" Target="../media/image311.png"/><Relationship Id="rId28" Type="http://schemas.openxmlformats.org/officeDocument/2006/relationships/image" Target="../media/image316.png"/><Relationship Id="rId36" Type="http://schemas.openxmlformats.org/officeDocument/2006/relationships/image" Target="../media/image324.png"/><Relationship Id="rId49" Type="http://schemas.openxmlformats.org/officeDocument/2006/relationships/image" Target="../media/image337.png"/><Relationship Id="rId10" Type="http://schemas.openxmlformats.org/officeDocument/2006/relationships/image" Target="../media/image298.png"/><Relationship Id="rId19" Type="http://schemas.openxmlformats.org/officeDocument/2006/relationships/image" Target="../media/image307.png"/><Relationship Id="rId31" Type="http://schemas.openxmlformats.org/officeDocument/2006/relationships/image" Target="../media/image319.png"/><Relationship Id="rId44" Type="http://schemas.openxmlformats.org/officeDocument/2006/relationships/image" Target="../media/image332.png"/><Relationship Id="rId4" Type="http://schemas.openxmlformats.org/officeDocument/2006/relationships/image" Target="../media/image292.png"/><Relationship Id="rId9" Type="http://schemas.openxmlformats.org/officeDocument/2006/relationships/image" Target="../media/image297.png"/><Relationship Id="rId14" Type="http://schemas.openxmlformats.org/officeDocument/2006/relationships/image" Target="../media/image302.png"/><Relationship Id="rId22" Type="http://schemas.openxmlformats.org/officeDocument/2006/relationships/image" Target="../media/image310.png"/><Relationship Id="rId27" Type="http://schemas.openxmlformats.org/officeDocument/2006/relationships/image" Target="../media/image315.png"/><Relationship Id="rId30" Type="http://schemas.openxmlformats.org/officeDocument/2006/relationships/image" Target="../media/image318.png"/><Relationship Id="rId35" Type="http://schemas.openxmlformats.org/officeDocument/2006/relationships/image" Target="../media/image323.png"/><Relationship Id="rId43" Type="http://schemas.openxmlformats.org/officeDocument/2006/relationships/image" Target="../media/image331.png"/><Relationship Id="rId48" Type="http://schemas.openxmlformats.org/officeDocument/2006/relationships/image" Target="../media/image336.png"/><Relationship Id="rId8" Type="http://schemas.openxmlformats.org/officeDocument/2006/relationships/image" Target="../media/image296.png"/><Relationship Id="rId3" Type="http://schemas.openxmlformats.org/officeDocument/2006/relationships/image" Target="../media/image291.png"/><Relationship Id="rId12" Type="http://schemas.openxmlformats.org/officeDocument/2006/relationships/image" Target="../media/image300.png"/><Relationship Id="rId17" Type="http://schemas.openxmlformats.org/officeDocument/2006/relationships/image" Target="../media/image305.png"/><Relationship Id="rId25" Type="http://schemas.openxmlformats.org/officeDocument/2006/relationships/image" Target="../media/image313.png"/><Relationship Id="rId33" Type="http://schemas.openxmlformats.org/officeDocument/2006/relationships/image" Target="../media/image321.png"/><Relationship Id="rId38" Type="http://schemas.openxmlformats.org/officeDocument/2006/relationships/image" Target="../media/image326.png"/><Relationship Id="rId46" Type="http://schemas.openxmlformats.org/officeDocument/2006/relationships/image" Target="../media/image334.png"/><Relationship Id="rId20" Type="http://schemas.openxmlformats.org/officeDocument/2006/relationships/image" Target="../media/image308.png"/><Relationship Id="rId41" Type="http://schemas.openxmlformats.org/officeDocument/2006/relationships/image" Target="../media/image329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1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4" Type="http://schemas.openxmlformats.org/officeDocument/2006/relationships/image" Target="../media/image3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13" Type="http://schemas.openxmlformats.org/officeDocument/2006/relationships/image" Target="../media/image355.png"/><Relationship Id="rId18" Type="http://schemas.openxmlformats.org/officeDocument/2006/relationships/image" Target="../media/image360.png"/><Relationship Id="rId3" Type="http://schemas.openxmlformats.org/officeDocument/2006/relationships/image" Target="../media/image345.png"/><Relationship Id="rId21" Type="http://schemas.openxmlformats.org/officeDocument/2006/relationships/image" Target="../media/image363.png"/><Relationship Id="rId7" Type="http://schemas.openxmlformats.org/officeDocument/2006/relationships/image" Target="../media/image349.png"/><Relationship Id="rId12" Type="http://schemas.openxmlformats.org/officeDocument/2006/relationships/image" Target="../media/image354.png"/><Relationship Id="rId17" Type="http://schemas.openxmlformats.org/officeDocument/2006/relationships/image" Target="../media/image359.png"/><Relationship Id="rId25" Type="http://schemas.openxmlformats.org/officeDocument/2006/relationships/image" Target="../media/image367.png"/><Relationship Id="rId2" Type="http://schemas.openxmlformats.org/officeDocument/2006/relationships/image" Target="../media/image344.png"/><Relationship Id="rId16" Type="http://schemas.openxmlformats.org/officeDocument/2006/relationships/image" Target="../media/image358.png"/><Relationship Id="rId20" Type="http://schemas.openxmlformats.org/officeDocument/2006/relationships/image" Target="../media/image362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24" Type="http://schemas.openxmlformats.org/officeDocument/2006/relationships/image" Target="../media/image366.png"/><Relationship Id="rId5" Type="http://schemas.openxmlformats.org/officeDocument/2006/relationships/image" Target="../media/image347.png"/><Relationship Id="rId15" Type="http://schemas.openxmlformats.org/officeDocument/2006/relationships/image" Target="../media/image357.png"/><Relationship Id="rId23" Type="http://schemas.openxmlformats.org/officeDocument/2006/relationships/image" Target="../media/image365.png"/><Relationship Id="rId10" Type="http://schemas.openxmlformats.org/officeDocument/2006/relationships/image" Target="../media/image352.png"/><Relationship Id="rId19" Type="http://schemas.openxmlformats.org/officeDocument/2006/relationships/image" Target="../media/image361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Relationship Id="rId14" Type="http://schemas.openxmlformats.org/officeDocument/2006/relationships/image" Target="../media/image356.png"/><Relationship Id="rId22" Type="http://schemas.openxmlformats.org/officeDocument/2006/relationships/image" Target="../media/image36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0.png"/><Relationship Id="rId18" Type="http://schemas.openxmlformats.org/officeDocument/2006/relationships/image" Target="../media/image385.png"/><Relationship Id="rId26" Type="http://schemas.openxmlformats.org/officeDocument/2006/relationships/image" Target="../media/image393.png"/><Relationship Id="rId3" Type="http://schemas.openxmlformats.org/officeDocument/2006/relationships/image" Target="../media/image370.png"/><Relationship Id="rId21" Type="http://schemas.openxmlformats.org/officeDocument/2006/relationships/image" Target="../media/image388.png"/><Relationship Id="rId34" Type="http://schemas.openxmlformats.org/officeDocument/2006/relationships/image" Target="../media/image401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17" Type="http://schemas.openxmlformats.org/officeDocument/2006/relationships/image" Target="../media/image384.png"/><Relationship Id="rId25" Type="http://schemas.openxmlformats.org/officeDocument/2006/relationships/image" Target="../media/image392.png"/><Relationship Id="rId33" Type="http://schemas.openxmlformats.org/officeDocument/2006/relationships/image" Target="../media/image400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20" Type="http://schemas.openxmlformats.org/officeDocument/2006/relationships/image" Target="../media/image387.png"/><Relationship Id="rId29" Type="http://schemas.openxmlformats.org/officeDocument/2006/relationships/image" Target="../media/image396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24" Type="http://schemas.openxmlformats.org/officeDocument/2006/relationships/image" Target="../media/image391.png"/><Relationship Id="rId32" Type="http://schemas.openxmlformats.org/officeDocument/2006/relationships/image" Target="../media/image399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23" Type="http://schemas.openxmlformats.org/officeDocument/2006/relationships/image" Target="../media/image390.png"/><Relationship Id="rId28" Type="http://schemas.openxmlformats.org/officeDocument/2006/relationships/image" Target="../media/image395.png"/><Relationship Id="rId10" Type="http://schemas.openxmlformats.org/officeDocument/2006/relationships/image" Target="../media/image377.png"/><Relationship Id="rId19" Type="http://schemas.openxmlformats.org/officeDocument/2006/relationships/image" Target="../media/image386.png"/><Relationship Id="rId31" Type="http://schemas.openxmlformats.org/officeDocument/2006/relationships/image" Target="../media/image398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Relationship Id="rId22" Type="http://schemas.openxmlformats.org/officeDocument/2006/relationships/image" Target="../media/image389.png"/><Relationship Id="rId27" Type="http://schemas.openxmlformats.org/officeDocument/2006/relationships/image" Target="../media/image394.png"/><Relationship Id="rId30" Type="http://schemas.openxmlformats.org/officeDocument/2006/relationships/image" Target="../media/image397.png"/><Relationship Id="rId8" Type="http://schemas.openxmlformats.org/officeDocument/2006/relationships/image" Target="../media/image375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4.png"/><Relationship Id="rId18" Type="http://schemas.openxmlformats.org/officeDocument/2006/relationships/image" Target="../media/image419.png"/><Relationship Id="rId26" Type="http://schemas.openxmlformats.org/officeDocument/2006/relationships/image" Target="../media/image427.png"/><Relationship Id="rId3" Type="http://schemas.openxmlformats.org/officeDocument/2006/relationships/image" Target="../media/image404.png"/><Relationship Id="rId21" Type="http://schemas.openxmlformats.org/officeDocument/2006/relationships/image" Target="../media/image422.png"/><Relationship Id="rId7" Type="http://schemas.openxmlformats.org/officeDocument/2006/relationships/image" Target="../media/image408.png"/><Relationship Id="rId12" Type="http://schemas.openxmlformats.org/officeDocument/2006/relationships/image" Target="../media/image413.png"/><Relationship Id="rId17" Type="http://schemas.openxmlformats.org/officeDocument/2006/relationships/image" Target="../media/image418.png"/><Relationship Id="rId25" Type="http://schemas.openxmlformats.org/officeDocument/2006/relationships/image" Target="../media/image426.png"/><Relationship Id="rId33" Type="http://schemas.openxmlformats.org/officeDocument/2006/relationships/image" Target="../media/image434.png"/><Relationship Id="rId2" Type="http://schemas.openxmlformats.org/officeDocument/2006/relationships/image" Target="../media/image403.png"/><Relationship Id="rId16" Type="http://schemas.openxmlformats.org/officeDocument/2006/relationships/image" Target="../media/image417.png"/><Relationship Id="rId20" Type="http://schemas.openxmlformats.org/officeDocument/2006/relationships/image" Target="../media/image421.png"/><Relationship Id="rId29" Type="http://schemas.openxmlformats.org/officeDocument/2006/relationships/image" Target="../media/image430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1" Type="http://schemas.openxmlformats.org/officeDocument/2006/relationships/image" Target="../media/image412.png"/><Relationship Id="rId24" Type="http://schemas.openxmlformats.org/officeDocument/2006/relationships/image" Target="../media/image425.png"/><Relationship Id="rId32" Type="http://schemas.openxmlformats.org/officeDocument/2006/relationships/image" Target="../media/image433.png"/><Relationship Id="rId5" Type="http://schemas.openxmlformats.org/officeDocument/2006/relationships/image" Target="../media/image406.png"/><Relationship Id="rId15" Type="http://schemas.openxmlformats.org/officeDocument/2006/relationships/image" Target="../media/image416.png"/><Relationship Id="rId23" Type="http://schemas.openxmlformats.org/officeDocument/2006/relationships/image" Target="../media/image424.png"/><Relationship Id="rId28" Type="http://schemas.openxmlformats.org/officeDocument/2006/relationships/image" Target="../media/image429.png"/><Relationship Id="rId10" Type="http://schemas.openxmlformats.org/officeDocument/2006/relationships/image" Target="../media/image411.png"/><Relationship Id="rId19" Type="http://schemas.openxmlformats.org/officeDocument/2006/relationships/image" Target="../media/image420.png"/><Relationship Id="rId31" Type="http://schemas.openxmlformats.org/officeDocument/2006/relationships/image" Target="../media/image432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4" Type="http://schemas.openxmlformats.org/officeDocument/2006/relationships/image" Target="../media/image415.png"/><Relationship Id="rId22" Type="http://schemas.openxmlformats.org/officeDocument/2006/relationships/image" Target="../media/image423.png"/><Relationship Id="rId27" Type="http://schemas.openxmlformats.org/officeDocument/2006/relationships/image" Target="../media/image428.png"/><Relationship Id="rId30" Type="http://schemas.openxmlformats.org/officeDocument/2006/relationships/image" Target="../media/image431.png"/><Relationship Id="rId8" Type="http://schemas.openxmlformats.org/officeDocument/2006/relationships/image" Target="../media/image409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7.png"/><Relationship Id="rId18" Type="http://schemas.openxmlformats.org/officeDocument/2006/relationships/image" Target="../media/image452.png"/><Relationship Id="rId26" Type="http://schemas.openxmlformats.org/officeDocument/2006/relationships/image" Target="../media/image460.png"/><Relationship Id="rId39" Type="http://schemas.openxmlformats.org/officeDocument/2006/relationships/image" Target="../media/image473.png"/><Relationship Id="rId21" Type="http://schemas.openxmlformats.org/officeDocument/2006/relationships/image" Target="../media/image455.png"/><Relationship Id="rId34" Type="http://schemas.openxmlformats.org/officeDocument/2006/relationships/image" Target="../media/image468.png"/><Relationship Id="rId42" Type="http://schemas.openxmlformats.org/officeDocument/2006/relationships/image" Target="../media/image476.png"/><Relationship Id="rId7" Type="http://schemas.openxmlformats.org/officeDocument/2006/relationships/image" Target="../media/image441.png"/><Relationship Id="rId2" Type="http://schemas.openxmlformats.org/officeDocument/2006/relationships/image" Target="../media/image436.png"/><Relationship Id="rId16" Type="http://schemas.openxmlformats.org/officeDocument/2006/relationships/image" Target="../media/image450.png"/><Relationship Id="rId29" Type="http://schemas.openxmlformats.org/officeDocument/2006/relationships/image" Target="../media/image463.png"/><Relationship Id="rId1" Type="http://schemas.openxmlformats.org/officeDocument/2006/relationships/image" Target="../media/image435.png"/><Relationship Id="rId6" Type="http://schemas.openxmlformats.org/officeDocument/2006/relationships/image" Target="../media/image440.png"/><Relationship Id="rId11" Type="http://schemas.openxmlformats.org/officeDocument/2006/relationships/image" Target="../media/image445.png"/><Relationship Id="rId24" Type="http://schemas.openxmlformats.org/officeDocument/2006/relationships/image" Target="../media/image458.png"/><Relationship Id="rId32" Type="http://schemas.openxmlformats.org/officeDocument/2006/relationships/image" Target="../media/image466.png"/><Relationship Id="rId37" Type="http://schemas.openxmlformats.org/officeDocument/2006/relationships/image" Target="../media/image471.png"/><Relationship Id="rId40" Type="http://schemas.openxmlformats.org/officeDocument/2006/relationships/image" Target="../media/image474.png"/><Relationship Id="rId45" Type="http://schemas.openxmlformats.org/officeDocument/2006/relationships/image" Target="../media/image479.png"/><Relationship Id="rId5" Type="http://schemas.openxmlformats.org/officeDocument/2006/relationships/image" Target="../media/image439.png"/><Relationship Id="rId15" Type="http://schemas.openxmlformats.org/officeDocument/2006/relationships/image" Target="../media/image449.png"/><Relationship Id="rId23" Type="http://schemas.openxmlformats.org/officeDocument/2006/relationships/image" Target="../media/image457.png"/><Relationship Id="rId28" Type="http://schemas.openxmlformats.org/officeDocument/2006/relationships/image" Target="../media/image462.png"/><Relationship Id="rId36" Type="http://schemas.openxmlformats.org/officeDocument/2006/relationships/image" Target="../media/image470.png"/><Relationship Id="rId10" Type="http://schemas.openxmlformats.org/officeDocument/2006/relationships/image" Target="../media/image444.png"/><Relationship Id="rId19" Type="http://schemas.openxmlformats.org/officeDocument/2006/relationships/image" Target="../media/image453.png"/><Relationship Id="rId31" Type="http://schemas.openxmlformats.org/officeDocument/2006/relationships/image" Target="../media/image465.png"/><Relationship Id="rId44" Type="http://schemas.openxmlformats.org/officeDocument/2006/relationships/image" Target="../media/image478.png"/><Relationship Id="rId4" Type="http://schemas.openxmlformats.org/officeDocument/2006/relationships/image" Target="../media/image438.png"/><Relationship Id="rId9" Type="http://schemas.openxmlformats.org/officeDocument/2006/relationships/image" Target="../media/image443.png"/><Relationship Id="rId14" Type="http://schemas.openxmlformats.org/officeDocument/2006/relationships/image" Target="../media/image448.png"/><Relationship Id="rId22" Type="http://schemas.openxmlformats.org/officeDocument/2006/relationships/image" Target="../media/image456.png"/><Relationship Id="rId27" Type="http://schemas.openxmlformats.org/officeDocument/2006/relationships/image" Target="../media/image461.png"/><Relationship Id="rId30" Type="http://schemas.openxmlformats.org/officeDocument/2006/relationships/image" Target="../media/image464.png"/><Relationship Id="rId35" Type="http://schemas.openxmlformats.org/officeDocument/2006/relationships/image" Target="../media/image469.png"/><Relationship Id="rId43" Type="http://schemas.openxmlformats.org/officeDocument/2006/relationships/image" Target="../media/image477.png"/><Relationship Id="rId8" Type="http://schemas.openxmlformats.org/officeDocument/2006/relationships/image" Target="../media/image442.png"/><Relationship Id="rId3" Type="http://schemas.openxmlformats.org/officeDocument/2006/relationships/image" Target="../media/image437.png"/><Relationship Id="rId12" Type="http://schemas.openxmlformats.org/officeDocument/2006/relationships/image" Target="../media/image446.png"/><Relationship Id="rId17" Type="http://schemas.openxmlformats.org/officeDocument/2006/relationships/image" Target="../media/image451.png"/><Relationship Id="rId25" Type="http://schemas.openxmlformats.org/officeDocument/2006/relationships/image" Target="../media/image459.png"/><Relationship Id="rId33" Type="http://schemas.openxmlformats.org/officeDocument/2006/relationships/image" Target="../media/image467.png"/><Relationship Id="rId38" Type="http://schemas.openxmlformats.org/officeDocument/2006/relationships/image" Target="../media/image472.png"/><Relationship Id="rId46" Type="http://schemas.openxmlformats.org/officeDocument/2006/relationships/image" Target="../media/image480.png"/><Relationship Id="rId20" Type="http://schemas.openxmlformats.org/officeDocument/2006/relationships/image" Target="../media/image454.png"/><Relationship Id="rId41" Type="http://schemas.openxmlformats.org/officeDocument/2006/relationships/image" Target="../media/image47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3.png"/><Relationship Id="rId18" Type="http://schemas.openxmlformats.org/officeDocument/2006/relationships/image" Target="../media/image498.png"/><Relationship Id="rId26" Type="http://schemas.openxmlformats.org/officeDocument/2006/relationships/image" Target="../media/image506.png"/><Relationship Id="rId3" Type="http://schemas.openxmlformats.org/officeDocument/2006/relationships/image" Target="../media/image483.png"/><Relationship Id="rId21" Type="http://schemas.openxmlformats.org/officeDocument/2006/relationships/image" Target="../media/image501.png"/><Relationship Id="rId7" Type="http://schemas.openxmlformats.org/officeDocument/2006/relationships/image" Target="../media/image487.png"/><Relationship Id="rId12" Type="http://schemas.openxmlformats.org/officeDocument/2006/relationships/image" Target="../media/image492.png"/><Relationship Id="rId17" Type="http://schemas.openxmlformats.org/officeDocument/2006/relationships/image" Target="../media/image497.png"/><Relationship Id="rId25" Type="http://schemas.openxmlformats.org/officeDocument/2006/relationships/image" Target="../media/image505.png"/><Relationship Id="rId2" Type="http://schemas.openxmlformats.org/officeDocument/2006/relationships/image" Target="../media/image482.png"/><Relationship Id="rId16" Type="http://schemas.openxmlformats.org/officeDocument/2006/relationships/image" Target="../media/image496.png"/><Relationship Id="rId20" Type="http://schemas.openxmlformats.org/officeDocument/2006/relationships/image" Target="../media/image500.png"/><Relationship Id="rId29" Type="http://schemas.openxmlformats.org/officeDocument/2006/relationships/image" Target="../media/image509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24" Type="http://schemas.openxmlformats.org/officeDocument/2006/relationships/image" Target="../media/image504.png"/><Relationship Id="rId32" Type="http://schemas.openxmlformats.org/officeDocument/2006/relationships/image" Target="../media/image512.png"/><Relationship Id="rId5" Type="http://schemas.openxmlformats.org/officeDocument/2006/relationships/image" Target="../media/image485.png"/><Relationship Id="rId15" Type="http://schemas.openxmlformats.org/officeDocument/2006/relationships/image" Target="../media/image495.png"/><Relationship Id="rId23" Type="http://schemas.openxmlformats.org/officeDocument/2006/relationships/image" Target="../media/image503.png"/><Relationship Id="rId28" Type="http://schemas.openxmlformats.org/officeDocument/2006/relationships/image" Target="../media/image508.png"/><Relationship Id="rId10" Type="http://schemas.openxmlformats.org/officeDocument/2006/relationships/image" Target="../media/image490.png"/><Relationship Id="rId19" Type="http://schemas.openxmlformats.org/officeDocument/2006/relationships/image" Target="../media/image499.png"/><Relationship Id="rId31" Type="http://schemas.openxmlformats.org/officeDocument/2006/relationships/image" Target="../media/image511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4.png"/><Relationship Id="rId22" Type="http://schemas.openxmlformats.org/officeDocument/2006/relationships/image" Target="../media/image502.png"/><Relationship Id="rId27" Type="http://schemas.openxmlformats.org/officeDocument/2006/relationships/image" Target="../media/image507.png"/><Relationship Id="rId30" Type="http://schemas.openxmlformats.org/officeDocument/2006/relationships/image" Target="../media/image51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0.png"/><Relationship Id="rId13" Type="http://schemas.openxmlformats.org/officeDocument/2006/relationships/image" Target="../media/image525.png"/><Relationship Id="rId18" Type="http://schemas.openxmlformats.org/officeDocument/2006/relationships/image" Target="../media/image486.png"/><Relationship Id="rId26" Type="http://schemas.openxmlformats.org/officeDocument/2006/relationships/image" Target="../media/image537.png"/><Relationship Id="rId3" Type="http://schemas.openxmlformats.org/officeDocument/2006/relationships/image" Target="../media/image515.png"/><Relationship Id="rId21" Type="http://schemas.openxmlformats.org/officeDocument/2006/relationships/image" Target="../media/image532.png"/><Relationship Id="rId7" Type="http://schemas.openxmlformats.org/officeDocument/2006/relationships/image" Target="../media/image519.png"/><Relationship Id="rId12" Type="http://schemas.openxmlformats.org/officeDocument/2006/relationships/image" Target="../media/image524.png"/><Relationship Id="rId17" Type="http://schemas.openxmlformats.org/officeDocument/2006/relationships/image" Target="../media/image529.png"/><Relationship Id="rId25" Type="http://schemas.openxmlformats.org/officeDocument/2006/relationships/image" Target="../media/image536.png"/><Relationship Id="rId2" Type="http://schemas.openxmlformats.org/officeDocument/2006/relationships/image" Target="../media/image514.png"/><Relationship Id="rId16" Type="http://schemas.openxmlformats.org/officeDocument/2006/relationships/image" Target="../media/image528.png"/><Relationship Id="rId20" Type="http://schemas.openxmlformats.org/officeDocument/2006/relationships/image" Target="../media/image531.png"/><Relationship Id="rId1" Type="http://schemas.openxmlformats.org/officeDocument/2006/relationships/image" Target="../media/image513.png"/><Relationship Id="rId6" Type="http://schemas.openxmlformats.org/officeDocument/2006/relationships/image" Target="../media/image518.png"/><Relationship Id="rId11" Type="http://schemas.openxmlformats.org/officeDocument/2006/relationships/image" Target="../media/image523.png"/><Relationship Id="rId24" Type="http://schemas.openxmlformats.org/officeDocument/2006/relationships/image" Target="../media/image535.png"/><Relationship Id="rId5" Type="http://schemas.openxmlformats.org/officeDocument/2006/relationships/image" Target="../media/image517.png"/><Relationship Id="rId15" Type="http://schemas.openxmlformats.org/officeDocument/2006/relationships/image" Target="../media/image527.png"/><Relationship Id="rId23" Type="http://schemas.openxmlformats.org/officeDocument/2006/relationships/image" Target="../media/image534.png"/><Relationship Id="rId10" Type="http://schemas.openxmlformats.org/officeDocument/2006/relationships/image" Target="../media/image522.png"/><Relationship Id="rId19" Type="http://schemas.openxmlformats.org/officeDocument/2006/relationships/image" Target="../media/image530.png"/><Relationship Id="rId4" Type="http://schemas.openxmlformats.org/officeDocument/2006/relationships/image" Target="../media/image516.png"/><Relationship Id="rId9" Type="http://schemas.openxmlformats.org/officeDocument/2006/relationships/image" Target="../media/image521.png"/><Relationship Id="rId14" Type="http://schemas.openxmlformats.org/officeDocument/2006/relationships/image" Target="../media/image526.png"/><Relationship Id="rId22" Type="http://schemas.openxmlformats.org/officeDocument/2006/relationships/image" Target="../media/image53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26" Type="http://schemas.openxmlformats.org/officeDocument/2006/relationships/image" Target="../media/image563.png"/><Relationship Id="rId3" Type="http://schemas.openxmlformats.org/officeDocument/2006/relationships/image" Target="../media/image540.png"/><Relationship Id="rId21" Type="http://schemas.openxmlformats.org/officeDocument/2006/relationships/image" Target="../media/image558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5" Type="http://schemas.openxmlformats.org/officeDocument/2006/relationships/image" Target="../media/image562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20" Type="http://schemas.openxmlformats.org/officeDocument/2006/relationships/image" Target="../media/image557.png"/><Relationship Id="rId29" Type="http://schemas.openxmlformats.org/officeDocument/2006/relationships/image" Target="../media/image56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24" Type="http://schemas.openxmlformats.org/officeDocument/2006/relationships/image" Target="../media/image561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23" Type="http://schemas.openxmlformats.org/officeDocument/2006/relationships/image" Target="../media/image560.png"/><Relationship Id="rId28" Type="http://schemas.openxmlformats.org/officeDocument/2006/relationships/image" Target="../media/image565.png"/><Relationship Id="rId10" Type="http://schemas.openxmlformats.org/officeDocument/2006/relationships/image" Target="../media/image547.png"/><Relationship Id="rId19" Type="http://schemas.openxmlformats.org/officeDocument/2006/relationships/image" Target="../media/image556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Relationship Id="rId22" Type="http://schemas.openxmlformats.org/officeDocument/2006/relationships/image" Target="../media/image559.png"/><Relationship Id="rId27" Type="http://schemas.openxmlformats.org/officeDocument/2006/relationships/image" Target="../media/image56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13" Type="http://schemas.openxmlformats.org/officeDocument/2006/relationships/image" Target="../media/image579.png"/><Relationship Id="rId18" Type="http://schemas.openxmlformats.org/officeDocument/2006/relationships/image" Target="../media/image584.png"/><Relationship Id="rId26" Type="http://schemas.openxmlformats.org/officeDocument/2006/relationships/image" Target="../media/image592.png"/><Relationship Id="rId3" Type="http://schemas.openxmlformats.org/officeDocument/2006/relationships/image" Target="../media/image569.png"/><Relationship Id="rId21" Type="http://schemas.openxmlformats.org/officeDocument/2006/relationships/image" Target="../media/image587.png"/><Relationship Id="rId7" Type="http://schemas.openxmlformats.org/officeDocument/2006/relationships/image" Target="../media/image573.png"/><Relationship Id="rId12" Type="http://schemas.openxmlformats.org/officeDocument/2006/relationships/image" Target="../media/image578.png"/><Relationship Id="rId17" Type="http://schemas.openxmlformats.org/officeDocument/2006/relationships/image" Target="../media/image583.png"/><Relationship Id="rId25" Type="http://schemas.openxmlformats.org/officeDocument/2006/relationships/image" Target="../media/image591.png"/><Relationship Id="rId2" Type="http://schemas.openxmlformats.org/officeDocument/2006/relationships/image" Target="../media/image568.png"/><Relationship Id="rId16" Type="http://schemas.openxmlformats.org/officeDocument/2006/relationships/image" Target="../media/image582.png"/><Relationship Id="rId20" Type="http://schemas.openxmlformats.org/officeDocument/2006/relationships/image" Target="../media/image586.png"/><Relationship Id="rId29" Type="http://schemas.openxmlformats.org/officeDocument/2006/relationships/image" Target="../media/image595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11" Type="http://schemas.openxmlformats.org/officeDocument/2006/relationships/image" Target="../media/image577.png"/><Relationship Id="rId24" Type="http://schemas.openxmlformats.org/officeDocument/2006/relationships/image" Target="../media/image590.png"/><Relationship Id="rId32" Type="http://schemas.openxmlformats.org/officeDocument/2006/relationships/image" Target="../media/image598.png"/><Relationship Id="rId5" Type="http://schemas.openxmlformats.org/officeDocument/2006/relationships/image" Target="../media/image571.png"/><Relationship Id="rId15" Type="http://schemas.openxmlformats.org/officeDocument/2006/relationships/image" Target="../media/image581.png"/><Relationship Id="rId23" Type="http://schemas.openxmlformats.org/officeDocument/2006/relationships/image" Target="../media/image589.png"/><Relationship Id="rId28" Type="http://schemas.openxmlformats.org/officeDocument/2006/relationships/image" Target="../media/image594.png"/><Relationship Id="rId10" Type="http://schemas.openxmlformats.org/officeDocument/2006/relationships/image" Target="../media/image576.png"/><Relationship Id="rId19" Type="http://schemas.openxmlformats.org/officeDocument/2006/relationships/image" Target="../media/image585.png"/><Relationship Id="rId31" Type="http://schemas.openxmlformats.org/officeDocument/2006/relationships/image" Target="../media/image597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Relationship Id="rId14" Type="http://schemas.openxmlformats.org/officeDocument/2006/relationships/image" Target="../media/image580.png"/><Relationship Id="rId22" Type="http://schemas.openxmlformats.org/officeDocument/2006/relationships/image" Target="../media/image588.png"/><Relationship Id="rId27" Type="http://schemas.openxmlformats.org/officeDocument/2006/relationships/image" Target="../media/image593.png"/><Relationship Id="rId30" Type="http://schemas.openxmlformats.org/officeDocument/2006/relationships/image" Target="../media/image59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6.png"/><Relationship Id="rId13" Type="http://schemas.openxmlformats.org/officeDocument/2006/relationships/image" Target="../media/image611.png"/><Relationship Id="rId18" Type="http://schemas.openxmlformats.org/officeDocument/2006/relationships/image" Target="../media/image616.png"/><Relationship Id="rId26" Type="http://schemas.openxmlformats.org/officeDocument/2006/relationships/image" Target="../media/image624.png"/><Relationship Id="rId3" Type="http://schemas.openxmlformats.org/officeDocument/2006/relationships/image" Target="../media/image601.png"/><Relationship Id="rId21" Type="http://schemas.openxmlformats.org/officeDocument/2006/relationships/image" Target="../media/image619.png"/><Relationship Id="rId7" Type="http://schemas.openxmlformats.org/officeDocument/2006/relationships/image" Target="../media/image605.png"/><Relationship Id="rId12" Type="http://schemas.openxmlformats.org/officeDocument/2006/relationships/image" Target="../media/image610.png"/><Relationship Id="rId17" Type="http://schemas.openxmlformats.org/officeDocument/2006/relationships/image" Target="../media/image615.png"/><Relationship Id="rId25" Type="http://schemas.openxmlformats.org/officeDocument/2006/relationships/image" Target="../media/image623.png"/><Relationship Id="rId2" Type="http://schemas.openxmlformats.org/officeDocument/2006/relationships/image" Target="../media/image600.png"/><Relationship Id="rId16" Type="http://schemas.openxmlformats.org/officeDocument/2006/relationships/image" Target="../media/image614.png"/><Relationship Id="rId20" Type="http://schemas.openxmlformats.org/officeDocument/2006/relationships/image" Target="../media/image618.png"/><Relationship Id="rId29" Type="http://schemas.openxmlformats.org/officeDocument/2006/relationships/image" Target="../media/image627.png"/><Relationship Id="rId1" Type="http://schemas.openxmlformats.org/officeDocument/2006/relationships/image" Target="../media/image599.png"/><Relationship Id="rId6" Type="http://schemas.openxmlformats.org/officeDocument/2006/relationships/image" Target="../media/image604.png"/><Relationship Id="rId11" Type="http://schemas.openxmlformats.org/officeDocument/2006/relationships/image" Target="../media/image609.png"/><Relationship Id="rId24" Type="http://schemas.openxmlformats.org/officeDocument/2006/relationships/image" Target="../media/image622.png"/><Relationship Id="rId5" Type="http://schemas.openxmlformats.org/officeDocument/2006/relationships/image" Target="../media/image603.png"/><Relationship Id="rId15" Type="http://schemas.openxmlformats.org/officeDocument/2006/relationships/image" Target="../media/image613.png"/><Relationship Id="rId23" Type="http://schemas.openxmlformats.org/officeDocument/2006/relationships/image" Target="../media/image621.png"/><Relationship Id="rId28" Type="http://schemas.openxmlformats.org/officeDocument/2006/relationships/image" Target="../media/image626.png"/><Relationship Id="rId10" Type="http://schemas.openxmlformats.org/officeDocument/2006/relationships/image" Target="../media/image608.png"/><Relationship Id="rId19" Type="http://schemas.openxmlformats.org/officeDocument/2006/relationships/image" Target="../media/image617.png"/><Relationship Id="rId4" Type="http://schemas.openxmlformats.org/officeDocument/2006/relationships/image" Target="../media/image602.png"/><Relationship Id="rId9" Type="http://schemas.openxmlformats.org/officeDocument/2006/relationships/image" Target="../media/image607.png"/><Relationship Id="rId14" Type="http://schemas.openxmlformats.org/officeDocument/2006/relationships/image" Target="../media/image612.png"/><Relationship Id="rId22" Type="http://schemas.openxmlformats.org/officeDocument/2006/relationships/image" Target="../media/image620.png"/><Relationship Id="rId27" Type="http://schemas.openxmlformats.org/officeDocument/2006/relationships/image" Target="../media/image625.png"/><Relationship Id="rId30" Type="http://schemas.openxmlformats.org/officeDocument/2006/relationships/image" Target="../media/image62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6.png"/><Relationship Id="rId13" Type="http://schemas.openxmlformats.org/officeDocument/2006/relationships/image" Target="../media/image641.png"/><Relationship Id="rId18" Type="http://schemas.openxmlformats.org/officeDocument/2006/relationships/image" Target="../media/image646.png"/><Relationship Id="rId3" Type="http://schemas.openxmlformats.org/officeDocument/2006/relationships/image" Target="../media/image631.png"/><Relationship Id="rId7" Type="http://schemas.openxmlformats.org/officeDocument/2006/relationships/image" Target="../media/image635.png"/><Relationship Id="rId12" Type="http://schemas.openxmlformats.org/officeDocument/2006/relationships/image" Target="../media/image640.png"/><Relationship Id="rId17" Type="http://schemas.openxmlformats.org/officeDocument/2006/relationships/image" Target="../media/image645.png"/><Relationship Id="rId2" Type="http://schemas.openxmlformats.org/officeDocument/2006/relationships/image" Target="../media/image630.png"/><Relationship Id="rId16" Type="http://schemas.openxmlformats.org/officeDocument/2006/relationships/image" Target="../media/image644.png"/><Relationship Id="rId1" Type="http://schemas.openxmlformats.org/officeDocument/2006/relationships/image" Target="../media/image629.png"/><Relationship Id="rId6" Type="http://schemas.openxmlformats.org/officeDocument/2006/relationships/image" Target="../media/image634.png"/><Relationship Id="rId11" Type="http://schemas.openxmlformats.org/officeDocument/2006/relationships/image" Target="../media/image639.png"/><Relationship Id="rId5" Type="http://schemas.openxmlformats.org/officeDocument/2006/relationships/image" Target="../media/image633.png"/><Relationship Id="rId15" Type="http://schemas.openxmlformats.org/officeDocument/2006/relationships/image" Target="../media/image643.png"/><Relationship Id="rId10" Type="http://schemas.openxmlformats.org/officeDocument/2006/relationships/image" Target="../media/image638.png"/><Relationship Id="rId19" Type="http://schemas.openxmlformats.org/officeDocument/2006/relationships/image" Target="../media/image647.png"/><Relationship Id="rId4" Type="http://schemas.openxmlformats.org/officeDocument/2006/relationships/image" Target="../media/image632.png"/><Relationship Id="rId9" Type="http://schemas.openxmlformats.org/officeDocument/2006/relationships/image" Target="../media/image637.png"/><Relationship Id="rId14" Type="http://schemas.openxmlformats.org/officeDocument/2006/relationships/image" Target="../media/image64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4.png"/><Relationship Id="rId13" Type="http://schemas.openxmlformats.org/officeDocument/2006/relationships/image" Target="../media/image659.png"/><Relationship Id="rId18" Type="http://schemas.openxmlformats.org/officeDocument/2006/relationships/image" Target="../media/image664.png"/><Relationship Id="rId26" Type="http://schemas.openxmlformats.org/officeDocument/2006/relationships/image" Target="../media/image672.png"/><Relationship Id="rId3" Type="http://schemas.openxmlformats.org/officeDocument/2006/relationships/image" Target="../media/image617.png"/><Relationship Id="rId21" Type="http://schemas.openxmlformats.org/officeDocument/2006/relationships/image" Target="../media/image667.png"/><Relationship Id="rId7" Type="http://schemas.openxmlformats.org/officeDocument/2006/relationships/image" Target="../media/image653.png"/><Relationship Id="rId12" Type="http://schemas.openxmlformats.org/officeDocument/2006/relationships/image" Target="../media/image658.png"/><Relationship Id="rId17" Type="http://schemas.openxmlformats.org/officeDocument/2006/relationships/image" Target="../media/image663.png"/><Relationship Id="rId25" Type="http://schemas.openxmlformats.org/officeDocument/2006/relationships/image" Target="../media/image671.png"/><Relationship Id="rId2" Type="http://schemas.openxmlformats.org/officeDocument/2006/relationships/image" Target="../media/image649.png"/><Relationship Id="rId16" Type="http://schemas.openxmlformats.org/officeDocument/2006/relationships/image" Target="../media/image662.png"/><Relationship Id="rId20" Type="http://schemas.openxmlformats.org/officeDocument/2006/relationships/image" Target="../media/image666.png"/><Relationship Id="rId1" Type="http://schemas.openxmlformats.org/officeDocument/2006/relationships/image" Target="../media/image648.png"/><Relationship Id="rId6" Type="http://schemas.openxmlformats.org/officeDocument/2006/relationships/image" Target="../media/image652.png"/><Relationship Id="rId11" Type="http://schemas.openxmlformats.org/officeDocument/2006/relationships/image" Target="../media/image657.png"/><Relationship Id="rId24" Type="http://schemas.openxmlformats.org/officeDocument/2006/relationships/image" Target="../media/image670.png"/><Relationship Id="rId5" Type="http://schemas.openxmlformats.org/officeDocument/2006/relationships/image" Target="../media/image651.png"/><Relationship Id="rId15" Type="http://schemas.openxmlformats.org/officeDocument/2006/relationships/image" Target="../media/image661.png"/><Relationship Id="rId23" Type="http://schemas.openxmlformats.org/officeDocument/2006/relationships/image" Target="../media/image669.png"/><Relationship Id="rId28" Type="http://schemas.openxmlformats.org/officeDocument/2006/relationships/image" Target="../media/image674.png"/><Relationship Id="rId10" Type="http://schemas.openxmlformats.org/officeDocument/2006/relationships/image" Target="../media/image656.png"/><Relationship Id="rId19" Type="http://schemas.openxmlformats.org/officeDocument/2006/relationships/image" Target="../media/image665.png"/><Relationship Id="rId4" Type="http://schemas.openxmlformats.org/officeDocument/2006/relationships/image" Target="../media/image650.png"/><Relationship Id="rId9" Type="http://schemas.openxmlformats.org/officeDocument/2006/relationships/image" Target="../media/image655.png"/><Relationship Id="rId14" Type="http://schemas.openxmlformats.org/officeDocument/2006/relationships/image" Target="../media/image660.png"/><Relationship Id="rId22" Type="http://schemas.openxmlformats.org/officeDocument/2006/relationships/image" Target="../media/image668.png"/><Relationship Id="rId27" Type="http://schemas.openxmlformats.org/officeDocument/2006/relationships/image" Target="../media/image67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13" Type="http://schemas.openxmlformats.org/officeDocument/2006/relationships/image" Target="../media/image687.png"/><Relationship Id="rId18" Type="http://schemas.openxmlformats.org/officeDocument/2006/relationships/image" Target="../media/image692.png"/><Relationship Id="rId26" Type="http://schemas.openxmlformats.org/officeDocument/2006/relationships/image" Target="../media/image700.png"/><Relationship Id="rId3" Type="http://schemas.openxmlformats.org/officeDocument/2006/relationships/image" Target="../media/image677.png"/><Relationship Id="rId21" Type="http://schemas.openxmlformats.org/officeDocument/2006/relationships/image" Target="../media/image695.png"/><Relationship Id="rId7" Type="http://schemas.openxmlformats.org/officeDocument/2006/relationships/image" Target="../media/image681.png"/><Relationship Id="rId12" Type="http://schemas.openxmlformats.org/officeDocument/2006/relationships/image" Target="../media/image686.png"/><Relationship Id="rId17" Type="http://schemas.openxmlformats.org/officeDocument/2006/relationships/image" Target="../media/image691.png"/><Relationship Id="rId25" Type="http://schemas.openxmlformats.org/officeDocument/2006/relationships/image" Target="../media/image699.png"/><Relationship Id="rId2" Type="http://schemas.openxmlformats.org/officeDocument/2006/relationships/image" Target="../media/image676.png"/><Relationship Id="rId16" Type="http://schemas.openxmlformats.org/officeDocument/2006/relationships/image" Target="../media/image690.png"/><Relationship Id="rId20" Type="http://schemas.openxmlformats.org/officeDocument/2006/relationships/image" Target="../media/image694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24" Type="http://schemas.openxmlformats.org/officeDocument/2006/relationships/image" Target="../media/image698.png"/><Relationship Id="rId5" Type="http://schemas.openxmlformats.org/officeDocument/2006/relationships/image" Target="../media/image679.png"/><Relationship Id="rId15" Type="http://schemas.openxmlformats.org/officeDocument/2006/relationships/image" Target="../media/image689.png"/><Relationship Id="rId23" Type="http://schemas.openxmlformats.org/officeDocument/2006/relationships/image" Target="../media/image697.png"/><Relationship Id="rId10" Type="http://schemas.openxmlformats.org/officeDocument/2006/relationships/image" Target="../media/image684.png"/><Relationship Id="rId19" Type="http://schemas.openxmlformats.org/officeDocument/2006/relationships/image" Target="../media/image693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Relationship Id="rId14" Type="http://schemas.openxmlformats.org/officeDocument/2006/relationships/image" Target="../media/image688.png"/><Relationship Id="rId22" Type="http://schemas.openxmlformats.org/officeDocument/2006/relationships/image" Target="../media/image696.png"/><Relationship Id="rId27" Type="http://schemas.openxmlformats.org/officeDocument/2006/relationships/image" Target="../media/image701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4.png"/><Relationship Id="rId18" Type="http://schemas.openxmlformats.org/officeDocument/2006/relationships/image" Target="../media/image719.png"/><Relationship Id="rId26" Type="http://schemas.openxmlformats.org/officeDocument/2006/relationships/image" Target="../media/image727.png"/><Relationship Id="rId39" Type="http://schemas.openxmlformats.org/officeDocument/2006/relationships/image" Target="../media/image740.png"/><Relationship Id="rId21" Type="http://schemas.openxmlformats.org/officeDocument/2006/relationships/image" Target="../media/image722.png"/><Relationship Id="rId34" Type="http://schemas.openxmlformats.org/officeDocument/2006/relationships/image" Target="../media/image735.png"/><Relationship Id="rId7" Type="http://schemas.openxmlformats.org/officeDocument/2006/relationships/image" Target="../media/image708.png"/><Relationship Id="rId2" Type="http://schemas.openxmlformats.org/officeDocument/2006/relationships/image" Target="../media/image703.png"/><Relationship Id="rId16" Type="http://schemas.openxmlformats.org/officeDocument/2006/relationships/image" Target="../media/image717.png"/><Relationship Id="rId20" Type="http://schemas.openxmlformats.org/officeDocument/2006/relationships/image" Target="../media/image721.png"/><Relationship Id="rId29" Type="http://schemas.openxmlformats.org/officeDocument/2006/relationships/image" Target="../media/image730.png"/><Relationship Id="rId41" Type="http://schemas.openxmlformats.org/officeDocument/2006/relationships/image" Target="../media/image742.png"/><Relationship Id="rId1" Type="http://schemas.openxmlformats.org/officeDocument/2006/relationships/image" Target="../media/image702.png"/><Relationship Id="rId6" Type="http://schemas.openxmlformats.org/officeDocument/2006/relationships/image" Target="../media/image707.png"/><Relationship Id="rId11" Type="http://schemas.openxmlformats.org/officeDocument/2006/relationships/image" Target="../media/image712.png"/><Relationship Id="rId24" Type="http://schemas.openxmlformats.org/officeDocument/2006/relationships/image" Target="../media/image725.png"/><Relationship Id="rId32" Type="http://schemas.openxmlformats.org/officeDocument/2006/relationships/image" Target="../media/image733.png"/><Relationship Id="rId37" Type="http://schemas.openxmlformats.org/officeDocument/2006/relationships/image" Target="../media/image738.png"/><Relationship Id="rId40" Type="http://schemas.openxmlformats.org/officeDocument/2006/relationships/image" Target="../media/image741.png"/><Relationship Id="rId5" Type="http://schemas.openxmlformats.org/officeDocument/2006/relationships/image" Target="../media/image706.png"/><Relationship Id="rId15" Type="http://schemas.openxmlformats.org/officeDocument/2006/relationships/image" Target="../media/image716.png"/><Relationship Id="rId23" Type="http://schemas.openxmlformats.org/officeDocument/2006/relationships/image" Target="../media/image724.png"/><Relationship Id="rId28" Type="http://schemas.openxmlformats.org/officeDocument/2006/relationships/image" Target="../media/image729.png"/><Relationship Id="rId36" Type="http://schemas.openxmlformats.org/officeDocument/2006/relationships/image" Target="../media/image737.png"/><Relationship Id="rId10" Type="http://schemas.openxmlformats.org/officeDocument/2006/relationships/image" Target="../media/image711.png"/><Relationship Id="rId19" Type="http://schemas.openxmlformats.org/officeDocument/2006/relationships/image" Target="../media/image720.png"/><Relationship Id="rId31" Type="http://schemas.openxmlformats.org/officeDocument/2006/relationships/image" Target="../media/image732.png"/><Relationship Id="rId4" Type="http://schemas.openxmlformats.org/officeDocument/2006/relationships/image" Target="../media/image705.png"/><Relationship Id="rId9" Type="http://schemas.openxmlformats.org/officeDocument/2006/relationships/image" Target="../media/image710.png"/><Relationship Id="rId14" Type="http://schemas.openxmlformats.org/officeDocument/2006/relationships/image" Target="../media/image715.png"/><Relationship Id="rId22" Type="http://schemas.openxmlformats.org/officeDocument/2006/relationships/image" Target="../media/image723.png"/><Relationship Id="rId27" Type="http://schemas.openxmlformats.org/officeDocument/2006/relationships/image" Target="../media/image728.png"/><Relationship Id="rId30" Type="http://schemas.openxmlformats.org/officeDocument/2006/relationships/image" Target="../media/image731.png"/><Relationship Id="rId35" Type="http://schemas.openxmlformats.org/officeDocument/2006/relationships/image" Target="../media/image736.png"/><Relationship Id="rId8" Type="http://schemas.openxmlformats.org/officeDocument/2006/relationships/image" Target="../media/image709.png"/><Relationship Id="rId3" Type="http://schemas.openxmlformats.org/officeDocument/2006/relationships/image" Target="../media/image704.png"/><Relationship Id="rId12" Type="http://schemas.openxmlformats.org/officeDocument/2006/relationships/image" Target="../media/image713.png"/><Relationship Id="rId17" Type="http://schemas.openxmlformats.org/officeDocument/2006/relationships/image" Target="../media/image718.png"/><Relationship Id="rId25" Type="http://schemas.openxmlformats.org/officeDocument/2006/relationships/image" Target="../media/image726.png"/><Relationship Id="rId33" Type="http://schemas.openxmlformats.org/officeDocument/2006/relationships/image" Target="../media/image734.png"/><Relationship Id="rId38" Type="http://schemas.openxmlformats.org/officeDocument/2006/relationships/image" Target="../media/image739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0.png"/><Relationship Id="rId13" Type="http://schemas.openxmlformats.org/officeDocument/2006/relationships/image" Target="../media/image755.png"/><Relationship Id="rId18" Type="http://schemas.openxmlformats.org/officeDocument/2006/relationships/image" Target="../media/image760.png"/><Relationship Id="rId3" Type="http://schemas.openxmlformats.org/officeDocument/2006/relationships/image" Target="../media/image745.png"/><Relationship Id="rId21" Type="http://schemas.openxmlformats.org/officeDocument/2006/relationships/image" Target="../media/image763.png"/><Relationship Id="rId7" Type="http://schemas.openxmlformats.org/officeDocument/2006/relationships/image" Target="../media/image749.png"/><Relationship Id="rId12" Type="http://schemas.openxmlformats.org/officeDocument/2006/relationships/image" Target="../media/image754.png"/><Relationship Id="rId17" Type="http://schemas.openxmlformats.org/officeDocument/2006/relationships/image" Target="../media/image759.png"/><Relationship Id="rId2" Type="http://schemas.openxmlformats.org/officeDocument/2006/relationships/image" Target="../media/image744.png"/><Relationship Id="rId16" Type="http://schemas.openxmlformats.org/officeDocument/2006/relationships/image" Target="../media/image758.png"/><Relationship Id="rId20" Type="http://schemas.openxmlformats.org/officeDocument/2006/relationships/image" Target="../media/image762.png"/><Relationship Id="rId1" Type="http://schemas.openxmlformats.org/officeDocument/2006/relationships/image" Target="../media/image743.png"/><Relationship Id="rId6" Type="http://schemas.openxmlformats.org/officeDocument/2006/relationships/image" Target="../media/image748.png"/><Relationship Id="rId11" Type="http://schemas.openxmlformats.org/officeDocument/2006/relationships/image" Target="../media/image753.png"/><Relationship Id="rId5" Type="http://schemas.openxmlformats.org/officeDocument/2006/relationships/image" Target="../media/image747.png"/><Relationship Id="rId15" Type="http://schemas.openxmlformats.org/officeDocument/2006/relationships/image" Target="../media/image757.png"/><Relationship Id="rId10" Type="http://schemas.openxmlformats.org/officeDocument/2006/relationships/image" Target="../media/image752.png"/><Relationship Id="rId19" Type="http://schemas.openxmlformats.org/officeDocument/2006/relationships/image" Target="../media/image761.png"/><Relationship Id="rId4" Type="http://schemas.openxmlformats.org/officeDocument/2006/relationships/image" Target="../media/image746.png"/><Relationship Id="rId9" Type="http://schemas.openxmlformats.org/officeDocument/2006/relationships/image" Target="../media/image751.png"/><Relationship Id="rId14" Type="http://schemas.openxmlformats.org/officeDocument/2006/relationships/image" Target="../media/image756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6.png"/><Relationship Id="rId18" Type="http://schemas.openxmlformats.org/officeDocument/2006/relationships/image" Target="../media/image781.png"/><Relationship Id="rId26" Type="http://schemas.openxmlformats.org/officeDocument/2006/relationships/image" Target="../media/image789.png"/><Relationship Id="rId39" Type="http://schemas.openxmlformats.org/officeDocument/2006/relationships/image" Target="../media/image802.png"/><Relationship Id="rId21" Type="http://schemas.openxmlformats.org/officeDocument/2006/relationships/image" Target="../media/image784.png"/><Relationship Id="rId34" Type="http://schemas.openxmlformats.org/officeDocument/2006/relationships/image" Target="../media/image797.png"/><Relationship Id="rId42" Type="http://schemas.openxmlformats.org/officeDocument/2006/relationships/image" Target="../media/image805.png"/><Relationship Id="rId7" Type="http://schemas.openxmlformats.org/officeDocument/2006/relationships/image" Target="../media/image770.png"/><Relationship Id="rId2" Type="http://schemas.openxmlformats.org/officeDocument/2006/relationships/image" Target="../media/image765.png"/><Relationship Id="rId16" Type="http://schemas.openxmlformats.org/officeDocument/2006/relationships/image" Target="../media/image779.png"/><Relationship Id="rId29" Type="http://schemas.openxmlformats.org/officeDocument/2006/relationships/image" Target="../media/image792.png"/><Relationship Id="rId1" Type="http://schemas.openxmlformats.org/officeDocument/2006/relationships/image" Target="../media/image764.png"/><Relationship Id="rId6" Type="http://schemas.openxmlformats.org/officeDocument/2006/relationships/image" Target="../media/image769.png"/><Relationship Id="rId11" Type="http://schemas.openxmlformats.org/officeDocument/2006/relationships/image" Target="../media/image774.png"/><Relationship Id="rId24" Type="http://schemas.openxmlformats.org/officeDocument/2006/relationships/image" Target="../media/image787.png"/><Relationship Id="rId32" Type="http://schemas.openxmlformats.org/officeDocument/2006/relationships/image" Target="../media/image795.png"/><Relationship Id="rId37" Type="http://schemas.openxmlformats.org/officeDocument/2006/relationships/image" Target="../media/image800.png"/><Relationship Id="rId40" Type="http://schemas.openxmlformats.org/officeDocument/2006/relationships/image" Target="../media/image803.png"/><Relationship Id="rId45" Type="http://schemas.openxmlformats.org/officeDocument/2006/relationships/image" Target="../media/image808.png"/><Relationship Id="rId5" Type="http://schemas.openxmlformats.org/officeDocument/2006/relationships/image" Target="../media/image768.png"/><Relationship Id="rId15" Type="http://schemas.openxmlformats.org/officeDocument/2006/relationships/image" Target="../media/image778.png"/><Relationship Id="rId23" Type="http://schemas.openxmlformats.org/officeDocument/2006/relationships/image" Target="../media/image786.png"/><Relationship Id="rId28" Type="http://schemas.openxmlformats.org/officeDocument/2006/relationships/image" Target="../media/image791.png"/><Relationship Id="rId36" Type="http://schemas.openxmlformats.org/officeDocument/2006/relationships/image" Target="../media/image799.png"/><Relationship Id="rId10" Type="http://schemas.openxmlformats.org/officeDocument/2006/relationships/image" Target="../media/image773.png"/><Relationship Id="rId19" Type="http://schemas.openxmlformats.org/officeDocument/2006/relationships/image" Target="../media/image782.png"/><Relationship Id="rId31" Type="http://schemas.openxmlformats.org/officeDocument/2006/relationships/image" Target="../media/image794.png"/><Relationship Id="rId44" Type="http://schemas.openxmlformats.org/officeDocument/2006/relationships/image" Target="../media/image807.png"/><Relationship Id="rId4" Type="http://schemas.openxmlformats.org/officeDocument/2006/relationships/image" Target="../media/image767.png"/><Relationship Id="rId9" Type="http://schemas.openxmlformats.org/officeDocument/2006/relationships/image" Target="../media/image772.png"/><Relationship Id="rId14" Type="http://schemas.openxmlformats.org/officeDocument/2006/relationships/image" Target="../media/image777.png"/><Relationship Id="rId22" Type="http://schemas.openxmlformats.org/officeDocument/2006/relationships/image" Target="../media/image785.png"/><Relationship Id="rId27" Type="http://schemas.openxmlformats.org/officeDocument/2006/relationships/image" Target="../media/image790.png"/><Relationship Id="rId30" Type="http://schemas.openxmlformats.org/officeDocument/2006/relationships/image" Target="../media/image793.png"/><Relationship Id="rId35" Type="http://schemas.openxmlformats.org/officeDocument/2006/relationships/image" Target="../media/image798.png"/><Relationship Id="rId43" Type="http://schemas.openxmlformats.org/officeDocument/2006/relationships/image" Target="../media/image806.png"/><Relationship Id="rId8" Type="http://schemas.openxmlformats.org/officeDocument/2006/relationships/image" Target="../media/image771.png"/><Relationship Id="rId3" Type="http://schemas.openxmlformats.org/officeDocument/2006/relationships/image" Target="../media/image766.png"/><Relationship Id="rId12" Type="http://schemas.openxmlformats.org/officeDocument/2006/relationships/image" Target="../media/image775.png"/><Relationship Id="rId17" Type="http://schemas.openxmlformats.org/officeDocument/2006/relationships/image" Target="../media/image780.png"/><Relationship Id="rId25" Type="http://schemas.openxmlformats.org/officeDocument/2006/relationships/image" Target="../media/image788.png"/><Relationship Id="rId33" Type="http://schemas.openxmlformats.org/officeDocument/2006/relationships/image" Target="../media/image796.png"/><Relationship Id="rId38" Type="http://schemas.openxmlformats.org/officeDocument/2006/relationships/image" Target="../media/image801.png"/><Relationship Id="rId46" Type="http://schemas.openxmlformats.org/officeDocument/2006/relationships/image" Target="../media/image809.png"/><Relationship Id="rId20" Type="http://schemas.openxmlformats.org/officeDocument/2006/relationships/image" Target="../media/image783.png"/><Relationship Id="rId41" Type="http://schemas.openxmlformats.org/officeDocument/2006/relationships/image" Target="../media/image804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7.png"/><Relationship Id="rId13" Type="http://schemas.openxmlformats.org/officeDocument/2006/relationships/image" Target="../media/image822.png"/><Relationship Id="rId3" Type="http://schemas.openxmlformats.org/officeDocument/2006/relationships/image" Target="../media/image812.png"/><Relationship Id="rId7" Type="http://schemas.openxmlformats.org/officeDocument/2006/relationships/image" Target="../media/image816.png"/><Relationship Id="rId12" Type="http://schemas.openxmlformats.org/officeDocument/2006/relationships/image" Target="../media/image821.png"/><Relationship Id="rId2" Type="http://schemas.openxmlformats.org/officeDocument/2006/relationships/image" Target="../media/image811.png"/><Relationship Id="rId1" Type="http://schemas.openxmlformats.org/officeDocument/2006/relationships/image" Target="../media/image810.png"/><Relationship Id="rId6" Type="http://schemas.openxmlformats.org/officeDocument/2006/relationships/image" Target="../media/image815.png"/><Relationship Id="rId11" Type="http://schemas.openxmlformats.org/officeDocument/2006/relationships/image" Target="../media/image820.png"/><Relationship Id="rId5" Type="http://schemas.openxmlformats.org/officeDocument/2006/relationships/image" Target="../media/image814.png"/><Relationship Id="rId10" Type="http://schemas.openxmlformats.org/officeDocument/2006/relationships/image" Target="../media/image819.png"/><Relationship Id="rId4" Type="http://schemas.openxmlformats.org/officeDocument/2006/relationships/image" Target="../media/image813.png"/><Relationship Id="rId9" Type="http://schemas.openxmlformats.org/officeDocument/2006/relationships/image" Target="../media/image818.png"/></Relationships>
</file>

<file path=xl/drawings/_rels/drawing2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48.png"/><Relationship Id="rId21" Type="http://schemas.openxmlformats.org/officeDocument/2006/relationships/image" Target="../media/image843.png"/><Relationship Id="rId42" Type="http://schemas.openxmlformats.org/officeDocument/2006/relationships/image" Target="../media/image864.png"/><Relationship Id="rId47" Type="http://schemas.openxmlformats.org/officeDocument/2006/relationships/image" Target="../media/image869.png"/><Relationship Id="rId63" Type="http://schemas.openxmlformats.org/officeDocument/2006/relationships/image" Target="../media/image885.png"/><Relationship Id="rId68" Type="http://schemas.openxmlformats.org/officeDocument/2006/relationships/image" Target="../media/image890.png"/><Relationship Id="rId2" Type="http://schemas.openxmlformats.org/officeDocument/2006/relationships/image" Target="../media/image824.png"/><Relationship Id="rId16" Type="http://schemas.openxmlformats.org/officeDocument/2006/relationships/image" Target="../media/image838.png"/><Relationship Id="rId29" Type="http://schemas.openxmlformats.org/officeDocument/2006/relationships/image" Target="../media/image851.png"/><Relationship Id="rId11" Type="http://schemas.openxmlformats.org/officeDocument/2006/relationships/image" Target="../media/image833.png"/><Relationship Id="rId24" Type="http://schemas.openxmlformats.org/officeDocument/2006/relationships/image" Target="../media/image846.png"/><Relationship Id="rId32" Type="http://schemas.openxmlformats.org/officeDocument/2006/relationships/image" Target="../media/image854.png"/><Relationship Id="rId37" Type="http://schemas.openxmlformats.org/officeDocument/2006/relationships/image" Target="../media/image859.png"/><Relationship Id="rId40" Type="http://schemas.openxmlformats.org/officeDocument/2006/relationships/image" Target="../media/image862.png"/><Relationship Id="rId45" Type="http://schemas.openxmlformats.org/officeDocument/2006/relationships/image" Target="../media/image867.png"/><Relationship Id="rId53" Type="http://schemas.openxmlformats.org/officeDocument/2006/relationships/image" Target="../media/image875.png"/><Relationship Id="rId58" Type="http://schemas.openxmlformats.org/officeDocument/2006/relationships/image" Target="../media/image880.png"/><Relationship Id="rId66" Type="http://schemas.openxmlformats.org/officeDocument/2006/relationships/image" Target="../media/image888.png"/><Relationship Id="rId74" Type="http://schemas.openxmlformats.org/officeDocument/2006/relationships/image" Target="../media/image896.png"/><Relationship Id="rId5" Type="http://schemas.openxmlformats.org/officeDocument/2006/relationships/image" Target="../media/image827.png"/><Relationship Id="rId61" Type="http://schemas.openxmlformats.org/officeDocument/2006/relationships/image" Target="../media/image883.png"/><Relationship Id="rId19" Type="http://schemas.openxmlformats.org/officeDocument/2006/relationships/image" Target="../media/image841.png"/><Relationship Id="rId14" Type="http://schemas.openxmlformats.org/officeDocument/2006/relationships/image" Target="../media/image836.png"/><Relationship Id="rId22" Type="http://schemas.openxmlformats.org/officeDocument/2006/relationships/image" Target="../media/image844.png"/><Relationship Id="rId27" Type="http://schemas.openxmlformats.org/officeDocument/2006/relationships/image" Target="../media/image849.png"/><Relationship Id="rId30" Type="http://schemas.openxmlformats.org/officeDocument/2006/relationships/image" Target="../media/image852.png"/><Relationship Id="rId35" Type="http://schemas.openxmlformats.org/officeDocument/2006/relationships/image" Target="../media/image857.png"/><Relationship Id="rId43" Type="http://schemas.openxmlformats.org/officeDocument/2006/relationships/image" Target="../media/image865.png"/><Relationship Id="rId48" Type="http://schemas.openxmlformats.org/officeDocument/2006/relationships/image" Target="../media/image870.png"/><Relationship Id="rId56" Type="http://schemas.openxmlformats.org/officeDocument/2006/relationships/image" Target="../media/image878.png"/><Relationship Id="rId64" Type="http://schemas.openxmlformats.org/officeDocument/2006/relationships/image" Target="../media/image886.png"/><Relationship Id="rId69" Type="http://schemas.openxmlformats.org/officeDocument/2006/relationships/image" Target="../media/image891.png"/><Relationship Id="rId8" Type="http://schemas.openxmlformats.org/officeDocument/2006/relationships/image" Target="../media/image830.png"/><Relationship Id="rId51" Type="http://schemas.openxmlformats.org/officeDocument/2006/relationships/image" Target="../media/image873.png"/><Relationship Id="rId72" Type="http://schemas.openxmlformats.org/officeDocument/2006/relationships/image" Target="../media/image894.png"/><Relationship Id="rId3" Type="http://schemas.openxmlformats.org/officeDocument/2006/relationships/image" Target="../media/image825.png"/><Relationship Id="rId12" Type="http://schemas.openxmlformats.org/officeDocument/2006/relationships/image" Target="../media/image834.png"/><Relationship Id="rId17" Type="http://schemas.openxmlformats.org/officeDocument/2006/relationships/image" Target="../media/image839.png"/><Relationship Id="rId25" Type="http://schemas.openxmlformats.org/officeDocument/2006/relationships/image" Target="../media/image847.png"/><Relationship Id="rId33" Type="http://schemas.openxmlformats.org/officeDocument/2006/relationships/image" Target="../media/image855.png"/><Relationship Id="rId38" Type="http://schemas.openxmlformats.org/officeDocument/2006/relationships/image" Target="../media/image860.png"/><Relationship Id="rId46" Type="http://schemas.openxmlformats.org/officeDocument/2006/relationships/image" Target="../media/image868.png"/><Relationship Id="rId59" Type="http://schemas.openxmlformats.org/officeDocument/2006/relationships/image" Target="../media/image881.png"/><Relationship Id="rId67" Type="http://schemas.openxmlformats.org/officeDocument/2006/relationships/image" Target="../media/image889.png"/><Relationship Id="rId20" Type="http://schemas.openxmlformats.org/officeDocument/2006/relationships/image" Target="../media/image842.png"/><Relationship Id="rId41" Type="http://schemas.openxmlformats.org/officeDocument/2006/relationships/image" Target="../media/image863.png"/><Relationship Id="rId54" Type="http://schemas.openxmlformats.org/officeDocument/2006/relationships/image" Target="../media/image876.png"/><Relationship Id="rId62" Type="http://schemas.openxmlformats.org/officeDocument/2006/relationships/image" Target="../media/image884.png"/><Relationship Id="rId70" Type="http://schemas.openxmlformats.org/officeDocument/2006/relationships/image" Target="../media/image892.png"/><Relationship Id="rId75" Type="http://schemas.openxmlformats.org/officeDocument/2006/relationships/image" Target="../media/image897.png"/><Relationship Id="rId1" Type="http://schemas.openxmlformats.org/officeDocument/2006/relationships/image" Target="../media/image823.png"/><Relationship Id="rId6" Type="http://schemas.openxmlformats.org/officeDocument/2006/relationships/image" Target="../media/image828.png"/><Relationship Id="rId15" Type="http://schemas.openxmlformats.org/officeDocument/2006/relationships/image" Target="../media/image837.png"/><Relationship Id="rId23" Type="http://schemas.openxmlformats.org/officeDocument/2006/relationships/image" Target="../media/image845.png"/><Relationship Id="rId28" Type="http://schemas.openxmlformats.org/officeDocument/2006/relationships/image" Target="../media/image850.png"/><Relationship Id="rId36" Type="http://schemas.openxmlformats.org/officeDocument/2006/relationships/image" Target="../media/image858.png"/><Relationship Id="rId49" Type="http://schemas.openxmlformats.org/officeDocument/2006/relationships/image" Target="../media/image871.png"/><Relationship Id="rId57" Type="http://schemas.openxmlformats.org/officeDocument/2006/relationships/image" Target="../media/image879.png"/><Relationship Id="rId10" Type="http://schemas.openxmlformats.org/officeDocument/2006/relationships/image" Target="../media/image832.png"/><Relationship Id="rId31" Type="http://schemas.openxmlformats.org/officeDocument/2006/relationships/image" Target="../media/image853.png"/><Relationship Id="rId44" Type="http://schemas.openxmlformats.org/officeDocument/2006/relationships/image" Target="../media/image866.png"/><Relationship Id="rId52" Type="http://schemas.openxmlformats.org/officeDocument/2006/relationships/image" Target="../media/image874.png"/><Relationship Id="rId60" Type="http://schemas.openxmlformats.org/officeDocument/2006/relationships/image" Target="../media/image882.png"/><Relationship Id="rId65" Type="http://schemas.openxmlformats.org/officeDocument/2006/relationships/image" Target="../media/image887.png"/><Relationship Id="rId73" Type="http://schemas.openxmlformats.org/officeDocument/2006/relationships/image" Target="../media/image895.png"/><Relationship Id="rId4" Type="http://schemas.openxmlformats.org/officeDocument/2006/relationships/image" Target="../media/image826.png"/><Relationship Id="rId9" Type="http://schemas.openxmlformats.org/officeDocument/2006/relationships/image" Target="../media/image831.png"/><Relationship Id="rId13" Type="http://schemas.openxmlformats.org/officeDocument/2006/relationships/image" Target="../media/image835.png"/><Relationship Id="rId18" Type="http://schemas.openxmlformats.org/officeDocument/2006/relationships/image" Target="../media/image840.png"/><Relationship Id="rId39" Type="http://schemas.openxmlformats.org/officeDocument/2006/relationships/image" Target="../media/image861.png"/><Relationship Id="rId34" Type="http://schemas.openxmlformats.org/officeDocument/2006/relationships/image" Target="../media/image856.png"/><Relationship Id="rId50" Type="http://schemas.openxmlformats.org/officeDocument/2006/relationships/image" Target="../media/image872.png"/><Relationship Id="rId55" Type="http://schemas.openxmlformats.org/officeDocument/2006/relationships/image" Target="../media/image877.png"/><Relationship Id="rId7" Type="http://schemas.openxmlformats.org/officeDocument/2006/relationships/image" Target="../media/image829.png"/><Relationship Id="rId71" Type="http://schemas.openxmlformats.org/officeDocument/2006/relationships/image" Target="../media/image89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5.png"/><Relationship Id="rId13" Type="http://schemas.openxmlformats.org/officeDocument/2006/relationships/image" Target="../media/image910.png"/><Relationship Id="rId3" Type="http://schemas.openxmlformats.org/officeDocument/2006/relationships/image" Target="../media/image900.png"/><Relationship Id="rId7" Type="http://schemas.openxmlformats.org/officeDocument/2006/relationships/image" Target="../media/image904.png"/><Relationship Id="rId12" Type="http://schemas.openxmlformats.org/officeDocument/2006/relationships/image" Target="../media/image909.png"/><Relationship Id="rId2" Type="http://schemas.openxmlformats.org/officeDocument/2006/relationships/image" Target="../media/image899.png"/><Relationship Id="rId1" Type="http://schemas.openxmlformats.org/officeDocument/2006/relationships/image" Target="../media/image898.png"/><Relationship Id="rId6" Type="http://schemas.openxmlformats.org/officeDocument/2006/relationships/image" Target="../media/image903.png"/><Relationship Id="rId11" Type="http://schemas.openxmlformats.org/officeDocument/2006/relationships/image" Target="../media/image908.png"/><Relationship Id="rId5" Type="http://schemas.openxmlformats.org/officeDocument/2006/relationships/image" Target="../media/image902.png"/><Relationship Id="rId10" Type="http://schemas.openxmlformats.org/officeDocument/2006/relationships/image" Target="../media/image907.png"/><Relationship Id="rId4" Type="http://schemas.openxmlformats.org/officeDocument/2006/relationships/image" Target="../media/image901.png"/><Relationship Id="rId9" Type="http://schemas.openxmlformats.org/officeDocument/2006/relationships/image" Target="../media/image906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8.png"/><Relationship Id="rId13" Type="http://schemas.openxmlformats.org/officeDocument/2006/relationships/image" Target="../media/image923.png"/><Relationship Id="rId3" Type="http://schemas.openxmlformats.org/officeDocument/2006/relationships/image" Target="../media/image913.png"/><Relationship Id="rId7" Type="http://schemas.openxmlformats.org/officeDocument/2006/relationships/image" Target="../media/image917.png"/><Relationship Id="rId12" Type="http://schemas.openxmlformats.org/officeDocument/2006/relationships/image" Target="../media/image922.png"/><Relationship Id="rId2" Type="http://schemas.openxmlformats.org/officeDocument/2006/relationships/image" Target="../media/image912.png"/><Relationship Id="rId1" Type="http://schemas.openxmlformats.org/officeDocument/2006/relationships/image" Target="../media/image911.png"/><Relationship Id="rId6" Type="http://schemas.openxmlformats.org/officeDocument/2006/relationships/image" Target="../media/image916.png"/><Relationship Id="rId11" Type="http://schemas.openxmlformats.org/officeDocument/2006/relationships/image" Target="../media/image921.png"/><Relationship Id="rId5" Type="http://schemas.openxmlformats.org/officeDocument/2006/relationships/image" Target="../media/image915.png"/><Relationship Id="rId10" Type="http://schemas.openxmlformats.org/officeDocument/2006/relationships/image" Target="../media/image920.png"/><Relationship Id="rId4" Type="http://schemas.openxmlformats.org/officeDocument/2006/relationships/image" Target="../media/image914.png"/><Relationship Id="rId9" Type="http://schemas.openxmlformats.org/officeDocument/2006/relationships/image" Target="../media/image919.png"/><Relationship Id="rId14" Type="http://schemas.openxmlformats.org/officeDocument/2006/relationships/image" Target="../media/image924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37.png"/><Relationship Id="rId18" Type="http://schemas.openxmlformats.org/officeDocument/2006/relationships/image" Target="../media/image942.png"/><Relationship Id="rId26" Type="http://schemas.openxmlformats.org/officeDocument/2006/relationships/image" Target="../media/image950.png"/><Relationship Id="rId39" Type="http://schemas.openxmlformats.org/officeDocument/2006/relationships/image" Target="../media/image963.png"/><Relationship Id="rId21" Type="http://schemas.openxmlformats.org/officeDocument/2006/relationships/image" Target="../media/image945.png"/><Relationship Id="rId34" Type="http://schemas.openxmlformats.org/officeDocument/2006/relationships/image" Target="../media/image958.png"/><Relationship Id="rId7" Type="http://schemas.openxmlformats.org/officeDocument/2006/relationships/image" Target="../media/image931.png"/><Relationship Id="rId12" Type="http://schemas.openxmlformats.org/officeDocument/2006/relationships/image" Target="../media/image936.png"/><Relationship Id="rId17" Type="http://schemas.openxmlformats.org/officeDocument/2006/relationships/image" Target="../media/image941.png"/><Relationship Id="rId25" Type="http://schemas.openxmlformats.org/officeDocument/2006/relationships/image" Target="../media/image949.png"/><Relationship Id="rId33" Type="http://schemas.openxmlformats.org/officeDocument/2006/relationships/image" Target="../media/image957.png"/><Relationship Id="rId38" Type="http://schemas.openxmlformats.org/officeDocument/2006/relationships/image" Target="../media/image962.png"/><Relationship Id="rId2" Type="http://schemas.openxmlformats.org/officeDocument/2006/relationships/image" Target="../media/image926.png"/><Relationship Id="rId16" Type="http://schemas.openxmlformats.org/officeDocument/2006/relationships/image" Target="../media/image940.png"/><Relationship Id="rId20" Type="http://schemas.openxmlformats.org/officeDocument/2006/relationships/image" Target="../media/image944.png"/><Relationship Id="rId29" Type="http://schemas.openxmlformats.org/officeDocument/2006/relationships/image" Target="../media/image953.png"/><Relationship Id="rId1" Type="http://schemas.openxmlformats.org/officeDocument/2006/relationships/image" Target="../media/image925.png"/><Relationship Id="rId6" Type="http://schemas.openxmlformats.org/officeDocument/2006/relationships/image" Target="../media/image930.png"/><Relationship Id="rId11" Type="http://schemas.openxmlformats.org/officeDocument/2006/relationships/image" Target="../media/image935.png"/><Relationship Id="rId24" Type="http://schemas.openxmlformats.org/officeDocument/2006/relationships/image" Target="../media/image948.png"/><Relationship Id="rId32" Type="http://schemas.openxmlformats.org/officeDocument/2006/relationships/image" Target="../media/image956.png"/><Relationship Id="rId37" Type="http://schemas.openxmlformats.org/officeDocument/2006/relationships/image" Target="../media/image961.png"/><Relationship Id="rId5" Type="http://schemas.openxmlformats.org/officeDocument/2006/relationships/image" Target="../media/image929.png"/><Relationship Id="rId15" Type="http://schemas.openxmlformats.org/officeDocument/2006/relationships/image" Target="../media/image939.png"/><Relationship Id="rId23" Type="http://schemas.openxmlformats.org/officeDocument/2006/relationships/image" Target="../media/image947.png"/><Relationship Id="rId28" Type="http://schemas.openxmlformats.org/officeDocument/2006/relationships/image" Target="../media/image952.png"/><Relationship Id="rId36" Type="http://schemas.openxmlformats.org/officeDocument/2006/relationships/image" Target="../media/image960.png"/><Relationship Id="rId10" Type="http://schemas.openxmlformats.org/officeDocument/2006/relationships/image" Target="../media/image934.png"/><Relationship Id="rId19" Type="http://schemas.openxmlformats.org/officeDocument/2006/relationships/image" Target="../media/image943.png"/><Relationship Id="rId31" Type="http://schemas.openxmlformats.org/officeDocument/2006/relationships/image" Target="../media/image955.png"/><Relationship Id="rId4" Type="http://schemas.openxmlformats.org/officeDocument/2006/relationships/image" Target="../media/image928.png"/><Relationship Id="rId9" Type="http://schemas.openxmlformats.org/officeDocument/2006/relationships/image" Target="../media/image933.png"/><Relationship Id="rId14" Type="http://schemas.openxmlformats.org/officeDocument/2006/relationships/image" Target="../media/image938.png"/><Relationship Id="rId22" Type="http://schemas.openxmlformats.org/officeDocument/2006/relationships/image" Target="../media/image946.png"/><Relationship Id="rId27" Type="http://schemas.openxmlformats.org/officeDocument/2006/relationships/image" Target="../media/image951.png"/><Relationship Id="rId30" Type="http://schemas.openxmlformats.org/officeDocument/2006/relationships/image" Target="../media/image954.png"/><Relationship Id="rId35" Type="http://schemas.openxmlformats.org/officeDocument/2006/relationships/image" Target="../media/image959.png"/><Relationship Id="rId8" Type="http://schemas.openxmlformats.org/officeDocument/2006/relationships/image" Target="../media/image932.png"/><Relationship Id="rId3" Type="http://schemas.openxmlformats.org/officeDocument/2006/relationships/image" Target="../media/image927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1.png"/><Relationship Id="rId13" Type="http://schemas.openxmlformats.org/officeDocument/2006/relationships/image" Target="../media/image976.png"/><Relationship Id="rId18" Type="http://schemas.openxmlformats.org/officeDocument/2006/relationships/image" Target="../media/image981.png"/><Relationship Id="rId26" Type="http://schemas.openxmlformats.org/officeDocument/2006/relationships/image" Target="../media/image989.png"/><Relationship Id="rId3" Type="http://schemas.openxmlformats.org/officeDocument/2006/relationships/image" Target="../media/image966.png"/><Relationship Id="rId21" Type="http://schemas.openxmlformats.org/officeDocument/2006/relationships/image" Target="../media/image984.png"/><Relationship Id="rId7" Type="http://schemas.openxmlformats.org/officeDocument/2006/relationships/image" Target="../media/image970.png"/><Relationship Id="rId12" Type="http://schemas.openxmlformats.org/officeDocument/2006/relationships/image" Target="../media/image975.png"/><Relationship Id="rId17" Type="http://schemas.openxmlformats.org/officeDocument/2006/relationships/image" Target="../media/image980.png"/><Relationship Id="rId25" Type="http://schemas.openxmlformats.org/officeDocument/2006/relationships/image" Target="../media/image988.png"/><Relationship Id="rId2" Type="http://schemas.openxmlformats.org/officeDocument/2006/relationships/image" Target="../media/image965.png"/><Relationship Id="rId16" Type="http://schemas.openxmlformats.org/officeDocument/2006/relationships/image" Target="../media/image979.png"/><Relationship Id="rId20" Type="http://schemas.openxmlformats.org/officeDocument/2006/relationships/image" Target="../media/image983.png"/><Relationship Id="rId29" Type="http://schemas.openxmlformats.org/officeDocument/2006/relationships/image" Target="../media/image992.png"/><Relationship Id="rId1" Type="http://schemas.openxmlformats.org/officeDocument/2006/relationships/image" Target="../media/image964.png"/><Relationship Id="rId6" Type="http://schemas.openxmlformats.org/officeDocument/2006/relationships/image" Target="../media/image969.png"/><Relationship Id="rId11" Type="http://schemas.openxmlformats.org/officeDocument/2006/relationships/image" Target="../media/image974.png"/><Relationship Id="rId24" Type="http://schemas.openxmlformats.org/officeDocument/2006/relationships/image" Target="../media/image987.png"/><Relationship Id="rId5" Type="http://schemas.openxmlformats.org/officeDocument/2006/relationships/image" Target="../media/image968.png"/><Relationship Id="rId15" Type="http://schemas.openxmlformats.org/officeDocument/2006/relationships/image" Target="../media/image978.png"/><Relationship Id="rId23" Type="http://schemas.openxmlformats.org/officeDocument/2006/relationships/image" Target="../media/image986.png"/><Relationship Id="rId28" Type="http://schemas.openxmlformats.org/officeDocument/2006/relationships/image" Target="../media/image991.png"/><Relationship Id="rId10" Type="http://schemas.openxmlformats.org/officeDocument/2006/relationships/image" Target="../media/image973.png"/><Relationship Id="rId19" Type="http://schemas.openxmlformats.org/officeDocument/2006/relationships/image" Target="../media/image982.png"/><Relationship Id="rId4" Type="http://schemas.openxmlformats.org/officeDocument/2006/relationships/image" Target="../media/image967.png"/><Relationship Id="rId9" Type="http://schemas.openxmlformats.org/officeDocument/2006/relationships/image" Target="../media/image972.png"/><Relationship Id="rId14" Type="http://schemas.openxmlformats.org/officeDocument/2006/relationships/image" Target="../media/image977.png"/><Relationship Id="rId22" Type="http://schemas.openxmlformats.org/officeDocument/2006/relationships/image" Target="../media/image985.png"/><Relationship Id="rId27" Type="http://schemas.openxmlformats.org/officeDocument/2006/relationships/image" Target="../media/image990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0.png"/><Relationship Id="rId13" Type="http://schemas.openxmlformats.org/officeDocument/2006/relationships/image" Target="../media/image1005.png"/><Relationship Id="rId18" Type="http://schemas.openxmlformats.org/officeDocument/2006/relationships/image" Target="../media/image1010.png"/><Relationship Id="rId3" Type="http://schemas.openxmlformats.org/officeDocument/2006/relationships/image" Target="../media/image995.png"/><Relationship Id="rId21" Type="http://schemas.openxmlformats.org/officeDocument/2006/relationships/image" Target="../media/image1013.png"/><Relationship Id="rId7" Type="http://schemas.openxmlformats.org/officeDocument/2006/relationships/image" Target="../media/image999.png"/><Relationship Id="rId12" Type="http://schemas.openxmlformats.org/officeDocument/2006/relationships/image" Target="../media/image1004.png"/><Relationship Id="rId17" Type="http://schemas.openxmlformats.org/officeDocument/2006/relationships/image" Target="../media/image1009.png"/><Relationship Id="rId2" Type="http://schemas.openxmlformats.org/officeDocument/2006/relationships/image" Target="../media/image994.png"/><Relationship Id="rId16" Type="http://schemas.openxmlformats.org/officeDocument/2006/relationships/image" Target="../media/image1008.png"/><Relationship Id="rId20" Type="http://schemas.openxmlformats.org/officeDocument/2006/relationships/image" Target="../media/image1012.png"/><Relationship Id="rId1" Type="http://schemas.openxmlformats.org/officeDocument/2006/relationships/image" Target="../media/image993.png"/><Relationship Id="rId6" Type="http://schemas.openxmlformats.org/officeDocument/2006/relationships/image" Target="../media/image998.png"/><Relationship Id="rId11" Type="http://schemas.openxmlformats.org/officeDocument/2006/relationships/image" Target="../media/image1003.png"/><Relationship Id="rId24" Type="http://schemas.openxmlformats.org/officeDocument/2006/relationships/image" Target="../media/image1016.png"/><Relationship Id="rId5" Type="http://schemas.openxmlformats.org/officeDocument/2006/relationships/image" Target="../media/image997.png"/><Relationship Id="rId15" Type="http://schemas.openxmlformats.org/officeDocument/2006/relationships/image" Target="../media/image1007.png"/><Relationship Id="rId23" Type="http://schemas.openxmlformats.org/officeDocument/2006/relationships/image" Target="../media/image1015.png"/><Relationship Id="rId10" Type="http://schemas.openxmlformats.org/officeDocument/2006/relationships/image" Target="../media/image1002.png"/><Relationship Id="rId19" Type="http://schemas.openxmlformats.org/officeDocument/2006/relationships/image" Target="../media/image1011.png"/><Relationship Id="rId4" Type="http://schemas.openxmlformats.org/officeDocument/2006/relationships/image" Target="../media/image996.png"/><Relationship Id="rId9" Type="http://schemas.openxmlformats.org/officeDocument/2006/relationships/image" Target="../media/image1001.png"/><Relationship Id="rId14" Type="http://schemas.openxmlformats.org/officeDocument/2006/relationships/image" Target="../media/image1006.png"/><Relationship Id="rId22" Type="http://schemas.openxmlformats.org/officeDocument/2006/relationships/image" Target="../media/image1014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4.png"/><Relationship Id="rId3" Type="http://schemas.openxmlformats.org/officeDocument/2006/relationships/image" Target="../media/image1019.png"/><Relationship Id="rId7" Type="http://schemas.openxmlformats.org/officeDocument/2006/relationships/image" Target="../media/image1023.png"/><Relationship Id="rId12" Type="http://schemas.openxmlformats.org/officeDocument/2006/relationships/image" Target="../media/image1028.png"/><Relationship Id="rId2" Type="http://schemas.openxmlformats.org/officeDocument/2006/relationships/image" Target="../media/image1018.png"/><Relationship Id="rId1" Type="http://schemas.openxmlformats.org/officeDocument/2006/relationships/image" Target="../media/image1017.png"/><Relationship Id="rId6" Type="http://schemas.openxmlformats.org/officeDocument/2006/relationships/image" Target="../media/image1022.png"/><Relationship Id="rId11" Type="http://schemas.openxmlformats.org/officeDocument/2006/relationships/image" Target="../media/image1027.png"/><Relationship Id="rId5" Type="http://schemas.openxmlformats.org/officeDocument/2006/relationships/image" Target="../media/image1021.png"/><Relationship Id="rId10" Type="http://schemas.openxmlformats.org/officeDocument/2006/relationships/image" Target="../media/image1026.png"/><Relationship Id="rId4" Type="http://schemas.openxmlformats.org/officeDocument/2006/relationships/image" Target="../media/image1020.png"/><Relationship Id="rId9" Type="http://schemas.openxmlformats.org/officeDocument/2006/relationships/image" Target="../media/image1025.png"/></Relationships>
</file>

<file path=xl/drawings/_rels/drawing3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41.png"/><Relationship Id="rId18" Type="http://schemas.openxmlformats.org/officeDocument/2006/relationships/image" Target="../media/image1046.png"/><Relationship Id="rId26" Type="http://schemas.openxmlformats.org/officeDocument/2006/relationships/image" Target="../media/image1054.png"/><Relationship Id="rId39" Type="http://schemas.openxmlformats.org/officeDocument/2006/relationships/image" Target="../media/image1067.png"/><Relationship Id="rId21" Type="http://schemas.openxmlformats.org/officeDocument/2006/relationships/image" Target="../media/image1049.png"/><Relationship Id="rId34" Type="http://schemas.openxmlformats.org/officeDocument/2006/relationships/image" Target="../media/image1062.png"/><Relationship Id="rId42" Type="http://schemas.openxmlformats.org/officeDocument/2006/relationships/image" Target="../media/image1070.png"/><Relationship Id="rId47" Type="http://schemas.openxmlformats.org/officeDocument/2006/relationships/image" Target="../media/image1075.png"/><Relationship Id="rId50" Type="http://schemas.openxmlformats.org/officeDocument/2006/relationships/image" Target="../media/image1078.png"/><Relationship Id="rId7" Type="http://schemas.openxmlformats.org/officeDocument/2006/relationships/image" Target="../media/image1035.png"/><Relationship Id="rId2" Type="http://schemas.openxmlformats.org/officeDocument/2006/relationships/image" Target="../media/image1030.png"/><Relationship Id="rId16" Type="http://schemas.openxmlformats.org/officeDocument/2006/relationships/image" Target="../media/image1044.png"/><Relationship Id="rId29" Type="http://schemas.openxmlformats.org/officeDocument/2006/relationships/image" Target="../media/image1057.png"/><Relationship Id="rId11" Type="http://schemas.openxmlformats.org/officeDocument/2006/relationships/image" Target="../media/image1039.png"/><Relationship Id="rId24" Type="http://schemas.openxmlformats.org/officeDocument/2006/relationships/image" Target="../media/image1052.png"/><Relationship Id="rId32" Type="http://schemas.openxmlformats.org/officeDocument/2006/relationships/image" Target="../media/image1060.png"/><Relationship Id="rId37" Type="http://schemas.openxmlformats.org/officeDocument/2006/relationships/image" Target="../media/image1065.png"/><Relationship Id="rId40" Type="http://schemas.openxmlformats.org/officeDocument/2006/relationships/image" Target="../media/image1068.png"/><Relationship Id="rId45" Type="http://schemas.openxmlformats.org/officeDocument/2006/relationships/image" Target="../media/image1073.png"/><Relationship Id="rId53" Type="http://schemas.openxmlformats.org/officeDocument/2006/relationships/image" Target="../media/image1081.png"/><Relationship Id="rId5" Type="http://schemas.openxmlformats.org/officeDocument/2006/relationships/image" Target="../media/image1033.png"/><Relationship Id="rId10" Type="http://schemas.openxmlformats.org/officeDocument/2006/relationships/image" Target="../media/image1038.png"/><Relationship Id="rId19" Type="http://schemas.openxmlformats.org/officeDocument/2006/relationships/image" Target="../media/image1047.png"/><Relationship Id="rId31" Type="http://schemas.openxmlformats.org/officeDocument/2006/relationships/image" Target="../media/image1059.png"/><Relationship Id="rId44" Type="http://schemas.openxmlformats.org/officeDocument/2006/relationships/image" Target="../media/image1072.png"/><Relationship Id="rId52" Type="http://schemas.openxmlformats.org/officeDocument/2006/relationships/image" Target="../media/image1080.png"/><Relationship Id="rId4" Type="http://schemas.openxmlformats.org/officeDocument/2006/relationships/image" Target="../media/image1032.png"/><Relationship Id="rId9" Type="http://schemas.openxmlformats.org/officeDocument/2006/relationships/image" Target="../media/image1037.png"/><Relationship Id="rId14" Type="http://schemas.openxmlformats.org/officeDocument/2006/relationships/image" Target="../media/image1042.png"/><Relationship Id="rId22" Type="http://schemas.openxmlformats.org/officeDocument/2006/relationships/image" Target="../media/image1050.png"/><Relationship Id="rId27" Type="http://schemas.openxmlformats.org/officeDocument/2006/relationships/image" Target="../media/image1055.png"/><Relationship Id="rId30" Type="http://schemas.openxmlformats.org/officeDocument/2006/relationships/image" Target="../media/image1058.png"/><Relationship Id="rId35" Type="http://schemas.openxmlformats.org/officeDocument/2006/relationships/image" Target="../media/image1063.png"/><Relationship Id="rId43" Type="http://schemas.openxmlformats.org/officeDocument/2006/relationships/image" Target="../media/image1071.png"/><Relationship Id="rId48" Type="http://schemas.openxmlformats.org/officeDocument/2006/relationships/image" Target="../media/image1076.png"/><Relationship Id="rId8" Type="http://schemas.openxmlformats.org/officeDocument/2006/relationships/image" Target="../media/image1036.png"/><Relationship Id="rId51" Type="http://schemas.openxmlformats.org/officeDocument/2006/relationships/image" Target="../media/image1079.png"/><Relationship Id="rId3" Type="http://schemas.openxmlformats.org/officeDocument/2006/relationships/image" Target="../media/image1031.png"/><Relationship Id="rId12" Type="http://schemas.openxmlformats.org/officeDocument/2006/relationships/image" Target="../media/image1040.png"/><Relationship Id="rId17" Type="http://schemas.openxmlformats.org/officeDocument/2006/relationships/image" Target="../media/image1045.png"/><Relationship Id="rId25" Type="http://schemas.openxmlformats.org/officeDocument/2006/relationships/image" Target="../media/image1053.png"/><Relationship Id="rId33" Type="http://schemas.openxmlformats.org/officeDocument/2006/relationships/image" Target="../media/image1061.png"/><Relationship Id="rId38" Type="http://schemas.openxmlformats.org/officeDocument/2006/relationships/image" Target="../media/image1066.png"/><Relationship Id="rId46" Type="http://schemas.openxmlformats.org/officeDocument/2006/relationships/image" Target="../media/image1074.png"/><Relationship Id="rId20" Type="http://schemas.openxmlformats.org/officeDocument/2006/relationships/image" Target="../media/image1048.png"/><Relationship Id="rId41" Type="http://schemas.openxmlformats.org/officeDocument/2006/relationships/image" Target="../media/image1069.png"/><Relationship Id="rId54" Type="http://schemas.openxmlformats.org/officeDocument/2006/relationships/image" Target="../media/image1082.png"/><Relationship Id="rId1" Type="http://schemas.openxmlformats.org/officeDocument/2006/relationships/image" Target="../media/image1029.png"/><Relationship Id="rId6" Type="http://schemas.openxmlformats.org/officeDocument/2006/relationships/image" Target="../media/image1034.png"/><Relationship Id="rId15" Type="http://schemas.openxmlformats.org/officeDocument/2006/relationships/image" Target="../media/image1043.png"/><Relationship Id="rId23" Type="http://schemas.openxmlformats.org/officeDocument/2006/relationships/image" Target="../media/image1051.png"/><Relationship Id="rId28" Type="http://schemas.openxmlformats.org/officeDocument/2006/relationships/image" Target="../media/image1056.png"/><Relationship Id="rId36" Type="http://schemas.openxmlformats.org/officeDocument/2006/relationships/image" Target="../media/image1064.png"/><Relationship Id="rId49" Type="http://schemas.openxmlformats.org/officeDocument/2006/relationships/image" Target="../media/image1077.png"/></Relationships>
</file>

<file path=xl/drawings/_rels/drawing3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94.png"/><Relationship Id="rId18" Type="http://schemas.openxmlformats.org/officeDocument/2006/relationships/image" Target="../media/image1099.png"/><Relationship Id="rId26" Type="http://schemas.openxmlformats.org/officeDocument/2006/relationships/image" Target="../media/image1107.png"/><Relationship Id="rId39" Type="http://schemas.openxmlformats.org/officeDocument/2006/relationships/image" Target="../media/image1120.png"/><Relationship Id="rId21" Type="http://schemas.openxmlformats.org/officeDocument/2006/relationships/image" Target="../media/image1102.png"/><Relationship Id="rId34" Type="http://schemas.openxmlformats.org/officeDocument/2006/relationships/image" Target="../media/image1115.png"/><Relationship Id="rId42" Type="http://schemas.openxmlformats.org/officeDocument/2006/relationships/image" Target="../media/image1123.png"/><Relationship Id="rId47" Type="http://schemas.openxmlformats.org/officeDocument/2006/relationships/image" Target="../media/image1128.png"/><Relationship Id="rId7" Type="http://schemas.openxmlformats.org/officeDocument/2006/relationships/image" Target="../media/image1088.png"/><Relationship Id="rId2" Type="http://schemas.openxmlformats.org/officeDocument/2006/relationships/image" Target="../media/image1084.png"/><Relationship Id="rId16" Type="http://schemas.openxmlformats.org/officeDocument/2006/relationships/image" Target="../media/image1097.png"/><Relationship Id="rId29" Type="http://schemas.openxmlformats.org/officeDocument/2006/relationships/image" Target="../media/image1110.png"/><Relationship Id="rId1" Type="http://schemas.openxmlformats.org/officeDocument/2006/relationships/image" Target="../media/image1083.png"/><Relationship Id="rId6" Type="http://schemas.openxmlformats.org/officeDocument/2006/relationships/image" Target="../media/image1053.png"/><Relationship Id="rId11" Type="http://schemas.openxmlformats.org/officeDocument/2006/relationships/image" Target="../media/image1092.png"/><Relationship Id="rId24" Type="http://schemas.openxmlformats.org/officeDocument/2006/relationships/image" Target="../media/image1105.png"/><Relationship Id="rId32" Type="http://schemas.openxmlformats.org/officeDocument/2006/relationships/image" Target="../media/image1113.png"/><Relationship Id="rId37" Type="http://schemas.openxmlformats.org/officeDocument/2006/relationships/image" Target="../media/image1118.png"/><Relationship Id="rId40" Type="http://schemas.openxmlformats.org/officeDocument/2006/relationships/image" Target="../media/image1121.png"/><Relationship Id="rId45" Type="http://schemas.openxmlformats.org/officeDocument/2006/relationships/image" Target="../media/image1126.png"/><Relationship Id="rId5" Type="http://schemas.openxmlformats.org/officeDocument/2006/relationships/image" Target="../media/image1087.png"/><Relationship Id="rId15" Type="http://schemas.openxmlformats.org/officeDocument/2006/relationships/image" Target="../media/image1096.png"/><Relationship Id="rId23" Type="http://schemas.openxmlformats.org/officeDocument/2006/relationships/image" Target="../media/image1104.png"/><Relationship Id="rId28" Type="http://schemas.openxmlformats.org/officeDocument/2006/relationships/image" Target="../media/image1109.png"/><Relationship Id="rId36" Type="http://schemas.openxmlformats.org/officeDocument/2006/relationships/image" Target="../media/image1117.png"/><Relationship Id="rId10" Type="http://schemas.openxmlformats.org/officeDocument/2006/relationships/image" Target="../media/image1091.png"/><Relationship Id="rId19" Type="http://schemas.openxmlformats.org/officeDocument/2006/relationships/image" Target="../media/image1100.png"/><Relationship Id="rId31" Type="http://schemas.openxmlformats.org/officeDocument/2006/relationships/image" Target="../media/image1112.png"/><Relationship Id="rId44" Type="http://schemas.openxmlformats.org/officeDocument/2006/relationships/image" Target="../media/image1125.png"/><Relationship Id="rId4" Type="http://schemas.openxmlformats.org/officeDocument/2006/relationships/image" Target="../media/image1086.png"/><Relationship Id="rId9" Type="http://schemas.openxmlformats.org/officeDocument/2006/relationships/image" Target="../media/image1090.png"/><Relationship Id="rId14" Type="http://schemas.openxmlformats.org/officeDocument/2006/relationships/image" Target="../media/image1095.png"/><Relationship Id="rId22" Type="http://schemas.openxmlformats.org/officeDocument/2006/relationships/image" Target="../media/image1103.png"/><Relationship Id="rId27" Type="http://schemas.openxmlformats.org/officeDocument/2006/relationships/image" Target="../media/image1108.png"/><Relationship Id="rId30" Type="http://schemas.openxmlformats.org/officeDocument/2006/relationships/image" Target="../media/image1111.png"/><Relationship Id="rId35" Type="http://schemas.openxmlformats.org/officeDocument/2006/relationships/image" Target="../media/image1116.png"/><Relationship Id="rId43" Type="http://schemas.openxmlformats.org/officeDocument/2006/relationships/image" Target="../media/image1124.png"/><Relationship Id="rId8" Type="http://schemas.openxmlformats.org/officeDocument/2006/relationships/image" Target="../media/image1089.png"/><Relationship Id="rId3" Type="http://schemas.openxmlformats.org/officeDocument/2006/relationships/image" Target="../media/image1085.png"/><Relationship Id="rId12" Type="http://schemas.openxmlformats.org/officeDocument/2006/relationships/image" Target="../media/image1093.png"/><Relationship Id="rId17" Type="http://schemas.openxmlformats.org/officeDocument/2006/relationships/image" Target="../media/image1098.png"/><Relationship Id="rId25" Type="http://schemas.openxmlformats.org/officeDocument/2006/relationships/image" Target="../media/image1106.png"/><Relationship Id="rId33" Type="http://schemas.openxmlformats.org/officeDocument/2006/relationships/image" Target="../media/image1114.png"/><Relationship Id="rId38" Type="http://schemas.openxmlformats.org/officeDocument/2006/relationships/image" Target="../media/image1119.png"/><Relationship Id="rId46" Type="http://schemas.openxmlformats.org/officeDocument/2006/relationships/image" Target="../media/image1127.png"/><Relationship Id="rId20" Type="http://schemas.openxmlformats.org/officeDocument/2006/relationships/image" Target="../media/image1101.png"/><Relationship Id="rId41" Type="http://schemas.openxmlformats.org/officeDocument/2006/relationships/image" Target="../media/image1122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6.png"/><Relationship Id="rId13" Type="http://schemas.openxmlformats.org/officeDocument/2006/relationships/image" Target="../media/image1141.png"/><Relationship Id="rId3" Type="http://schemas.openxmlformats.org/officeDocument/2006/relationships/image" Target="../media/image1131.png"/><Relationship Id="rId7" Type="http://schemas.openxmlformats.org/officeDocument/2006/relationships/image" Target="../media/image1135.png"/><Relationship Id="rId12" Type="http://schemas.openxmlformats.org/officeDocument/2006/relationships/image" Target="../media/image1140.png"/><Relationship Id="rId2" Type="http://schemas.openxmlformats.org/officeDocument/2006/relationships/image" Target="../media/image1130.png"/><Relationship Id="rId1" Type="http://schemas.openxmlformats.org/officeDocument/2006/relationships/image" Target="../media/image1129.png"/><Relationship Id="rId6" Type="http://schemas.openxmlformats.org/officeDocument/2006/relationships/image" Target="../media/image1134.png"/><Relationship Id="rId11" Type="http://schemas.openxmlformats.org/officeDocument/2006/relationships/image" Target="../media/image1139.png"/><Relationship Id="rId5" Type="http://schemas.openxmlformats.org/officeDocument/2006/relationships/image" Target="../media/image1133.png"/><Relationship Id="rId10" Type="http://schemas.openxmlformats.org/officeDocument/2006/relationships/image" Target="../media/image1138.png"/><Relationship Id="rId4" Type="http://schemas.openxmlformats.org/officeDocument/2006/relationships/image" Target="../media/image1132.png"/><Relationship Id="rId9" Type="http://schemas.openxmlformats.org/officeDocument/2006/relationships/image" Target="../media/image1137.png"/></Relationships>
</file>

<file path=xl/drawings/_rels/drawing3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54.png"/><Relationship Id="rId18" Type="http://schemas.openxmlformats.org/officeDocument/2006/relationships/image" Target="../media/image1159.png"/><Relationship Id="rId26" Type="http://schemas.openxmlformats.org/officeDocument/2006/relationships/image" Target="../media/image1167.png"/><Relationship Id="rId21" Type="http://schemas.openxmlformats.org/officeDocument/2006/relationships/image" Target="../media/image1162.png"/><Relationship Id="rId34" Type="http://schemas.openxmlformats.org/officeDocument/2006/relationships/image" Target="../media/image1175.png"/><Relationship Id="rId7" Type="http://schemas.openxmlformats.org/officeDocument/2006/relationships/image" Target="../media/image1148.png"/><Relationship Id="rId12" Type="http://schemas.openxmlformats.org/officeDocument/2006/relationships/image" Target="../media/image1153.png"/><Relationship Id="rId17" Type="http://schemas.openxmlformats.org/officeDocument/2006/relationships/image" Target="../media/image1158.png"/><Relationship Id="rId25" Type="http://schemas.openxmlformats.org/officeDocument/2006/relationships/image" Target="../media/image1166.png"/><Relationship Id="rId33" Type="http://schemas.openxmlformats.org/officeDocument/2006/relationships/image" Target="../media/image1174.png"/><Relationship Id="rId2" Type="http://schemas.openxmlformats.org/officeDocument/2006/relationships/image" Target="../media/image1143.png"/><Relationship Id="rId16" Type="http://schemas.openxmlformats.org/officeDocument/2006/relationships/image" Target="../media/image1157.png"/><Relationship Id="rId20" Type="http://schemas.openxmlformats.org/officeDocument/2006/relationships/image" Target="../media/image1161.png"/><Relationship Id="rId29" Type="http://schemas.openxmlformats.org/officeDocument/2006/relationships/image" Target="../media/image1170.png"/><Relationship Id="rId1" Type="http://schemas.openxmlformats.org/officeDocument/2006/relationships/image" Target="../media/image1142.png"/><Relationship Id="rId6" Type="http://schemas.openxmlformats.org/officeDocument/2006/relationships/image" Target="../media/image1147.png"/><Relationship Id="rId11" Type="http://schemas.openxmlformats.org/officeDocument/2006/relationships/image" Target="../media/image1152.png"/><Relationship Id="rId24" Type="http://schemas.openxmlformats.org/officeDocument/2006/relationships/image" Target="../media/image1165.png"/><Relationship Id="rId32" Type="http://schemas.openxmlformats.org/officeDocument/2006/relationships/image" Target="../media/image1173.png"/><Relationship Id="rId37" Type="http://schemas.openxmlformats.org/officeDocument/2006/relationships/image" Target="../media/image1178.png"/><Relationship Id="rId5" Type="http://schemas.openxmlformats.org/officeDocument/2006/relationships/image" Target="../media/image1146.png"/><Relationship Id="rId15" Type="http://schemas.openxmlformats.org/officeDocument/2006/relationships/image" Target="../media/image1156.png"/><Relationship Id="rId23" Type="http://schemas.openxmlformats.org/officeDocument/2006/relationships/image" Target="../media/image1164.png"/><Relationship Id="rId28" Type="http://schemas.openxmlformats.org/officeDocument/2006/relationships/image" Target="../media/image1169.png"/><Relationship Id="rId36" Type="http://schemas.openxmlformats.org/officeDocument/2006/relationships/image" Target="../media/image1177.png"/><Relationship Id="rId10" Type="http://schemas.openxmlformats.org/officeDocument/2006/relationships/image" Target="../media/image1151.png"/><Relationship Id="rId19" Type="http://schemas.openxmlformats.org/officeDocument/2006/relationships/image" Target="../media/image1160.png"/><Relationship Id="rId31" Type="http://schemas.openxmlformats.org/officeDocument/2006/relationships/image" Target="../media/image1172.png"/><Relationship Id="rId4" Type="http://schemas.openxmlformats.org/officeDocument/2006/relationships/image" Target="../media/image1145.png"/><Relationship Id="rId9" Type="http://schemas.openxmlformats.org/officeDocument/2006/relationships/image" Target="../media/image1150.png"/><Relationship Id="rId14" Type="http://schemas.openxmlformats.org/officeDocument/2006/relationships/image" Target="../media/image1155.png"/><Relationship Id="rId22" Type="http://schemas.openxmlformats.org/officeDocument/2006/relationships/image" Target="../media/image1163.png"/><Relationship Id="rId27" Type="http://schemas.openxmlformats.org/officeDocument/2006/relationships/image" Target="../media/image1168.png"/><Relationship Id="rId30" Type="http://schemas.openxmlformats.org/officeDocument/2006/relationships/image" Target="../media/image1171.png"/><Relationship Id="rId35" Type="http://schemas.openxmlformats.org/officeDocument/2006/relationships/image" Target="../media/image1176.png"/><Relationship Id="rId8" Type="http://schemas.openxmlformats.org/officeDocument/2006/relationships/image" Target="../media/image1149.png"/><Relationship Id="rId3" Type="http://schemas.openxmlformats.org/officeDocument/2006/relationships/image" Target="../media/image1144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6.png"/><Relationship Id="rId13" Type="http://schemas.openxmlformats.org/officeDocument/2006/relationships/image" Target="../media/image1191.png"/><Relationship Id="rId18" Type="http://schemas.openxmlformats.org/officeDocument/2006/relationships/image" Target="../media/image1196.png"/><Relationship Id="rId26" Type="http://schemas.openxmlformats.org/officeDocument/2006/relationships/image" Target="../media/image1204.png"/><Relationship Id="rId3" Type="http://schemas.openxmlformats.org/officeDocument/2006/relationships/image" Target="../media/image1181.png"/><Relationship Id="rId21" Type="http://schemas.openxmlformats.org/officeDocument/2006/relationships/image" Target="../media/image1199.png"/><Relationship Id="rId7" Type="http://schemas.openxmlformats.org/officeDocument/2006/relationships/image" Target="../media/image1185.png"/><Relationship Id="rId12" Type="http://schemas.openxmlformats.org/officeDocument/2006/relationships/image" Target="../media/image1190.png"/><Relationship Id="rId17" Type="http://schemas.openxmlformats.org/officeDocument/2006/relationships/image" Target="../media/image1195.png"/><Relationship Id="rId25" Type="http://schemas.openxmlformats.org/officeDocument/2006/relationships/image" Target="../media/image1203.png"/><Relationship Id="rId2" Type="http://schemas.openxmlformats.org/officeDocument/2006/relationships/image" Target="../media/image1180.png"/><Relationship Id="rId16" Type="http://schemas.openxmlformats.org/officeDocument/2006/relationships/image" Target="../media/image1194.png"/><Relationship Id="rId20" Type="http://schemas.openxmlformats.org/officeDocument/2006/relationships/image" Target="../media/image1198.png"/><Relationship Id="rId1" Type="http://schemas.openxmlformats.org/officeDocument/2006/relationships/image" Target="../media/image1179.png"/><Relationship Id="rId6" Type="http://schemas.openxmlformats.org/officeDocument/2006/relationships/image" Target="../media/image1184.png"/><Relationship Id="rId11" Type="http://schemas.openxmlformats.org/officeDocument/2006/relationships/image" Target="../media/image1189.png"/><Relationship Id="rId24" Type="http://schemas.openxmlformats.org/officeDocument/2006/relationships/image" Target="../media/image1202.png"/><Relationship Id="rId5" Type="http://schemas.openxmlformats.org/officeDocument/2006/relationships/image" Target="../media/image1183.png"/><Relationship Id="rId15" Type="http://schemas.openxmlformats.org/officeDocument/2006/relationships/image" Target="../media/image1193.png"/><Relationship Id="rId23" Type="http://schemas.openxmlformats.org/officeDocument/2006/relationships/image" Target="../media/image1201.png"/><Relationship Id="rId10" Type="http://schemas.openxmlformats.org/officeDocument/2006/relationships/image" Target="../media/image1188.png"/><Relationship Id="rId19" Type="http://schemas.openxmlformats.org/officeDocument/2006/relationships/image" Target="../media/image1197.png"/><Relationship Id="rId4" Type="http://schemas.openxmlformats.org/officeDocument/2006/relationships/image" Target="../media/image1182.png"/><Relationship Id="rId9" Type="http://schemas.openxmlformats.org/officeDocument/2006/relationships/image" Target="../media/image1187.png"/><Relationship Id="rId14" Type="http://schemas.openxmlformats.org/officeDocument/2006/relationships/image" Target="../media/image1192.png"/><Relationship Id="rId22" Type="http://schemas.openxmlformats.org/officeDocument/2006/relationships/image" Target="../media/image1200.png"/></Relationships>
</file>

<file path=xl/drawings/_rels/drawing4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17.png"/><Relationship Id="rId18" Type="http://schemas.openxmlformats.org/officeDocument/2006/relationships/image" Target="../media/image1222.png"/><Relationship Id="rId26" Type="http://schemas.openxmlformats.org/officeDocument/2006/relationships/image" Target="../media/image1230.png"/><Relationship Id="rId39" Type="http://schemas.openxmlformats.org/officeDocument/2006/relationships/image" Target="../media/image1243.png"/><Relationship Id="rId21" Type="http://schemas.openxmlformats.org/officeDocument/2006/relationships/image" Target="../media/image1225.png"/><Relationship Id="rId34" Type="http://schemas.openxmlformats.org/officeDocument/2006/relationships/image" Target="../media/image1238.png"/><Relationship Id="rId42" Type="http://schemas.openxmlformats.org/officeDocument/2006/relationships/image" Target="../media/image1246.png"/><Relationship Id="rId47" Type="http://schemas.openxmlformats.org/officeDocument/2006/relationships/image" Target="../media/image1251.png"/><Relationship Id="rId7" Type="http://schemas.openxmlformats.org/officeDocument/2006/relationships/image" Target="../media/image1211.png"/><Relationship Id="rId2" Type="http://schemas.openxmlformats.org/officeDocument/2006/relationships/image" Target="../media/image1206.png"/><Relationship Id="rId16" Type="http://schemas.openxmlformats.org/officeDocument/2006/relationships/image" Target="../media/image1220.png"/><Relationship Id="rId29" Type="http://schemas.openxmlformats.org/officeDocument/2006/relationships/image" Target="../media/image1233.png"/><Relationship Id="rId11" Type="http://schemas.openxmlformats.org/officeDocument/2006/relationships/image" Target="../media/image1215.png"/><Relationship Id="rId24" Type="http://schemas.openxmlformats.org/officeDocument/2006/relationships/image" Target="../media/image1228.png"/><Relationship Id="rId32" Type="http://schemas.openxmlformats.org/officeDocument/2006/relationships/image" Target="../media/image1236.png"/><Relationship Id="rId37" Type="http://schemas.openxmlformats.org/officeDocument/2006/relationships/image" Target="../media/image1241.png"/><Relationship Id="rId40" Type="http://schemas.openxmlformats.org/officeDocument/2006/relationships/image" Target="../media/image1244.png"/><Relationship Id="rId45" Type="http://schemas.openxmlformats.org/officeDocument/2006/relationships/image" Target="../media/image1249.png"/><Relationship Id="rId5" Type="http://schemas.openxmlformats.org/officeDocument/2006/relationships/image" Target="../media/image1209.png"/><Relationship Id="rId15" Type="http://schemas.openxmlformats.org/officeDocument/2006/relationships/image" Target="../media/image1219.png"/><Relationship Id="rId23" Type="http://schemas.openxmlformats.org/officeDocument/2006/relationships/image" Target="../media/image1227.png"/><Relationship Id="rId28" Type="http://schemas.openxmlformats.org/officeDocument/2006/relationships/image" Target="../media/image1232.png"/><Relationship Id="rId36" Type="http://schemas.openxmlformats.org/officeDocument/2006/relationships/image" Target="../media/image1240.png"/><Relationship Id="rId49" Type="http://schemas.openxmlformats.org/officeDocument/2006/relationships/image" Target="../media/image1253.png"/><Relationship Id="rId10" Type="http://schemas.openxmlformats.org/officeDocument/2006/relationships/image" Target="../media/image1214.png"/><Relationship Id="rId19" Type="http://schemas.openxmlformats.org/officeDocument/2006/relationships/image" Target="../media/image1223.png"/><Relationship Id="rId31" Type="http://schemas.openxmlformats.org/officeDocument/2006/relationships/image" Target="../media/image1235.png"/><Relationship Id="rId44" Type="http://schemas.openxmlformats.org/officeDocument/2006/relationships/image" Target="../media/image1248.png"/><Relationship Id="rId4" Type="http://schemas.openxmlformats.org/officeDocument/2006/relationships/image" Target="../media/image1208.png"/><Relationship Id="rId9" Type="http://schemas.openxmlformats.org/officeDocument/2006/relationships/image" Target="../media/image1213.png"/><Relationship Id="rId14" Type="http://schemas.openxmlformats.org/officeDocument/2006/relationships/image" Target="../media/image1218.png"/><Relationship Id="rId22" Type="http://schemas.openxmlformats.org/officeDocument/2006/relationships/image" Target="../media/image1226.png"/><Relationship Id="rId27" Type="http://schemas.openxmlformats.org/officeDocument/2006/relationships/image" Target="../media/image1231.png"/><Relationship Id="rId30" Type="http://schemas.openxmlformats.org/officeDocument/2006/relationships/image" Target="../media/image1234.png"/><Relationship Id="rId35" Type="http://schemas.openxmlformats.org/officeDocument/2006/relationships/image" Target="../media/image1239.png"/><Relationship Id="rId43" Type="http://schemas.openxmlformats.org/officeDocument/2006/relationships/image" Target="../media/image1247.png"/><Relationship Id="rId48" Type="http://schemas.openxmlformats.org/officeDocument/2006/relationships/image" Target="../media/image1252.png"/><Relationship Id="rId8" Type="http://schemas.openxmlformats.org/officeDocument/2006/relationships/image" Target="../media/image1212.png"/><Relationship Id="rId3" Type="http://schemas.openxmlformats.org/officeDocument/2006/relationships/image" Target="../media/image1207.png"/><Relationship Id="rId12" Type="http://schemas.openxmlformats.org/officeDocument/2006/relationships/image" Target="../media/image1216.png"/><Relationship Id="rId17" Type="http://schemas.openxmlformats.org/officeDocument/2006/relationships/image" Target="../media/image1221.png"/><Relationship Id="rId25" Type="http://schemas.openxmlformats.org/officeDocument/2006/relationships/image" Target="../media/image1229.png"/><Relationship Id="rId33" Type="http://schemas.openxmlformats.org/officeDocument/2006/relationships/image" Target="../media/image1237.png"/><Relationship Id="rId38" Type="http://schemas.openxmlformats.org/officeDocument/2006/relationships/image" Target="../media/image1242.png"/><Relationship Id="rId46" Type="http://schemas.openxmlformats.org/officeDocument/2006/relationships/image" Target="../media/image1250.png"/><Relationship Id="rId20" Type="http://schemas.openxmlformats.org/officeDocument/2006/relationships/image" Target="../media/image1224.png"/><Relationship Id="rId41" Type="http://schemas.openxmlformats.org/officeDocument/2006/relationships/image" Target="../media/image1245.png"/><Relationship Id="rId1" Type="http://schemas.openxmlformats.org/officeDocument/2006/relationships/image" Target="../media/image1205.png"/><Relationship Id="rId6" Type="http://schemas.openxmlformats.org/officeDocument/2006/relationships/image" Target="../media/image1210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61.png"/><Relationship Id="rId13" Type="http://schemas.openxmlformats.org/officeDocument/2006/relationships/image" Target="../media/image1266.png"/><Relationship Id="rId18" Type="http://schemas.openxmlformats.org/officeDocument/2006/relationships/image" Target="../media/image1271.png"/><Relationship Id="rId26" Type="http://schemas.openxmlformats.org/officeDocument/2006/relationships/image" Target="../media/image1279.png"/><Relationship Id="rId3" Type="http://schemas.openxmlformats.org/officeDocument/2006/relationships/image" Target="../media/image1256.png"/><Relationship Id="rId21" Type="http://schemas.openxmlformats.org/officeDocument/2006/relationships/image" Target="../media/image1274.png"/><Relationship Id="rId7" Type="http://schemas.openxmlformats.org/officeDocument/2006/relationships/image" Target="../media/image1260.png"/><Relationship Id="rId12" Type="http://schemas.openxmlformats.org/officeDocument/2006/relationships/image" Target="../media/image1265.png"/><Relationship Id="rId17" Type="http://schemas.openxmlformats.org/officeDocument/2006/relationships/image" Target="../media/image1270.png"/><Relationship Id="rId25" Type="http://schemas.openxmlformats.org/officeDocument/2006/relationships/image" Target="../media/image1278.png"/><Relationship Id="rId2" Type="http://schemas.openxmlformats.org/officeDocument/2006/relationships/image" Target="../media/image1255.png"/><Relationship Id="rId16" Type="http://schemas.openxmlformats.org/officeDocument/2006/relationships/image" Target="../media/image1269.png"/><Relationship Id="rId20" Type="http://schemas.openxmlformats.org/officeDocument/2006/relationships/image" Target="../media/image1273.png"/><Relationship Id="rId29" Type="http://schemas.openxmlformats.org/officeDocument/2006/relationships/image" Target="../media/image1282.png"/><Relationship Id="rId1" Type="http://schemas.openxmlformats.org/officeDocument/2006/relationships/image" Target="../media/image1254.png"/><Relationship Id="rId6" Type="http://schemas.openxmlformats.org/officeDocument/2006/relationships/image" Target="../media/image1259.png"/><Relationship Id="rId11" Type="http://schemas.openxmlformats.org/officeDocument/2006/relationships/image" Target="../media/image1264.png"/><Relationship Id="rId24" Type="http://schemas.openxmlformats.org/officeDocument/2006/relationships/image" Target="../media/image1277.png"/><Relationship Id="rId5" Type="http://schemas.openxmlformats.org/officeDocument/2006/relationships/image" Target="../media/image1258.png"/><Relationship Id="rId15" Type="http://schemas.openxmlformats.org/officeDocument/2006/relationships/image" Target="../media/image1268.png"/><Relationship Id="rId23" Type="http://schemas.openxmlformats.org/officeDocument/2006/relationships/image" Target="../media/image1276.png"/><Relationship Id="rId28" Type="http://schemas.openxmlformats.org/officeDocument/2006/relationships/image" Target="../media/image1281.png"/><Relationship Id="rId10" Type="http://schemas.openxmlformats.org/officeDocument/2006/relationships/image" Target="../media/image1263.png"/><Relationship Id="rId19" Type="http://schemas.openxmlformats.org/officeDocument/2006/relationships/image" Target="../media/image1272.png"/><Relationship Id="rId4" Type="http://schemas.openxmlformats.org/officeDocument/2006/relationships/image" Target="../media/image1257.png"/><Relationship Id="rId9" Type="http://schemas.openxmlformats.org/officeDocument/2006/relationships/image" Target="../media/image1262.png"/><Relationship Id="rId14" Type="http://schemas.openxmlformats.org/officeDocument/2006/relationships/image" Target="../media/image1267.png"/><Relationship Id="rId22" Type="http://schemas.openxmlformats.org/officeDocument/2006/relationships/image" Target="../media/image1275.png"/><Relationship Id="rId27" Type="http://schemas.openxmlformats.org/officeDocument/2006/relationships/image" Target="../media/image1280.png"/><Relationship Id="rId30" Type="http://schemas.openxmlformats.org/officeDocument/2006/relationships/image" Target="../media/image1283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91.png"/><Relationship Id="rId13" Type="http://schemas.openxmlformats.org/officeDocument/2006/relationships/image" Target="../media/image1296.png"/><Relationship Id="rId18" Type="http://schemas.openxmlformats.org/officeDocument/2006/relationships/image" Target="../media/image1301.png"/><Relationship Id="rId26" Type="http://schemas.openxmlformats.org/officeDocument/2006/relationships/image" Target="../media/image1309.png"/><Relationship Id="rId3" Type="http://schemas.openxmlformats.org/officeDocument/2006/relationships/image" Target="../media/image1286.png"/><Relationship Id="rId21" Type="http://schemas.openxmlformats.org/officeDocument/2006/relationships/image" Target="../media/image1304.png"/><Relationship Id="rId7" Type="http://schemas.openxmlformats.org/officeDocument/2006/relationships/image" Target="../media/image1290.png"/><Relationship Id="rId12" Type="http://schemas.openxmlformats.org/officeDocument/2006/relationships/image" Target="../media/image1295.png"/><Relationship Id="rId17" Type="http://schemas.openxmlformats.org/officeDocument/2006/relationships/image" Target="../media/image1300.png"/><Relationship Id="rId25" Type="http://schemas.openxmlformats.org/officeDocument/2006/relationships/image" Target="../media/image1308.png"/><Relationship Id="rId2" Type="http://schemas.openxmlformats.org/officeDocument/2006/relationships/image" Target="../media/image1285.png"/><Relationship Id="rId16" Type="http://schemas.openxmlformats.org/officeDocument/2006/relationships/image" Target="../media/image1299.png"/><Relationship Id="rId20" Type="http://schemas.openxmlformats.org/officeDocument/2006/relationships/image" Target="../media/image1303.png"/><Relationship Id="rId1" Type="http://schemas.openxmlformats.org/officeDocument/2006/relationships/image" Target="../media/image1284.png"/><Relationship Id="rId6" Type="http://schemas.openxmlformats.org/officeDocument/2006/relationships/image" Target="../media/image1289.png"/><Relationship Id="rId11" Type="http://schemas.openxmlformats.org/officeDocument/2006/relationships/image" Target="../media/image1294.png"/><Relationship Id="rId24" Type="http://schemas.openxmlformats.org/officeDocument/2006/relationships/image" Target="../media/image1307.png"/><Relationship Id="rId5" Type="http://schemas.openxmlformats.org/officeDocument/2006/relationships/image" Target="../media/image1288.png"/><Relationship Id="rId15" Type="http://schemas.openxmlformats.org/officeDocument/2006/relationships/image" Target="../media/image1298.png"/><Relationship Id="rId23" Type="http://schemas.openxmlformats.org/officeDocument/2006/relationships/image" Target="../media/image1306.png"/><Relationship Id="rId10" Type="http://schemas.openxmlformats.org/officeDocument/2006/relationships/image" Target="../media/image1293.png"/><Relationship Id="rId19" Type="http://schemas.openxmlformats.org/officeDocument/2006/relationships/image" Target="../media/image1302.png"/><Relationship Id="rId4" Type="http://schemas.openxmlformats.org/officeDocument/2006/relationships/image" Target="../media/image1287.png"/><Relationship Id="rId9" Type="http://schemas.openxmlformats.org/officeDocument/2006/relationships/image" Target="../media/image1292.png"/><Relationship Id="rId14" Type="http://schemas.openxmlformats.org/officeDocument/2006/relationships/image" Target="../media/image1297.png"/><Relationship Id="rId22" Type="http://schemas.openxmlformats.org/officeDocument/2006/relationships/image" Target="../media/image1305.png"/><Relationship Id="rId27" Type="http://schemas.openxmlformats.org/officeDocument/2006/relationships/image" Target="../media/image1310.png"/></Relationships>
</file>

<file path=xl/drawings/_rels/drawing4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23.png"/><Relationship Id="rId18" Type="http://schemas.openxmlformats.org/officeDocument/2006/relationships/image" Target="../media/image1328.png"/><Relationship Id="rId26" Type="http://schemas.openxmlformats.org/officeDocument/2006/relationships/image" Target="../media/image1336.png"/><Relationship Id="rId39" Type="http://schemas.openxmlformats.org/officeDocument/2006/relationships/image" Target="../media/image1348.png"/><Relationship Id="rId21" Type="http://schemas.openxmlformats.org/officeDocument/2006/relationships/image" Target="../media/image1331.png"/><Relationship Id="rId34" Type="http://schemas.openxmlformats.org/officeDocument/2006/relationships/image" Target="../media/image1343.png"/><Relationship Id="rId42" Type="http://schemas.openxmlformats.org/officeDocument/2006/relationships/image" Target="../media/image1351.png"/><Relationship Id="rId47" Type="http://schemas.openxmlformats.org/officeDocument/2006/relationships/image" Target="../media/image1356.png"/><Relationship Id="rId7" Type="http://schemas.openxmlformats.org/officeDocument/2006/relationships/image" Target="../media/image1317.png"/><Relationship Id="rId2" Type="http://schemas.openxmlformats.org/officeDocument/2006/relationships/image" Target="../media/image1312.png"/><Relationship Id="rId16" Type="http://schemas.openxmlformats.org/officeDocument/2006/relationships/image" Target="../media/image1326.png"/><Relationship Id="rId29" Type="http://schemas.openxmlformats.org/officeDocument/2006/relationships/image" Target="../media/image1338.png"/><Relationship Id="rId1" Type="http://schemas.openxmlformats.org/officeDocument/2006/relationships/image" Target="../media/image1311.png"/><Relationship Id="rId6" Type="http://schemas.openxmlformats.org/officeDocument/2006/relationships/image" Target="../media/image1316.png"/><Relationship Id="rId11" Type="http://schemas.openxmlformats.org/officeDocument/2006/relationships/image" Target="../media/image1321.png"/><Relationship Id="rId24" Type="http://schemas.openxmlformats.org/officeDocument/2006/relationships/image" Target="../media/image1334.png"/><Relationship Id="rId32" Type="http://schemas.openxmlformats.org/officeDocument/2006/relationships/image" Target="../media/image1341.png"/><Relationship Id="rId37" Type="http://schemas.openxmlformats.org/officeDocument/2006/relationships/image" Target="../media/image1346.png"/><Relationship Id="rId40" Type="http://schemas.openxmlformats.org/officeDocument/2006/relationships/image" Target="../media/image1349.png"/><Relationship Id="rId45" Type="http://schemas.openxmlformats.org/officeDocument/2006/relationships/image" Target="../media/image1354.png"/><Relationship Id="rId5" Type="http://schemas.openxmlformats.org/officeDocument/2006/relationships/image" Target="../media/image1315.png"/><Relationship Id="rId15" Type="http://schemas.openxmlformats.org/officeDocument/2006/relationships/image" Target="../media/image1325.png"/><Relationship Id="rId23" Type="http://schemas.openxmlformats.org/officeDocument/2006/relationships/image" Target="../media/image1333.png"/><Relationship Id="rId28" Type="http://schemas.openxmlformats.org/officeDocument/2006/relationships/image" Target="../media/image1337.png"/><Relationship Id="rId36" Type="http://schemas.openxmlformats.org/officeDocument/2006/relationships/image" Target="../media/image1345.png"/><Relationship Id="rId10" Type="http://schemas.openxmlformats.org/officeDocument/2006/relationships/image" Target="../media/image1320.png"/><Relationship Id="rId19" Type="http://schemas.openxmlformats.org/officeDocument/2006/relationships/image" Target="../media/image1329.png"/><Relationship Id="rId31" Type="http://schemas.openxmlformats.org/officeDocument/2006/relationships/image" Target="../media/image1340.png"/><Relationship Id="rId44" Type="http://schemas.openxmlformats.org/officeDocument/2006/relationships/image" Target="../media/image1353.png"/><Relationship Id="rId4" Type="http://schemas.openxmlformats.org/officeDocument/2006/relationships/image" Target="../media/image1314.png"/><Relationship Id="rId9" Type="http://schemas.openxmlformats.org/officeDocument/2006/relationships/image" Target="../media/image1319.png"/><Relationship Id="rId14" Type="http://schemas.openxmlformats.org/officeDocument/2006/relationships/image" Target="../media/image1324.png"/><Relationship Id="rId22" Type="http://schemas.openxmlformats.org/officeDocument/2006/relationships/image" Target="../media/image1332.png"/><Relationship Id="rId27" Type="http://schemas.openxmlformats.org/officeDocument/2006/relationships/image" Target="../media/image957.png"/><Relationship Id="rId30" Type="http://schemas.openxmlformats.org/officeDocument/2006/relationships/image" Target="../media/image1339.png"/><Relationship Id="rId35" Type="http://schemas.openxmlformats.org/officeDocument/2006/relationships/image" Target="../media/image1344.png"/><Relationship Id="rId43" Type="http://schemas.openxmlformats.org/officeDocument/2006/relationships/image" Target="../media/image1352.png"/><Relationship Id="rId48" Type="http://schemas.openxmlformats.org/officeDocument/2006/relationships/image" Target="../media/image1357.png"/><Relationship Id="rId8" Type="http://schemas.openxmlformats.org/officeDocument/2006/relationships/image" Target="../media/image1318.png"/><Relationship Id="rId3" Type="http://schemas.openxmlformats.org/officeDocument/2006/relationships/image" Target="../media/image1313.png"/><Relationship Id="rId12" Type="http://schemas.openxmlformats.org/officeDocument/2006/relationships/image" Target="../media/image1322.png"/><Relationship Id="rId17" Type="http://schemas.openxmlformats.org/officeDocument/2006/relationships/image" Target="../media/image1327.png"/><Relationship Id="rId25" Type="http://schemas.openxmlformats.org/officeDocument/2006/relationships/image" Target="../media/image1335.png"/><Relationship Id="rId33" Type="http://schemas.openxmlformats.org/officeDocument/2006/relationships/image" Target="../media/image1342.png"/><Relationship Id="rId38" Type="http://schemas.openxmlformats.org/officeDocument/2006/relationships/image" Target="../media/image1347.png"/><Relationship Id="rId46" Type="http://schemas.openxmlformats.org/officeDocument/2006/relationships/image" Target="../media/image1355.png"/><Relationship Id="rId20" Type="http://schemas.openxmlformats.org/officeDocument/2006/relationships/image" Target="../media/image1330.png"/><Relationship Id="rId41" Type="http://schemas.openxmlformats.org/officeDocument/2006/relationships/image" Target="../media/image1350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8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66.png"/><Relationship Id="rId13" Type="http://schemas.openxmlformats.org/officeDocument/2006/relationships/image" Target="../media/image1371.png"/><Relationship Id="rId3" Type="http://schemas.openxmlformats.org/officeDocument/2006/relationships/image" Target="../media/image1361.png"/><Relationship Id="rId7" Type="http://schemas.openxmlformats.org/officeDocument/2006/relationships/image" Target="../media/image1365.png"/><Relationship Id="rId12" Type="http://schemas.openxmlformats.org/officeDocument/2006/relationships/image" Target="../media/image1370.png"/><Relationship Id="rId17" Type="http://schemas.openxmlformats.org/officeDocument/2006/relationships/image" Target="../media/image1375.png"/><Relationship Id="rId2" Type="http://schemas.openxmlformats.org/officeDocument/2006/relationships/image" Target="../media/image1360.png"/><Relationship Id="rId16" Type="http://schemas.openxmlformats.org/officeDocument/2006/relationships/image" Target="../media/image1374.png"/><Relationship Id="rId1" Type="http://schemas.openxmlformats.org/officeDocument/2006/relationships/image" Target="../media/image1359.png"/><Relationship Id="rId6" Type="http://schemas.openxmlformats.org/officeDocument/2006/relationships/image" Target="../media/image1364.png"/><Relationship Id="rId11" Type="http://schemas.openxmlformats.org/officeDocument/2006/relationships/image" Target="../media/image1369.png"/><Relationship Id="rId5" Type="http://schemas.openxmlformats.org/officeDocument/2006/relationships/image" Target="../media/image1363.png"/><Relationship Id="rId15" Type="http://schemas.openxmlformats.org/officeDocument/2006/relationships/image" Target="../media/image1373.png"/><Relationship Id="rId10" Type="http://schemas.openxmlformats.org/officeDocument/2006/relationships/image" Target="../media/image1368.png"/><Relationship Id="rId4" Type="http://schemas.openxmlformats.org/officeDocument/2006/relationships/image" Target="../media/image1362.png"/><Relationship Id="rId9" Type="http://schemas.openxmlformats.org/officeDocument/2006/relationships/image" Target="../media/image1367.png"/><Relationship Id="rId14" Type="http://schemas.openxmlformats.org/officeDocument/2006/relationships/image" Target="../media/image1372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78.png"/><Relationship Id="rId7" Type="http://schemas.openxmlformats.org/officeDocument/2006/relationships/image" Target="../media/image1382.png"/><Relationship Id="rId2" Type="http://schemas.openxmlformats.org/officeDocument/2006/relationships/image" Target="../media/image1377.png"/><Relationship Id="rId1" Type="http://schemas.openxmlformats.org/officeDocument/2006/relationships/image" Target="../media/image1376.png"/><Relationship Id="rId6" Type="http://schemas.openxmlformats.org/officeDocument/2006/relationships/image" Target="../media/image1381.png"/><Relationship Id="rId5" Type="http://schemas.openxmlformats.org/officeDocument/2006/relationships/image" Target="../media/image1380.png"/><Relationship Id="rId4" Type="http://schemas.openxmlformats.org/officeDocument/2006/relationships/image" Target="../media/image137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36</xdr:col>
      <xdr:colOff>151619</xdr:colOff>
      <xdr:row>453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25</xdr:col>
      <xdr:colOff>189976</xdr:colOff>
      <xdr:row>1482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466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42</xdr:col>
      <xdr:colOff>27667</xdr:colOff>
      <xdr:row>1466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1522</xdr:row>
      <xdr:rowOff>0</xdr:rowOff>
    </xdr:from>
    <xdr:to>
      <xdr:col>60</xdr:col>
      <xdr:colOff>151048</xdr:colOff>
      <xdr:row>1562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1765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301</xdr:row>
      <xdr:rowOff>0</xdr:rowOff>
    </xdr:from>
    <xdr:to>
      <xdr:col>52</xdr:col>
      <xdr:colOff>170296</xdr:colOff>
      <xdr:row>339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504</xdr:row>
      <xdr:rowOff>180975</xdr:rowOff>
    </xdr:from>
    <xdr:to>
      <xdr:col>52</xdr:col>
      <xdr:colOff>75059</xdr:colOff>
      <xdr:row>542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1940</xdr:row>
      <xdr:rowOff>0</xdr:rowOff>
    </xdr:from>
    <xdr:to>
      <xdr:col>36</xdr:col>
      <xdr:colOff>170667</xdr:colOff>
      <xdr:row>1969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8738</xdr:colOff>
      <xdr:row>2010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1961</xdr:row>
      <xdr:rowOff>76200</xdr:rowOff>
    </xdr:from>
    <xdr:to>
      <xdr:col>71</xdr:col>
      <xdr:colOff>179378</xdr:colOff>
      <xdr:row>1995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1808</xdr:row>
      <xdr:rowOff>0</xdr:rowOff>
    </xdr:from>
    <xdr:to>
      <xdr:col>68</xdr:col>
      <xdr:colOff>103952</xdr:colOff>
      <xdr:row>1809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161143</xdr:colOff>
      <xdr:row>1836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2159</xdr:row>
      <xdr:rowOff>0</xdr:rowOff>
    </xdr:from>
    <xdr:to>
      <xdr:col>36</xdr:col>
      <xdr:colOff>170667</xdr:colOff>
      <xdr:row>2186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36</xdr:col>
      <xdr:colOff>170667</xdr:colOff>
      <xdr:row>1858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36</xdr:col>
      <xdr:colOff>180190</xdr:colOff>
      <xdr:row>572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36</xdr:col>
      <xdr:colOff>170667</xdr:colOff>
      <xdr:row>1906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1885</xdr:row>
      <xdr:rowOff>180975</xdr:rowOff>
    </xdr:from>
    <xdr:to>
      <xdr:col>55</xdr:col>
      <xdr:colOff>84513</xdr:colOff>
      <xdr:row>1925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2065</xdr:row>
      <xdr:rowOff>0</xdr:rowOff>
    </xdr:from>
    <xdr:to>
      <xdr:col>36</xdr:col>
      <xdr:colOff>170667</xdr:colOff>
      <xdr:row>2094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36</xdr:col>
      <xdr:colOff>161143</xdr:colOff>
      <xdr:row>2111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2019</xdr:row>
      <xdr:rowOff>0</xdr:rowOff>
    </xdr:from>
    <xdr:to>
      <xdr:col>88</xdr:col>
      <xdr:colOff>84214</xdr:colOff>
      <xdr:row>2049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180190</xdr:colOff>
      <xdr:row>269</xdr:row>
      <xdr:rowOff>94714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FDE63A-4BA2-4F05-917C-0A45C788F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053500"/>
          <a:ext cx="6276190" cy="4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55E4973A-1527-4D4C-A449-2ACECD694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7905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AC4B2562-AAFA-42BF-9EB7-C0FBFECC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5077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473BDE8F-D013-48DD-B899-E4B872A6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1B7C1564-5A4D-4405-B023-358739FE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398871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04123E51-991B-493B-810C-A8AFE14B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2984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6E58323D-3D43-4AE7-B025-479F8121D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254898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822E4D8B-7CBC-476C-8868-979920968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794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10" name="Picture 9">
          <a:extLst>
            <a:ext uri="{FF2B5EF4-FFF2-40B4-BE49-F238E27FC236}">
              <a16:creationId xmlns:a16="http://schemas.microsoft.com/office/drawing/2014/main" id="{323C886F-EB12-45F6-9412-A76A23A5B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651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170667</xdr:colOff>
      <xdr:row>383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5E6A4-9C57-41EB-9F30-5E4CF6BF5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4370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36</xdr:col>
      <xdr:colOff>170667</xdr:colOff>
      <xdr:row>393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120AE8-E749-4405-8A22-A9C8830C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342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36</xdr:col>
      <xdr:colOff>161143</xdr:colOff>
      <xdr:row>489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53FC1A-6CE7-46B5-8D41-67100C4D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5915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180190</xdr:colOff>
      <xdr:row>532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1ECAE5-CA91-4EE4-86FF-1E0632C3B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107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161143</xdr:colOff>
      <xdr:row>161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19F58A-D9D9-4019-AB80-88773232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36</xdr:col>
      <xdr:colOff>170667</xdr:colOff>
      <xdr:row>180</xdr:row>
      <xdr:rowOff>94905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3F4042C-FED4-4958-8FD3-C22DC29F8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180190</xdr:colOff>
      <xdr:row>561</xdr:row>
      <xdr:rowOff>94690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302907-0F20-442C-B47F-1E8D9A605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9175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547</xdr:row>
      <xdr:rowOff>114300</xdr:rowOff>
    </xdr:from>
    <xdr:to>
      <xdr:col>53</xdr:col>
      <xdr:colOff>179799</xdr:colOff>
      <xdr:row>564</xdr:row>
      <xdr:rowOff>113895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F6D7E8-5F25-4C12-93E4-7E48A2B0A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37463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142095</xdr:colOff>
      <xdr:row>642</xdr:row>
      <xdr:rowOff>27881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ADA56C4-0AE1-44F9-84BD-4DAEF22E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873</xdr:row>
      <xdr:rowOff>123333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4E2131-C031-41D7-9A79-41421A502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989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92FCAE-1F7A-4009-9548-B326E0FA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022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7" name="Picture 26">
          <a:extLst>
            <a:ext uri="{FF2B5EF4-FFF2-40B4-BE49-F238E27FC236}">
              <a16:creationId xmlns:a16="http://schemas.microsoft.com/office/drawing/2014/main" id="{240739C5-260D-4F0D-861F-F45B1008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80047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990</xdr:row>
      <xdr:rowOff>0</xdr:rowOff>
    </xdr:from>
    <xdr:to>
      <xdr:col>36</xdr:col>
      <xdr:colOff>180190</xdr:colOff>
      <xdr:row>1004</xdr:row>
      <xdr:rowOff>171095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700962A-BE38-4B33-A0F2-501C42AD5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1006</xdr:row>
      <xdr:rowOff>0</xdr:rowOff>
    </xdr:from>
    <xdr:to>
      <xdr:col>37</xdr:col>
      <xdr:colOff>8738</xdr:colOff>
      <xdr:row>1035</xdr:row>
      <xdr:rowOff>94548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995326D-4948-4037-B281-41879497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1014</xdr:row>
      <xdr:rowOff>85725</xdr:rowOff>
    </xdr:from>
    <xdr:to>
      <xdr:col>46</xdr:col>
      <xdr:colOff>122836</xdr:colOff>
      <xdr:row>1029</xdr:row>
      <xdr:rowOff>123463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D68BA0F-67EF-4E48-B2E3-0867709F0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1030</xdr:row>
      <xdr:rowOff>57150</xdr:rowOff>
    </xdr:from>
    <xdr:to>
      <xdr:col>46</xdr:col>
      <xdr:colOff>189503</xdr:colOff>
      <xdr:row>1045</xdr:row>
      <xdr:rowOff>75840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EA2253F-8F64-417D-81F7-CFDC6BA0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180190</xdr:colOff>
      <xdr:row>1106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2CA39F-3D81-405E-BF7F-D17211149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787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151619</xdr:colOff>
      <xdr:row>1121</xdr:row>
      <xdr:rowOff>18714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2AB2341-99DE-4D83-A299-11D99C1E7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36" name="Picture 35">
          <a:extLst>
            <a:ext uri="{FF2B5EF4-FFF2-40B4-BE49-F238E27FC236}">
              <a16:creationId xmlns:a16="http://schemas.microsoft.com/office/drawing/2014/main" id="{96904025-5DCB-4D17-96AA-7B870F70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153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37" name="Picture 36" descr="image002">
          <a:extLst>
            <a:ext uri="{FF2B5EF4-FFF2-40B4-BE49-F238E27FC236}">
              <a16:creationId xmlns:a16="http://schemas.microsoft.com/office/drawing/2014/main" id="{45D0C50E-4461-4D22-B723-DD55BEA05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236345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8" name="Picture 37">
          <a:extLst>
            <a:ext uri="{FF2B5EF4-FFF2-40B4-BE49-F238E27FC236}">
              <a16:creationId xmlns:a16="http://schemas.microsoft.com/office/drawing/2014/main" id="{4B8FBD32-8E68-49E5-9413-025F3626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1412</xdr:row>
      <xdr:rowOff>0</xdr:rowOff>
    </xdr:from>
    <xdr:to>
      <xdr:col>36</xdr:col>
      <xdr:colOff>189714</xdr:colOff>
      <xdr:row>1439</xdr:row>
      <xdr:rowOff>46976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012A7C1-2665-4CC5-8AF8-54EFE9EC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745105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36</xdr:col>
      <xdr:colOff>170667</xdr:colOff>
      <xdr:row>1323</xdr:row>
      <xdr:rowOff>113976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8305E42-534F-4CDA-AA8E-579907A1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1473</xdr:row>
      <xdr:rowOff>0</xdr:rowOff>
    </xdr:from>
    <xdr:to>
      <xdr:col>73</xdr:col>
      <xdr:colOff>27405</xdr:colOff>
      <xdr:row>1501</xdr:row>
      <xdr:rowOff>37429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45B4B5-E1BD-4E4C-91C5-95FD156F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743200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36</xdr:col>
      <xdr:colOff>189714</xdr:colOff>
      <xdr:row>1525</xdr:row>
      <xdr:rowOff>114000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2CED8F-CDC4-4ED9-B3F5-1CB57BE0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289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53</xdr:col>
      <xdr:colOff>8357</xdr:colOff>
      <xdr:row>1509</xdr:row>
      <xdr:rowOff>161738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B9D6A73-2B34-4DBF-81D8-A1F36DBE4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0797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1570</xdr:row>
      <xdr:rowOff>0</xdr:rowOff>
    </xdr:from>
    <xdr:to>
      <xdr:col>36</xdr:col>
      <xdr:colOff>170667</xdr:colOff>
      <xdr:row>1598</xdr:row>
      <xdr:rowOff>151714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E04866-CE83-4AD0-8292-D937FAE5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05125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36</xdr:col>
      <xdr:colOff>170667</xdr:colOff>
      <xdr:row>1615</xdr:row>
      <xdr:rowOff>123476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242561E-20FD-4072-B31D-37A2AE6EA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964180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1610</xdr:row>
      <xdr:rowOff>28575</xdr:rowOff>
    </xdr:from>
    <xdr:to>
      <xdr:col>53</xdr:col>
      <xdr:colOff>170276</xdr:colOff>
      <xdr:row>1614</xdr:row>
      <xdr:rowOff>85623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8A97F9-691C-4B14-86F9-C4C73273C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2981610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180190</xdr:colOff>
      <xdr:row>1650</xdr:row>
      <xdr:rowOff>180262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73C4BC-1464-4BAB-B563-B2A93664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0228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1678</xdr:row>
      <xdr:rowOff>0</xdr:rowOff>
    </xdr:from>
    <xdr:to>
      <xdr:col>37</xdr:col>
      <xdr:colOff>18262</xdr:colOff>
      <xdr:row>1707</xdr:row>
      <xdr:rowOff>56452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D29EC90-93A7-4DBB-9F6D-9ED32B9AF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10865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1710</xdr:row>
      <xdr:rowOff>0</xdr:rowOff>
    </xdr:from>
    <xdr:to>
      <xdr:col>36</xdr:col>
      <xdr:colOff>180190</xdr:colOff>
      <xdr:row>1725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03A4D2E-B5EC-4100-8FBD-08797172F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7182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1726</xdr:row>
      <xdr:rowOff>0</xdr:rowOff>
    </xdr:from>
    <xdr:to>
      <xdr:col>36</xdr:col>
      <xdr:colOff>161143</xdr:colOff>
      <xdr:row>1742</xdr:row>
      <xdr:rowOff>152000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AD59C73-17A2-4EE1-AE71-5E11CACC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02305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1734</xdr:row>
      <xdr:rowOff>171450</xdr:rowOff>
    </xdr:from>
    <xdr:to>
      <xdr:col>54</xdr:col>
      <xdr:colOff>84557</xdr:colOff>
      <xdr:row>1742</xdr:row>
      <xdr:rowOff>85545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F055799-7327-42DB-9EB4-D2A66783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219259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1751</xdr:row>
      <xdr:rowOff>0</xdr:rowOff>
    </xdr:from>
    <xdr:to>
      <xdr:col>67</xdr:col>
      <xdr:colOff>27595</xdr:colOff>
      <xdr:row>1757</xdr:row>
      <xdr:rowOff>133190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CA3854B-66CF-442A-9B81-B1CE7B66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24993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170667</xdr:colOff>
      <xdr:row>1796</xdr:row>
      <xdr:rowOff>8809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8AB30B5-0917-4029-AF39-2719A84A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7850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36</xdr:col>
      <xdr:colOff>189714</xdr:colOff>
      <xdr:row>1823</xdr:row>
      <xdr:rowOff>75571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EE2A510-E889-4F40-A7B5-BF879834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37560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170667</xdr:colOff>
      <xdr:row>1555</xdr:row>
      <xdr:rowOff>56548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829F26-0403-426D-98CE-656B62B58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86131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37</xdr:col>
      <xdr:colOff>8738</xdr:colOff>
      <xdr:row>1351</xdr:row>
      <xdr:rowOff>28024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ABA8B4-1214-49BA-9108-41E486769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234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36</xdr:col>
      <xdr:colOff>170667</xdr:colOff>
      <xdr:row>506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531</xdr:row>
      <xdr:rowOff>0</xdr:rowOff>
    </xdr:from>
    <xdr:to>
      <xdr:col>62</xdr:col>
      <xdr:colOff>151619</xdr:colOff>
      <xdr:row>532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189714</xdr:colOff>
      <xdr:row>633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614</xdr:row>
      <xdr:rowOff>19050</xdr:rowOff>
    </xdr:from>
    <xdr:to>
      <xdr:col>55</xdr:col>
      <xdr:colOff>170238</xdr:colOff>
      <xdr:row>654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487</xdr:row>
      <xdr:rowOff>171450</xdr:rowOff>
    </xdr:from>
    <xdr:to>
      <xdr:col>53</xdr:col>
      <xdr:colOff>8373</xdr:colOff>
      <xdr:row>525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570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141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FBC36-C09C-4A6B-9F57-4A338210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955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36</xdr:col>
      <xdr:colOff>151619</xdr:colOff>
      <xdr:row>585</xdr:row>
      <xdr:rowOff>171190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9483A0-7272-413C-B5DC-3EDEA393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5375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1003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1016</xdr:row>
      <xdr:rowOff>9525</xdr:rowOff>
    </xdr:from>
    <xdr:to>
      <xdr:col>73</xdr:col>
      <xdr:colOff>38100</xdr:colOff>
      <xdr:row>1054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1084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1108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1154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1195</xdr:row>
      <xdr:rowOff>0</xdr:rowOff>
    </xdr:from>
    <xdr:to>
      <xdr:col>36</xdr:col>
      <xdr:colOff>170667</xdr:colOff>
      <xdr:row>1208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151619</xdr:colOff>
      <xdr:row>1225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161143</xdr:colOff>
      <xdr:row>530</xdr:row>
      <xdr:rowOff>190238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FF63F8-1940-4AB2-BC2A-BA5A53CC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9060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236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36</xdr:col>
      <xdr:colOff>170667</xdr:colOff>
      <xdr:row>299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36</xdr:col>
      <xdr:colOff>189714</xdr:colOff>
      <xdr:row>743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161143</xdr:colOff>
      <xdr:row>758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753</xdr:row>
      <xdr:rowOff>152400</xdr:rowOff>
    </xdr:from>
    <xdr:to>
      <xdr:col>53</xdr:col>
      <xdr:colOff>179796</xdr:colOff>
      <xdr:row>756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768</xdr:row>
      <xdr:rowOff>0</xdr:rowOff>
    </xdr:from>
    <xdr:to>
      <xdr:col>45</xdr:col>
      <xdr:colOff>27595</xdr:colOff>
      <xdr:row>769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170667</xdr:colOff>
      <xdr:row>860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36</xdr:col>
      <xdr:colOff>180190</xdr:colOff>
      <xdr:row>802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803</xdr:row>
      <xdr:rowOff>0</xdr:rowOff>
    </xdr:from>
    <xdr:to>
      <xdr:col>36</xdr:col>
      <xdr:colOff>189714</xdr:colOff>
      <xdr:row>815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24</xdr:col>
      <xdr:colOff>151905</xdr:colOff>
      <xdr:row>944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36</xdr:col>
      <xdr:colOff>189714</xdr:colOff>
      <xdr:row>910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1049</xdr:row>
      <xdr:rowOff>0</xdr:rowOff>
    </xdr:from>
    <xdr:to>
      <xdr:col>37</xdr:col>
      <xdr:colOff>18262</xdr:colOff>
      <xdr:row>1079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36</xdr:col>
      <xdr:colOff>170667</xdr:colOff>
      <xdr:row>1097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1188</xdr:row>
      <xdr:rowOff>0</xdr:rowOff>
    </xdr:from>
    <xdr:to>
      <xdr:col>66</xdr:col>
      <xdr:colOff>169952</xdr:colOff>
      <xdr:row>1191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36</xdr:col>
      <xdr:colOff>161143</xdr:colOff>
      <xdr:row>1112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1107</xdr:row>
      <xdr:rowOff>57150</xdr:rowOff>
    </xdr:from>
    <xdr:to>
      <xdr:col>54</xdr:col>
      <xdr:colOff>103590</xdr:colOff>
      <xdr:row>1110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1149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170667</xdr:colOff>
      <xdr:row>927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1168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294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18262</xdr:colOff>
      <xdr:row>370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189714</xdr:colOff>
      <xdr:row>388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36</xdr:col>
      <xdr:colOff>180190</xdr:colOff>
      <xdr:row>522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36</xdr:col>
      <xdr:colOff>180190</xdr:colOff>
      <xdr:row>402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398</xdr:row>
      <xdr:rowOff>28575</xdr:rowOff>
    </xdr:from>
    <xdr:to>
      <xdr:col>58</xdr:col>
      <xdr:colOff>27307</xdr:colOff>
      <xdr:row>400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45</xdr:col>
      <xdr:colOff>27595</xdr:colOff>
      <xdr:row>411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170667</xdr:colOff>
      <xdr:row>445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628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170667</xdr:colOff>
      <xdr:row>646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151619</xdr:colOff>
      <xdr:row>477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458</xdr:row>
      <xdr:rowOff>47625</xdr:rowOff>
    </xdr:from>
    <xdr:to>
      <xdr:col>44</xdr:col>
      <xdr:colOff>65728</xdr:colOff>
      <xdr:row>485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170667</xdr:colOff>
      <xdr:row>660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656</xdr:row>
      <xdr:rowOff>0</xdr:rowOff>
    </xdr:from>
    <xdr:to>
      <xdr:col>58</xdr:col>
      <xdr:colOff>65398</xdr:colOff>
      <xdr:row>659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189714</xdr:colOff>
      <xdr:row>699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36</xdr:col>
      <xdr:colOff>170667</xdr:colOff>
      <xdr:row>730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189714</xdr:colOff>
      <xdr:row>745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740</xdr:row>
      <xdr:rowOff>38100</xdr:rowOff>
    </xdr:from>
    <xdr:to>
      <xdr:col>53</xdr:col>
      <xdr:colOff>103608</xdr:colOff>
      <xdr:row>743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36</xdr:col>
      <xdr:colOff>180190</xdr:colOff>
      <xdr:row>776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916</xdr:row>
      <xdr:rowOff>0</xdr:rowOff>
    </xdr:from>
    <xdr:to>
      <xdr:col>36</xdr:col>
      <xdr:colOff>151619</xdr:colOff>
      <xdr:row>933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36</xdr:col>
      <xdr:colOff>189714</xdr:colOff>
      <xdr:row>557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989</xdr:row>
      <xdr:rowOff>0</xdr:rowOff>
    </xdr:from>
    <xdr:to>
      <xdr:col>36</xdr:col>
      <xdr:colOff>180190</xdr:colOff>
      <xdr:row>1001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170667</xdr:colOff>
      <xdr:row>571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37</xdr:col>
      <xdr:colOff>18262</xdr:colOff>
      <xdr:row>1014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170667</xdr:colOff>
      <xdr:row>807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808</xdr:row>
      <xdr:rowOff>0</xdr:rowOff>
    </xdr:from>
    <xdr:to>
      <xdr:col>42</xdr:col>
      <xdr:colOff>142381</xdr:colOff>
      <xdr:row>810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161143</xdr:colOff>
      <xdr:row>865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B1AFEA5A-0E1B-4E99-93C8-025BF1C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66667" cy="3228571"/>
    <xdr:pic>
      <xdr:nvPicPr>
        <xdr:cNvPr id="3" name="Picture 2">
          <a:extLst>
            <a:ext uri="{FF2B5EF4-FFF2-40B4-BE49-F238E27FC236}">
              <a16:creationId xmlns:a16="http://schemas.microsoft.com/office/drawing/2014/main" id="{5CAEA55A-905D-4EF6-8179-D4184612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313500"/>
          <a:ext cx="6266667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222</xdr:row>
      <xdr:rowOff>0</xdr:rowOff>
    </xdr:from>
    <xdr:to>
      <xdr:col>36</xdr:col>
      <xdr:colOff>161143</xdr:colOff>
      <xdr:row>242</xdr:row>
      <xdr:rowOff>190000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4C02C-E0CA-4D47-B971-9F55EFA5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257143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36</xdr:col>
      <xdr:colOff>170667</xdr:colOff>
      <xdr:row>264</xdr:row>
      <xdr:rowOff>142548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9CB762-B140-4A6E-996F-EE94A8B4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180190</xdr:colOff>
      <xdr:row>282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5EBFF-2300-435F-ADC5-6D94D0C0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673000"/>
          <a:ext cx="6276190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36</xdr:col>
      <xdr:colOff>161143</xdr:colOff>
      <xdr:row>625</xdr:row>
      <xdr:rowOff>56476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2FF2FE-EE99-4CAE-AE30-98909E9C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058000"/>
          <a:ext cx="62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36</xdr:col>
      <xdr:colOff>161143</xdr:colOff>
      <xdr:row>643</xdr:row>
      <xdr:rowOff>113929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600EE0-D966-4B1C-B93F-E58FB709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9635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151619</xdr:colOff>
      <xdr:row>657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2D7AA3-DFDE-42C1-81AB-F3463AB4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652</xdr:row>
      <xdr:rowOff>171450</xdr:rowOff>
    </xdr:from>
    <xdr:to>
      <xdr:col>54</xdr:col>
      <xdr:colOff>122632</xdr:colOff>
      <xdr:row>656</xdr:row>
      <xdr:rowOff>114212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F77AF9-B25C-4647-9353-CE3B0090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99040950"/>
          <a:ext cx="954285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36</xdr:col>
      <xdr:colOff>170667</xdr:colOff>
      <xdr:row>694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4F7863-6972-41BD-8CF5-7AD6C742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732</xdr:row>
      <xdr:rowOff>0</xdr:rowOff>
    </xdr:from>
    <xdr:to>
      <xdr:col>36</xdr:col>
      <xdr:colOff>151619</xdr:colOff>
      <xdr:row>755</xdr:row>
      <xdr:rowOff>66119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1B6EEC-D407-4E95-B013-7E1981E2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9921000"/>
          <a:ext cx="6247619" cy="4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25</xdr:col>
      <xdr:colOff>94738</xdr:colOff>
      <xdr:row>785</xdr:row>
      <xdr:rowOff>152143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CE12FE-E3E1-4459-9AA3-D18BDC79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7541000"/>
          <a:ext cx="40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36</xdr:col>
      <xdr:colOff>189714</xdr:colOff>
      <xdr:row>812</xdr:row>
      <xdr:rowOff>151833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162516-42F7-4C2C-9B19-8C23562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775</xdr:row>
      <xdr:rowOff>0</xdr:rowOff>
    </xdr:from>
    <xdr:to>
      <xdr:col>103</xdr:col>
      <xdr:colOff>189000</xdr:colOff>
      <xdr:row>805</xdr:row>
      <xdr:rowOff>104048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0D656F-26E1-4797-B6BB-7784B5B4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10500" y="137541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806</xdr:row>
      <xdr:rowOff>0</xdr:rowOff>
    </xdr:from>
    <xdr:to>
      <xdr:col>103</xdr:col>
      <xdr:colOff>179476</xdr:colOff>
      <xdr:row>836</xdr:row>
      <xdr:rowOff>104048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257800-4161-4953-8D7C-F0F6B3C0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0" y="143446500"/>
          <a:ext cx="11990476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837</xdr:row>
      <xdr:rowOff>0</xdr:rowOff>
    </xdr:from>
    <xdr:to>
      <xdr:col>103</xdr:col>
      <xdr:colOff>189000</xdr:colOff>
      <xdr:row>867</xdr:row>
      <xdr:rowOff>104048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EAF7B8-BA3A-4D7E-927E-FF5A4CE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10500" y="149352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868</xdr:row>
      <xdr:rowOff>0</xdr:rowOff>
    </xdr:from>
    <xdr:to>
      <xdr:col>104</xdr:col>
      <xdr:colOff>17547</xdr:colOff>
      <xdr:row>898</xdr:row>
      <xdr:rowOff>104048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2D13B8-7909-4DB6-8BCF-FA526099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10500" y="155257500"/>
          <a:ext cx="12019047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899</xdr:row>
      <xdr:rowOff>0</xdr:rowOff>
    </xdr:from>
    <xdr:to>
      <xdr:col>103</xdr:col>
      <xdr:colOff>189000</xdr:colOff>
      <xdr:row>914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44CD85-7DF8-4FCC-ADE5-CB7889E0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10500" y="161163000"/>
          <a:ext cx="1200000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775</xdr:row>
      <xdr:rowOff>0</xdr:rowOff>
    </xdr:from>
    <xdr:to>
      <xdr:col>168</xdr:col>
      <xdr:colOff>189000</xdr:colOff>
      <xdr:row>805</xdr:row>
      <xdr:rowOff>65952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E0D1DA-207C-4FD9-B8B7-704EE5DF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193000" y="138112500"/>
          <a:ext cx="1200000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806</xdr:row>
      <xdr:rowOff>0</xdr:rowOff>
    </xdr:from>
    <xdr:to>
      <xdr:col>168</xdr:col>
      <xdr:colOff>189000</xdr:colOff>
      <xdr:row>838</xdr:row>
      <xdr:rowOff>104000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F74362-2FFC-41DF-8967-A07AB07F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193000" y="144018000"/>
          <a:ext cx="12000000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839</xdr:row>
      <xdr:rowOff>0</xdr:rowOff>
    </xdr:from>
    <xdr:to>
      <xdr:col>168</xdr:col>
      <xdr:colOff>179476</xdr:colOff>
      <xdr:row>868</xdr:row>
      <xdr:rowOff>18357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D92BC7E-DEAC-4102-A520-09907ED6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93000" y="150304500"/>
          <a:ext cx="11990476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869</xdr:row>
      <xdr:rowOff>0</xdr:rowOff>
    </xdr:from>
    <xdr:to>
      <xdr:col>168</xdr:col>
      <xdr:colOff>55667</xdr:colOff>
      <xdr:row>901</xdr:row>
      <xdr:rowOff>94476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CF47BA-CBFB-4AC5-84C6-4E5AC86D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193000" y="156019500"/>
          <a:ext cx="1186666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902</xdr:row>
      <xdr:rowOff>0</xdr:rowOff>
    </xdr:from>
    <xdr:to>
      <xdr:col>168</xdr:col>
      <xdr:colOff>179476</xdr:colOff>
      <xdr:row>914</xdr:row>
      <xdr:rowOff>161619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58D0A3A-3C00-4FFA-BD5C-0480DF21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193000" y="162306000"/>
          <a:ext cx="119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885</xdr:row>
      <xdr:rowOff>0</xdr:rowOff>
    </xdr:from>
    <xdr:to>
      <xdr:col>36</xdr:col>
      <xdr:colOff>189714</xdr:colOff>
      <xdr:row>898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49E968-CBF8-4030-B9C1-EEFD450C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9067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842</xdr:row>
      <xdr:rowOff>0</xdr:rowOff>
    </xdr:from>
    <xdr:to>
      <xdr:col>70</xdr:col>
      <xdr:colOff>170309</xdr:colOff>
      <xdr:row>871</xdr:row>
      <xdr:rowOff>142167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962959-1BD1-4D80-9FDF-5B50BE7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81500" y="150876000"/>
          <a:ext cx="9123809" cy="56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872</xdr:row>
      <xdr:rowOff>0</xdr:rowOff>
    </xdr:from>
    <xdr:to>
      <xdr:col>70</xdr:col>
      <xdr:colOff>189357</xdr:colOff>
      <xdr:row>881</xdr:row>
      <xdr:rowOff>190262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5725CB3-0523-4D13-8B6B-CC2D431D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56591000"/>
          <a:ext cx="9142857" cy="19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899</xdr:row>
      <xdr:rowOff>0</xdr:rowOff>
    </xdr:from>
    <xdr:to>
      <xdr:col>36</xdr:col>
      <xdr:colOff>180190</xdr:colOff>
      <xdr:row>916</xdr:row>
      <xdr:rowOff>94833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EAB08C-E82B-4812-A834-815C586A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068500"/>
          <a:ext cx="627619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182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192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228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259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276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307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338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354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421</xdr:row>
      <xdr:rowOff>0</xdr:rowOff>
    </xdr:from>
    <xdr:ext cx="6257143" cy="5666667"/>
    <xdr:pic>
      <xdr:nvPicPr>
        <xdr:cNvPr id="16" name="Picture 15">
          <a:extLst>
            <a:ext uri="{FF2B5EF4-FFF2-40B4-BE49-F238E27FC236}">
              <a16:creationId xmlns:a16="http://schemas.microsoft.com/office/drawing/2014/main" id="{DCB2D605-2796-4E0A-9FF1-FF145E8B1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11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180190</xdr:colOff>
      <xdr:row>532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170667</xdr:colOff>
      <xdr:row>647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629</xdr:row>
      <xdr:rowOff>28575</xdr:rowOff>
    </xdr:from>
    <xdr:to>
      <xdr:col>44</xdr:col>
      <xdr:colOff>37152</xdr:colOff>
      <xdr:row>660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36</xdr:col>
      <xdr:colOff>170667</xdr:colOff>
      <xdr:row>757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739</xdr:row>
      <xdr:rowOff>152400</xdr:rowOff>
    </xdr:from>
    <xdr:to>
      <xdr:col>55</xdr:col>
      <xdr:colOff>113082</xdr:colOff>
      <xdr:row>779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180190</xdr:colOff>
      <xdr:row>599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189714</xdr:colOff>
      <xdr:row>701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797</xdr:row>
      <xdr:rowOff>0</xdr:rowOff>
    </xdr:from>
    <xdr:to>
      <xdr:col>36</xdr:col>
      <xdr:colOff>180190</xdr:colOff>
      <xdr:row>812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830</xdr:row>
      <xdr:rowOff>0</xdr:rowOff>
    </xdr:from>
    <xdr:to>
      <xdr:col>36</xdr:col>
      <xdr:colOff>151619</xdr:colOff>
      <xdr:row>853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927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22</xdr:col>
      <xdr:colOff>123381</xdr:colOff>
      <xdr:row>941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965</xdr:row>
      <xdr:rowOff>0</xdr:rowOff>
    </xdr:from>
    <xdr:to>
      <xdr:col>43</xdr:col>
      <xdr:colOff>132809</xdr:colOff>
      <xdr:row>969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161143</xdr:colOff>
      <xdr:row>1008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1019</xdr:row>
      <xdr:rowOff>0</xdr:rowOff>
    </xdr:from>
    <xdr:to>
      <xdr:col>36</xdr:col>
      <xdr:colOff>180190</xdr:colOff>
      <xdr:row>1047</xdr:row>
      <xdr:rowOff>104095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36BAC29-E978-4982-9866-91043C49A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79145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1063</xdr:row>
      <xdr:rowOff>94881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476279F-4E06-47DF-8821-F82C13833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834390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36</xdr:col>
      <xdr:colOff>170667</xdr:colOff>
      <xdr:row>887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1064</xdr:row>
      <xdr:rowOff>0</xdr:rowOff>
    </xdr:from>
    <xdr:to>
      <xdr:col>36</xdr:col>
      <xdr:colOff>189714</xdr:colOff>
      <xdr:row>1077</xdr:row>
      <xdr:rowOff>161595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71D3D9-4B59-47C8-999C-7AAA39EE8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26920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1073</xdr:row>
      <xdr:rowOff>38100</xdr:rowOff>
    </xdr:from>
    <xdr:to>
      <xdr:col>53</xdr:col>
      <xdr:colOff>65514</xdr:colOff>
      <xdr:row>1076</xdr:row>
      <xdr:rowOff>76124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5E2B175-05BC-4DDF-9AE7-BA8EBADD9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6300" y="2044446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1082</xdr:row>
      <xdr:rowOff>0</xdr:rowOff>
    </xdr:from>
    <xdr:to>
      <xdr:col>67</xdr:col>
      <xdr:colOff>27595</xdr:colOff>
      <xdr:row>1084</xdr:row>
      <xdr:rowOff>171381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F721E9E-C4BF-4ED0-BF28-41375B474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953000" y="2061210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170667</xdr:colOff>
      <xdr:row>1187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1188</xdr:row>
      <xdr:rowOff>0</xdr:rowOff>
    </xdr:from>
    <xdr:to>
      <xdr:col>36</xdr:col>
      <xdr:colOff>161143</xdr:colOff>
      <xdr:row>1204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170667</xdr:colOff>
      <xdr:row>1326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1307</xdr:row>
      <xdr:rowOff>171450</xdr:rowOff>
    </xdr:from>
    <xdr:to>
      <xdr:col>53</xdr:col>
      <xdr:colOff>8369</xdr:colOff>
      <xdr:row>1345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36</xdr:col>
      <xdr:colOff>151619</xdr:colOff>
      <xdr:row>1220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1214</xdr:row>
      <xdr:rowOff>142875</xdr:rowOff>
    </xdr:from>
    <xdr:to>
      <xdr:col>53</xdr:col>
      <xdr:colOff>84562</xdr:colOff>
      <xdr:row>1220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1227</xdr:row>
      <xdr:rowOff>0</xdr:rowOff>
    </xdr:from>
    <xdr:to>
      <xdr:col>67</xdr:col>
      <xdr:colOff>27595</xdr:colOff>
      <xdr:row>1231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26</xdr:col>
      <xdr:colOff>47095</xdr:colOff>
      <xdr:row>1407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1091</xdr:row>
      <xdr:rowOff>0</xdr:rowOff>
    </xdr:from>
    <xdr:to>
      <xdr:col>36</xdr:col>
      <xdr:colOff>170667</xdr:colOff>
      <xdr:row>1121</xdr:row>
      <xdr:rowOff>8809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31F90C9-0B2F-458B-9100-1D75DAC3E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07835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1238</xdr:row>
      <xdr:rowOff>0</xdr:rowOff>
    </xdr:from>
    <xdr:to>
      <xdr:col>36</xdr:col>
      <xdr:colOff>180190</xdr:colOff>
      <xdr:row>1268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1124</xdr:row>
      <xdr:rowOff>0</xdr:rowOff>
    </xdr:from>
    <xdr:to>
      <xdr:col>36</xdr:col>
      <xdr:colOff>180190</xdr:colOff>
      <xdr:row>1138</xdr:row>
      <xdr:rowOff>94905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3403092-3011-4110-A642-DF9D39954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4122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1442</xdr:row>
      <xdr:rowOff>0</xdr:rowOff>
    </xdr:from>
    <xdr:to>
      <xdr:col>36</xdr:col>
      <xdr:colOff>151619</xdr:colOff>
      <xdr:row>1461</xdr:row>
      <xdr:rowOff>28119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97F1748-87B1-4AC0-900F-FA57185B2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8795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1349</xdr:row>
      <xdr:rowOff>0</xdr:rowOff>
    </xdr:from>
    <xdr:to>
      <xdr:col>66</xdr:col>
      <xdr:colOff>170333</xdr:colOff>
      <xdr:row>1350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36</xdr:col>
      <xdr:colOff>151619</xdr:colOff>
      <xdr:row>1379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8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9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3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4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6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2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6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25" workbookViewId="0">
      <selection activeCell="AL1244" sqref="AL1244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27" width="2.85546875" style="56"/>
    <col min="28" max="28" width="2.85546875" style="56" customWidth="1"/>
    <col min="29" max="39" width="2.85546875" style="56"/>
    <col min="40" max="40" width="2.85546875" style="56" customWidth="1"/>
    <col min="41" max="16384" width="2.85546875" style="56"/>
  </cols>
  <sheetData>
    <row r="2" spans="2:4" x14ac:dyDescent="0.25">
      <c r="B2" s="60" t="s">
        <v>753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751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752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707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708</v>
      </c>
    </row>
    <row r="59" spans="2:4" x14ac:dyDescent="0.25">
      <c r="D59" s="56" t="s">
        <v>686</v>
      </c>
    </row>
    <row r="106" spans="4:4" x14ac:dyDescent="0.25">
      <c r="D106" s="60" t="s">
        <v>682</v>
      </c>
    </row>
    <row r="123" spans="4:27" x14ac:dyDescent="0.25">
      <c r="D123" s="56" t="s">
        <v>270</v>
      </c>
    </row>
    <row r="124" spans="4:27" x14ac:dyDescent="0.25">
      <c r="D124" s="60" t="s">
        <v>683</v>
      </c>
    </row>
    <row r="125" spans="4:27" x14ac:dyDescent="0.25">
      <c r="D125" s="60" t="s">
        <v>684</v>
      </c>
    </row>
    <row r="127" spans="4:27" x14ac:dyDescent="0.25">
      <c r="D127" s="65" t="s">
        <v>701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 spans="4:27" x14ac:dyDescent="0.25">
      <c r="D128" s="65" t="s">
        <v>702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 spans="4:27" x14ac:dyDescent="0.25">
      <c r="D129" s="65" t="s">
        <v>706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 spans="4:27" x14ac:dyDescent="0.25">
      <c r="D130" s="65" t="s">
        <v>703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 spans="4:27" x14ac:dyDescent="0.25">
      <c r="D131" s="65" t="s">
        <v>704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 spans="4:27" x14ac:dyDescent="0.25">
      <c r="D132" s="65" t="s">
        <v>556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 spans="4:27" x14ac:dyDescent="0.25">
      <c r="D133" s="65" t="s">
        <v>705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8" spans="4:27" x14ac:dyDescent="0.25">
      <c r="D138" s="60" t="s">
        <v>691</v>
      </c>
    </row>
    <row r="140" spans="4:27" x14ac:dyDescent="0.25">
      <c r="D140" s="56" t="s">
        <v>765</v>
      </c>
    </row>
    <row r="183" spans="4:13" x14ac:dyDescent="0.25">
      <c r="D183" s="60" t="s">
        <v>753</v>
      </c>
    </row>
    <row r="185" spans="4:13" x14ac:dyDescent="0.25">
      <c r="D185" s="65" t="s">
        <v>34</v>
      </c>
      <c r="E185" s="61"/>
      <c r="F185" s="61"/>
      <c r="G185" s="61"/>
      <c r="H185" s="61"/>
      <c r="I185" s="61"/>
      <c r="J185" s="61"/>
      <c r="K185" s="61"/>
      <c r="L185" s="61"/>
      <c r="M185" s="61"/>
    </row>
    <row r="186" spans="4:13" x14ac:dyDescent="0.25">
      <c r="D186" s="65" t="s">
        <v>653</v>
      </c>
      <c r="E186" s="61"/>
      <c r="F186" s="61"/>
      <c r="G186" s="61"/>
      <c r="H186" s="61"/>
      <c r="I186" s="61"/>
      <c r="J186" s="61"/>
      <c r="K186" s="61"/>
      <c r="L186" s="61"/>
      <c r="M186" s="61"/>
    </row>
    <row r="187" spans="4:13" x14ac:dyDescent="0.25">
      <c r="D187" s="65" t="s">
        <v>654</v>
      </c>
      <c r="E187" s="61"/>
      <c r="F187" s="61"/>
      <c r="G187" s="61"/>
      <c r="H187" s="61"/>
      <c r="I187" s="61"/>
      <c r="J187" s="61"/>
      <c r="K187" s="61"/>
      <c r="L187" s="61"/>
      <c r="M187" s="61"/>
    </row>
    <row r="188" spans="4:13" x14ac:dyDescent="0.25">
      <c r="D188" s="65" t="s">
        <v>267</v>
      </c>
      <c r="E188" s="61"/>
      <c r="F188" s="61"/>
      <c r="G188" s="61"/>
      <c r="H188" s="61"/>
      <c r="I188" s="61"/>
      <c r="J188" s="61"/>
      <c r="K188" s="61"/>
      <c r="L188" s="61"/>
      <c r="M188" s="61"/>
    </row>
    <row r="189" spans="4:13" x14ac:dyDescent="0.25">
      <c r="D189" s="65" t="s">
        <v>456</v>
      </c>
      <c r="E189" s="61"/>
      <c r="F189" s="61"/>
      <c r="G189" s="61"/>
      <c r="H189" s="61"/>
      <c r="I189" s="61"/>
      <c r="J189" s="61"/>
      <c r="K189" s="61"/>
      <c r="L189" s="61"/>
      <c r="M189" s="61"/>
    </row>
    <row r="190" spans="4:13" x14ac:dyDescent="0.25">
      <c r="D190" s="65" t="s">
        <v>782</v>
      </c>
      <c r="E190" s="61"/>
      <c r="F190" s="61"/>
      <c r="G190" s="61"/>
      <c r="H190" s="61"/>
      <c r="I190" s="61"/>
      <c r="J190" s="61"/>
      <c r="K190" s="61"/>
      <c r="L190" s="61"/>
      <c r="M190" s="61"/>
    </row>
    <row r="191" spans="4:13" x14ac:dyDescent="0.25">
      <c r="D191" s="65" t="s">
        <v>783</v>
      </c>
      <c r="E191" s="61"/>
      <c r="F191" s="61"/>
      <c r="G191" s="61"/>
      <c r="H191" s="61"/>
      <c r="I191" s="61"/>
      <c r="J191" s="61"/>
      <c r="K191" s="61"/>
      <c r="L191" s="61"/>
      <c r="M191" s="61"/>
    </row>
    <row r="192" spans="4:13" x14ac:dyDescent="0.25">
      <c r="D192" s="65" t="s">
        <v>260</v>
      </c>
      <c r="E192" s="61"/>
      <c r="F192" s="61"/>
      <c r="G192" s="61"/>
      <c r="H192" s="61"/>
      <c r="I192" s="61"/>
      <c r="J192" s="61"/>
      <c r="K192" s="61"/>
      <c r="L192" s="61"/>
      <c r="M192" s="61"/>
    </row>
    <row r="194" spans="4:27" x14ac:dyDescent="0.25">
      <c r="D194" s="65" t="s">
        <v>645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 spans="4:27" x14ac:dyDescent="0.25">
      <c r="D195" s="65" t="s">
        <v>646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 spans="4:27" x14ac:dyDescent="0.25">
      <c r="D196" s="65" t="s">
        <v>647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 spans="4:27" x14ac:dyDescent="0.25">
      <c r="D197" s="65" t="s">
        <v>648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 spans="4:27" x14ac:dyDescent="0.25">
      <c r="D198" s="65" t="s">
        <v>649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 spans="4:27" x14ac:dyDescent="0.25">
      <c r="D199" s="65" t="s">
        <v>650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 spans="4:27" x14ac:dyDescent="0.25">
      <c r="D200" s="65" t="s">
        <v>651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 spans="4:27" x14ac:dyDescent="0.25">
      <c r="D201" s="65" t="s">
        <v>280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 spans="4:27" x14ac:dyDescent="0.25">
      <c r="D202" s="65" t="s">
        <v>652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22" spans="4:19" x14ac:dyDescent="0.25">
      <c r="D222" s="65" t="s">
        <v>35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</row>
    <row r="223" spans="4:19" x14ac:dyDescent="0.25">
      <c r="D223" s="65" t="s">
        <v>648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</row>
    <row r="224" spans="4:19" x14ac:dyDescent="0.25">
      <c r="D224" s="65" t="s">
        <v>784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</row>
    <row r="225" spans="4:19" x14ac:dyDescent="0.25">
      <c r="D225" s="65" t="s">
        <v>785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</row>
    <row r="226" spans="4:19" x14ac:dyDescent="0.25">
      <c r="D226" s="65" t="s">
        <v>786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</row>
    <row r="227" spans="4:19" x14ac:dyDescent="0.25">
      <c r="D227" s="65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</row>
    <row r="228" spans="4:19" x14ac:dyDescent="0.25">
      <c r="D228" s="65" t="s">
        <v>787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</row>
    <row r="229" spans="4:19" x14ac:dyDescent="0.25">
      <c r="D229" s="65" t="s">
        <v>788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</row>
    <row r="230" spans="4:19" x14ac:dyDescent="0.25">
      <c r="D230" s="65" t="s">
        <v>260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</row>
    <row r="232" spans="4:19" x14ac:dyDescent="0.25">
      <c r="D232" s="66" t="s">
        <v>325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</row>
    <row r="233" spans="4:19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</row>
    <row r="234" spans="4:19" x14ac:dyDescent="0.25">
      <c r="D234" s="66" t="s">
        <v>655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</row>
    <row r="235" spans="4:19" x14ac:dyDescent="0.25">
      <c r="D235" s="66" t="s">
        <v>284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</row>
    <row r="236" spans="4:19" x14ac:dyDescent="0.25">
      <c r="D236" s="66" t="s">
        <v>452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</row>
    <row r="237" spans="4:19" x14ac:dyDescent="0.25">
      <c r="D237" s="66" t="s">
        <v>656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</row>
    <row r="238" spans="4:19" x14ac:dyDescent="0.25">
      <c r="D238" s="66" t="s">
        <v>785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</row>
    <row r="239" spans="4:19" x14ac:dyDescent="0.25">
      <c r="D239" s="66" t="s">
        <v>786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</row>
    <row r="240" spans="4:19" x14ac:dyDescent="0.25">
      <c r="D240" s="66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</row>
    <row r="241" spans="4:19" x14ac:dyDescent="0.25">
      <c r="D241" s="66" t="s">
        <v>787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</row>
    <row r="242" spans="4:19" x14ac:dyDescent="0.25">
      <c r="D242" s="66" t="s">
        <v>788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</row>
    <row r="243" spans="4:19" x14ac:dyDescent="0.25">
      <c r="D243" s="66" t="s">
        <v>260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</row>
    <row r="244" spans="4:19" x14ac:dyDescent="0.25">
      <c r="D244" s="66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</row>
    <row r="245" spans="4:19" x14ac:dyDescent="0.25">
      <c r="D245" s="66" t="s">
        <v>264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</row>
    <row r="246" spans="4:19" x14ac:dyDescent="0.25">
      <c r="D246" s="66" t="s">
        <v>265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</row>
    <row r="248" spans="4:19" x14ac:dyDescent="0.25">
      <c r="D248" s="56" t="s">
        <v>793</v>
      </c>
    </row>
    <row r="310" spans="2:4" x14ac:dyDescent="0.25">
      <c r="B310" s="59">
        <v>0</v>
      </c>
      <c r="D310" s="60" t="s">
        <v>617</v>
      </c>
    </row>
    <row r="311" spans="2:4" x14ac:dyDescent="0.25">
      <c r="D311" s="68" t="s">
        <v>306</v>
      </c>
    </row>
    <row r="312" spans="2:4" x14ac:dyDescent="0.25">
      <c r="D312" s="64" t="s">
        <v>789</v>
      </c>
    </row>
    <row r="314" spans="2:4" x14ac:dyDescent="0.25">
      <c r="D314" s="56" t="s">
        <v>789</v>
      </c>
    </row>
    <row r="347" spans="4:4" x14ac:dyDescent="0.25">
      <c r="D347" s="56" t="s">
        <v>790</v>
      </c>
    </row>
    <row r="380" spans="4:13" x14ac:dyDescent="0.25">
      <c r="D380" s="56" t="s">
        <v>311</v>
      </c>
      <c r="M380" s="56" t="s">
        <v>422</v>
      </c>
    </row>
    <row r="381" spans="4:13" x14ac:dyDescent="0.25">
      <c r="D381" s="60" t="s">
        <v>814</v>
      </c>
    </row>
    <row r="382" spans="4:13" x14ac:dyDescent="0.25">
      <c r="D382" s="60" t="s">
        <v>815</v>
      </c>
    </row>
    <row r="383" spans="4:13" x14ac:dyDescent="0.25">
      <c r="D383" s="60" t="s">
        <v>816</v>
      </c>
    </row>
    <row r="385" spans="4:4" x14ac:dyDescent="0.25">
      <c r="D385" s="56" t="s">
        <v>817</v>
      </c>
    </row>
    <row r="426" spans="4:4" x14ac:dyDescent="0.25">
      <c r="D426" s="56" t="s">
        <v>790</v>
      </c>
    </row>
    <row r="462" spans="2:4" x14ac:dyDescent="0.25">
      <c r="B462" s="59">
        <v>0</v>
      </c>
      <c r="D462" s="60" t="s">
        <v>617</v>
      </c>
    </row>
    <row r="463" spans="2:4" x14ac:dyDescent="0.25">
      <c r="D463" s="68" t="s">
        <v>306</v>
      </c>
    </row>
    <row r="464" spans="2:4" x14ac:dyDescent="0.25">
      <c r="D464" s="64" t="s">
        <v>791</v>
      </c>
    </row>
    <row r="466" spans="4:39" x14ac:dyDescent="0.25">
      <c r="D466" s="56" t="s">
        <v>791</v>
      </c>
    </row>
    <row r="477" spans="4:39" x14ac:dyDescent="0.25">
      <c r="AM477" s="67"/>
    </row>
    <row r="499" spans="4:4" x14ac:dyDescent="0.25">
      <c r="D499" s="56" t="s">
        <v>792</v>
      </c>
    </row>
    <row r="531" spans="4:23" x14ac:dyDescent="0.25">
      <c r="D531" s="56" t="s">
        <v>311</v>
      </c>
      <c r="M531" s="56" t="s">
        <v>422</v>
      </c>
    </row>
    <row r="532" spans="4:23" x14ac:dyDescent="0.25">
      <c r="D532" s="36" t="s">
        <v>429</v>
      </c>
      <c r="M532" s="60" t="s">
        <v>821</v>
      </c>
    </row>
    <row r="534" spans="4:23" x14ac:dyDescent="0.25">
      <c r="D534" s="65" t="s">
        <v>34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</row>
    <row r="535" spans="4:23" x14ac:dyDescent="0.25">
      <c r="D535" s="65" t="s">
        <v>460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</row>
    <row r="536" spans="4:23" x14ac:dyDescent="0.25">
      <c r="D536" s="65" t="s">
        <v>713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</row>
    <row r="537" spans="4:23" x14ac:dyDescent="0.25">
      <c r="D537" s="65" t="s">
        <v>258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</row>
    <row r="538" spans="4:23" x14ac:dyDescent="0.25">
      <c r="D538" s="65" t="s">
        <v>822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</row>
    <row r="540" spans="4:23" x14ac:dyDescent="0.25">
      <c r="D540" s="66" t="s">
        <v>325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</row>
    <row r="541" spans="4:23" x14ac:dyDescent="0.25">
      <c r="D541" s="66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</row>
    <row r="542" spans="4:23" x14ac:dyDescent="0.25">
      <c r="D542" s="66" t="s">
        <v>282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</row>
    <row r="543" spans="4:23" x14ac:dyDescent="0.25">
      <c r="D543" s="66" t="s">
        <v>284</v>
      </c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</row>
    <row r="544" spans="4:23" x14ac:dyDescent="0.25">
      <c r="D544" s="66" t="s">
        <v>825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95"/>
      <c r="U544" s="62"/>
      <c r="V544" s="62"/>
    </row>
    <row r="545" spans="4:22" x14ac:dyDescent="0.25">
      <c r="D545" s="66" t="s">
        <v>824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</row>
    <row r="546" spans="4:22" x14ac:dyDescent="0.25">
      <c r="D546" s="66" t="s">
        <v>823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</row>
    <row r="547" spans="4:22" x14ac:dyDescent="0.25">
      <c r="D547" s="66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</row>
    <row r="548" spans="4:22" x14ac:dyDescent="0.25">
      <c r="D548" s="66" t="s">
        <v>264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</row>
    <row r="549" spans="4:22" x14ac:dyDescent="0.25">
      <c r="D549" s="66" t="s">
        <v>265</v>
      </c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</row>
    <row r="551" spans="4:22" x14ac:dyDescent="0.25">
      <c r="D551" s="56" t="s">
        <v>792</v>
      </c>
    </row>
    <row r="592" spans="2:4" x14ac:dyDescent="0.25">
      <c r="B592" s="59">
        <v>0</v>
      </c>
      <c r="D592" s="60" t="s">
        <v>794</v>
      </c>
    </row>
    <row r="593" spans="4:5" x14ac:dyDescent="0.25">
      <c r="D593" s="68" t="s">
        <v>306</v>
      </c>
    </row>
    <row r="595" spans="4:5" x14ac:dyDescent="0.25">
      <c r="D595" s="56" t="s">
        <v>797</v>
      </c>
    </row>
    <row r="596" spans="4:5" x14ac:dyDescent="0.25">
      <c r="D596" s="60" t="s">
        <v>730</v>
      </c>
    </row>
    <row r="597" spans="4:5" x14ac:dyDescent="0.25">
      <c r="E597" s="63" t="s">
        <v>731</v>
      </c>
    </row>
    <row r="598" spans="4:5" x14ac:dyDescent="0.25">
      <c r="E598" s="63" t="s">
        <v>798</v>
      </c>
    </row>
    <row r="600" spans="4:5" x14ac:dyDescent="0.25">
      <c r="D600" s="56" t="s">
        <v>37</v>
      </c>
    </row>
    <row r="601" spans="4:5" x14ac:dyDescent="0.25">
      <c r="D601" s="63" t="s">
        <v>796</v>
      </c>
    </row>
    <row r="603" spans="4:5" x14ac:dyDescent="0.25">
      <c r="D603" s="56" t="s">
        <v>750</v>
      </c>
    </row>
    <row r="636" spans="4:18" x14ac:dyDescent="0.25">
      <c r="D636" s="65" t="s">
        <v>799</v>
      </c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</row>
    <row r="637" spans="4:18" x14ac:dyDescent="0.25">
      <c r="D637" s="65" t="s">
        <v>800</v>
      </c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</row>
    <row r="638" spans="4:18" x14ac:dyDescent="0.25">
      <c r="D638" s="65" t="s">
        <v>801</v>
      </c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</row>
    <row r="639" spans="4:18" x14ac:dyDescent="0.25">
      <c r="D639" s="65" t="s">
        <v>802</v>
      </c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</row>
    <row r="640" spans="4:18" x14ac:dyDescent="0.25">
      <c r="D640" s="65" t="s">
        <v>803</v>
      </c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</row>
    <row r="641" spans="4:18" x14ac:dyDescent="0.25">
      <c r="D641" s="65" t="s">
        <v>804</v>
      </c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</row>
    <row r="642" spans="4:18" x14ac:dyDescent="0.25">
      <c r="D642" s="65" t="s">
        <v>805</v>
      </c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</row>
    <row r="643" spans="4:18" x14ac:dyDescent="0.25">
      <c r="D643" s="65" t="s">
        <v>806</v>
      </c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</row>
    <row r="644" spans="4:18" x14ac:dyDescent="0.25">
      <c r="D644" s="65" t="s">
        <v>807</v>
      </c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</row>
    <row r="645" spans="4:18" x14ac:dyDescent="0.25">
      <c r="D645" s="65" t="s">
        <v>808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</row>
    <row r="646" spans="4:18" x14ac:dyDescent="0.25">
      <c r="D646" s="65" t="s">
        <v>809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</row>
    <row r="647" spans="4:18" x14ac:dyDescent="0.25">
      <c r="D647" s="65" t="s">
        <v>260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</row>
    <row r="649" spans="4:18" x14ac:dyDescent="0.25">
      <c r="D649" s="56" t="s">
        <v>810</v>
      </c>
    </row>
    <row r="667" spans="4:4" x14ac:dyDescent="0.25">
      <c r="D667" s="60" t="s">
        <v>1110</v>
      </c>
    </row>
    <row r="669" spans="4:4" x14ac:dyDescent="0.25">
      <c r="D669" s="56" t="s">
        <v>810</v>
      </c>
    </row>
    <row r="699" spans="2:4" x14ac:dyDescent="0.25">
      <c r="B699" s="59">
        <v>0</v>
      </c>
      <c r="D699" s="60" t="s">
        <v>811</v>
      </c>
    </row>
    <row r="700" spans="2:4" x14ac:dyDescent="0.25">
      <c r="D700" s="68" t="s">
        <v>306</v>
      </c>
    </row>
    <row r="702" spans="2:4" x14ac:dyDescent="0.25">
      <c r="D702" s="56" t="s">
        <v>37</v>
      </c>
    </row>
    <row r="703" spans="2:4" x14ac:dyDescent="0.25">
      <c r="D703" s="63" t="s">
        <v>812</v>
      </c>
    </row>
    <row r="705" spans="4:39" x14ac:dyDescent="0.25">
      <c r="D705" s="56" t="s">
        <v>735</v>
      </c>
    </row>
    <row r="715" spans="4:39" x14ac:dyDescent="0.25">
      <c r="AM715" s="56" t="s">
        <v>739</v>
      </c>
    </row>
    <row r="716" spans="4:39" x14ac:dyDescent="0.25">
      <c r="AM716" s="28" t="s">
        <v>740</v>
      </c>
    </row>
    <row r="738" spans="4:46" x14ac:dyDescent="0.25">
      <c r="D738" s="56" t="s">
        <v>736</v>
      </c>
      <c r="M738" s="67" t="s">
        <v>737</v>
      </c>
    </row>
    <row r="739" spans="4:46" x14ac:dyDescent="0.25">
      <c r="D739" s="63" t="s">
        <v>738</v>
      </c>
      <c r="M739" s="67" t="s">
        <v>737</v>
      </c>
    </row>
    <row r="741" spans="4:46" x14ac:dyDescent="0.25">
      <c r="D741" s="65" t="s">
        <v>34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</row>
    <row r="742" spans="4:46" x14ac:dyDescent="0.25">
      <c r="D742" s="65" t="s">
        <v>741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</row>
    <row r="743" spans="4:46" x14ac:dyDescent="0.25">
      <c r="D743" s="65" t="s">
        <v>742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</row>
    <row r="744" spans="4:46" x14ac:dyDescent="0.25">
      <c r="D744" s="65" t="s">
        <v>743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</row>
    <row r="745" spans="4:46" x14ac:dyDescent="0.25">
      <c r="D745" s="65" t="s">
        <v>638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</row>
    <row r="746" spans="4:46" x14ac:dyDescent="0.25">
      <c r="D746" s="65" t="s">
        <v>639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</row>
    <row r="747" spans="4:46" x14ac:dyDescent="0.25">
      <c r="D747" s="65" t="s">
        <v>640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</row>
    <row r="749" spans="4:46" x14ac:dyDescent="0.25">
      <c r="D749" s="66" t="s">
        <v>325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X749" s="66" t="s">
        <v>325</v>
      </c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</row>
    <row r="750" spans="4:46" x14ac:dyDescent="0.25">
      <c r="D750" s="66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X750" s="66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</row>
    <row r="751" spans="4:46" x14ac:dyDescent="0.25">
      <c r="D751" s="66" t="s">
        <v>282</v>
      </c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X751" s="66" t="s">
        <v>282</v>
      </c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</row>
    <row r="752" spans="4:46" x14ac:dyDescent="0.25">
      <c r="D752" s="66" t="s">
        <v>284</v>
      </c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X752" s="66" t="s">
        <v>284</v>
      </c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</row>
    <row r="753" spans="4:35" x14ac:dyDescent="0.25">
      <c r="D753" s="66" t="s">
        <v>744</v>
      </c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X753" s="66" t="s">
        <v>763</v>
      </c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</row>
    <row r="754" spans="4:35" x14ac:dyDescent="0.25">
      <c r="D754" s="66" t="s">
        <v>745</v>
      </c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X754" s="66" t="s">
        <v>764</v>
      </c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</row>
    <row r="755" spans="4:35" x14ac:dyDescent="0.25">
      <c r="D755" s="66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X755" s="66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</row>
    <row r="756" spans="4:35" x14ac:dyDescent="0.25">
      <c r="D756" s="66" t="s">
        <v>746</v>
      </c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X756" s="66" t="s">
        <v>264</v>
      </c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</row>
    <row r="757" spans="4:35" x14ac:dyDescent="0.25">
      <c r="D757" s="66" t="s">
        <v>284</v>
      </c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X757" s="66" t="s">
        <v>265</v>
      </c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</row>
    <row r="758" spans="4:35" x14ac:dyDescent="0.25">
      <c r="D758" s="66" t="s">
        <v>744</v>
      </c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</row>
    <row r="759" spans="4:35" x14ac:dyDescent="0.25">
      <c r="D759" s="66" t="s">
        <v>745</v>
      </c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</row>
    <row r="760" spans="4:35" x14ac:dyDescent="0.25">
      <c r="D760" s="66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</row>
    <row r="761" spans="4:35" x14ac:dyDescent="0.25">
      <c r="D761" s="66" t="s">
        <v>264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</row>
    <row r="762" spans="4:35" x14ac:dyDescent="0.25">
      <c r="D762" s="66" t="s">
        <v>265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</row>
    <row r="764" spans="4:35" x14ac:dyDescent="0.25">
      <c r="D764" s="60" t="s">
        <v>753</v>
      </c>
    </row>
    <row r="766" spans="4:35" x14ac:dyDescent="0.25">
      <c r="D766" s="56" t="s">
        <v>813</v>
      </c>
    </row>
    <row r="809" spans="2:90" x14ac:dyDescent="0.25">
      <c r="B809" s="57">
        <v>0</v>
      </c>
      <c r="D809" s="60" t="s">
        <v>633</v>
      </c>
      <c r="CD809" s="51"/>
      <c r="CE809" s="51"/>
      <c r="CF809" s="51"/>
      <c r="CG809" s="51"/>
      <c r="CH809" s="51"/>
      <c r="CI809" s="51"/>
      <c r="CJ809" s="51"/>
      <c r="CK809" s="51"/>
      <c r="CL809" s="51"/>
    </row>
    <row r="810" spans="2:90" x14ac:dyDescent="0.25">
      <c r="D810" s="68" t="s">
        <v>307</v>
      </c>
      <c r="CD810" s="51"/>
      <c r="CE810" s="51"/>
      <c r="CF810" s="51"/>
      <c r="CG810" s="51"/>
      <c r="CH810" s="51"/>
      <c r="CI810" s="51"/>
      <c r="CJ810" s="51"/>
      <c r="CK810" s="51"/>
      <c r="CL810" s="51"/>
    </row>
    <row r="811" spans="2:90" x14ac:dyDescent="0.25">
      <c r="D811" s="64" t="s">
        <v>36</v>
      </c>
      <c r="CD811" s="51"/>
      <c r="CE811" s="51"/>
      <c r="CF811" s="51"/>
      <c r="CG811" s="51"/>
      <c r="CH811" s="51"/>
      <c r="CI811" s="51"/>
      <c r="CJ811" s="51"/>
      <c r="CK811" s="51"/>
      <c r="CL811" s="51"/>
    </row>
    <row r="812" spans="2:90" x14ac:dyDescent="0.25">
      <c r="CD812" s="51"/>
      <c r="CE812" s="51"/>
      <c r="CF812" s="51"/>
      <c r="CG812" s="51"/>
      <c r="CH812" s="51"/>
      <c r="CI812" s="51"/>
      <c r="CJ812" s="51"/>
      <c r="CK812" s="51"/>
      <c r="CL812" s="51"/>
    </row>
    <row r="813" spans="2:90" x14ac:dyDescent="0.25">
      <c r="CD813" s="51"/>
      <c r="CE813" s="51"/>
      <c r="CF813" s="51"/>
      <c r="CG813" s="51"/>
      <c r="CH813" s="51"/>
      <c r="CI813" s="51"/>
      <c r="CJ813" s="51"/>
      <c r="CK813" s="51"/>
      <c r="CL813" s="51"/>
    </row>
    <row r="814" spans="2:90" x14ac:dyDescent="0.25">
      <c r="CD814" s="51"/>
      <c r="CE814" s="51"/>
      <c r="CF814" s="51"/>
      <c r="CG814" s="51"/>
      <c r="CH814" s="51"/>
      <c r="CI814" s="51"/>
      <c r="CJ814" s="51"/>
      <c r="CK814" s="51"/>
      <c r="CL814" s="51"/>
    </row>
    <row r="815" spans="2:90" x14ac:dyDescent="0.25">
      <c r="CD815" s="51"/>
      <c r="CE815" s="51"/>
      <c r="CF815" s="51"/>
      <c r="CG815" s="51"/>
      <c r="CH815" s="51"/>
      <c r="CI815" s="51"/>
      <c r="CJ815" s="51"/>
      <c r="CK815" s="51"/>
      <c r="CL815" s="51"/>
    </row>
    <row r="816" spans="2:90" x14ac:dyDescent="0.25">
      <c r="CD816" s="51"/>
      <c r="CE816" s="51"/>
      <c r="CF816" s="51"/>
      <c r="CG816" s="51"/>
      <c r="CH816" s="51"/>
      <c r="CI816" s="51"/>
      <c r="CJ816" s="51"/>
      <c r="CK816" s="51"/>
      <c r="CL816" s="51"/>
    </row>
    <row r="817" spans="82:90" x14ac:dyDescent="0.25">
      <c r="CD817" s="51"/>
      <c r="CE817" s="51"/>
      <c r="CF817" s="51"/>
      <c r="CG817" s="51"/>
      <c r="CH817" s="51"/>
      <c r="CI817" s="51"/>
      <c r="CJ817" s="51"/>
      <c r="CK817" s="51"/>
      <c r="CL817" s="51"/>
    </row>
    <row r="818" spans="82:90" x14ac:dyDescent="0.25">
      <c r="CD818" s="51"/>
      <c r="CE818" s="51"/>
      <c r="CF818" s="51"/>
      <c r="CG818" s="51"/>
      <c r="CH818" s="51"/>
      <c r="CI818" s="51"/>
      <c r="CJ818" s="51"/>
      <c r="CK818" s="51"/>
      <c r="CL818" s="51"/>
    </row>
    <row r="819" spans="82:90" x14ac:dyDescent="0.25">
      <c r="CD819" s="51"/>
      <c r="CE819" s="51"/>
      <c r="CF819" s="51"/>
      <c r="CG819" s="51"/>
      <c r="CH819" s="51"/>
      <c r="CI819" s="51"/>
      <c r="CJ819" s="51"/>
      <c r="CK819" s="51"/>
      <c r="CL819" s="51"/>
    </row>
    <row r="820" spans="82:90" x14ac:dyDescent="0.25">
      <c r="CD820" s="51"/>
      <c r="CE820" s="51"/>
      <c r="CF820" s="51"/>
      <c r="CG820" s="51"/>
      <c r="CH820" s="51"/>
      <c r="CI820" s="51"/>
      <c r="CJ820" s="51"/>
      <c r="CK820" s="51"/>
      <c r="CL820" s="51"/>
    </row>
    <row r="821" spans="82:90" x14ac:dyDescent="0.25">
      <c r="CD821" s="51"/>
      <c r="CE821" s="51"/>
      <c r="CF821" s="51"/>
      <c r="CG821" s="51"/>
      <c r="CH821" s="51"/>
      <c r="CI821" s="51"/>
      <c r="CJ821" s="51"/>
      <c r="CK821" s="51"/>
      <c r="CL821" s="51"/>
    </row>
    <row r="822" spans="82:90" x14ac:dyDescent="0.25">
      <c r="CD822" s="51"/>
      <c r="CE822" s="51"/>
      <c r="CF822" s="51"/>
      <c r="CG822" s="51"/>
      <c r="CH822" s="51"/>
      <c r="CI822" s="51"/>
      <c r="CJ822" s="51"/>
      <c r="CK822" s="51"/>
      <c r="CL822" s="51"/>
    </row>
    <row r="823" spans="82:90" x14ac:dyDescent="0.25">
      <c r="CD823" s="51"/>
      <c r="CE823" s="51"/>
      <c r="CF823" s="51"/>
      <c r="CG823" s="51"/>
      <c r="CH823" s="51"/>
      <c r="CI823" s="51"/>
      <c r="CJ823" s="51"/>
      <c r="CK823" s="51"/>
      <c r="CL823" s="51"/>
    </row>
    <row r="824" spans="82:90" x14ac:dyDescent="0.25">
      <c r="CD824" s="51"/>
      <c r="CE824" s="51"/>
      <c r="CF824" s="51"/>
      <c r="CG824" s="51"/>
      <c r="CH824" s="51"/>
      <c r="CI824" s="51"/>
      <c r="CJ824" s="51"/>
      <c r="CK824" s="51"/>
      <c r="CL824" s="51"/>
    </row>
    <row r="825" spans="82:90" x14ac:dyDescent="0.25">
      <c r="CD825" s="51"/>
      <c r="CE825" s="51"/>
      <c r="CF825" s="51"/>
      <c r="CG825" s="51"/>
      <c r="CH825" s="51"/>
      <c r="CI825" s="51"/>
      <c r="CJ825" s="51"/>
      <c r="CK825" s="51"/>
      <c r="CL825" s="51"/>
    </row>
    <row r="826" spans="82:90" x14ac:dyDescent="0.25">
      <c r="CD826" s="51"/>
      <c r="CE826" s="51"/>
      <c r="CF826" s="51"/>
      <c r="CG826" s="51"/>
      <c r="CH826" s="51"/>
      <c r="CI826" s="51"/>
      <c r="CJ826" s="51"/>
      <c r="CK826" s="51"/>
      <c r="CL826" s="51"/>
    </row>
    <row r="827" spans="82:90" x14ac:dyDescent="0.25">
      <c r="CD827" s="51"/>
      <c r="CE827" s="51"/>
      <c r="CF827" s="51"/>
      <c r="CG827" s="51"/>
      <c r="CH827" s="51"/>
      <c r="CI827" s="51"/>
      <c r="CJ827" s="51"/>
      <c r="CK827" s="51"/>
      <c r="CL827" s="51"/>
    </row>
    <row r="828" spans="82:90" x14ac:dyDescent="0.25">
      <c r="CD828" s="51"/>
      <c r="CE828" s="51"/>
      <c r="CF828" s="51"/>
      <c r="CG828" s="51"/>
      <c r="CH828" s="51"/>
      <c r="CI828" s="51"/>
      <c r="CJ828" s="51"/>
      <c r="CK828" s="51"/>
      <c r="CL828" s="51"/>
    </row>
    <row r="829" spans="82:90" x14ac:dyDescent="0.25">
      <c r="CD829" s="51"/>
      <c r="CE829" s="51"/>
      <c r="CF829" s="51"/>
      <c r="CG829" s="51"/>
      <c r="CH829" s="51"/>
      <c r="CI829" s="51"/>
      <c r="CJ829" s="51"/>
      <c r="CK829" s="51"/>
      <c r="CL829" s="51"/>
    </row>
    <row r="830" spans="82:90" x14ac:dyDescent="0.25">
      <c r="CD830" s="51"/>
      <c r="CE830" s="51"/>
      <c r="CF830" s="51"/>
      <c r="CG830" s="51"/>
      <c r="CH830" s="51"/>
      <c r="CI830" s="51"/>
      <c r="CJ830" s="51"/>
      <c r="CK830" s="51"/>
      <c r="CL830" s="51"/>
    </row>
    <row r="831" spans="82:90" x14ac:dyDescent="0.25">
      <c r="CD831" s="51"/>
      <c r="CE831" s="51"/>
      <c r="CF831" s="51"/>
      <c r="CG831" s="51"/>
      <c r="CH831" s="51"/>
      <c r="CI831" s="51"/>
      <c r="CJ831" s="51"/>
      <c r="CK831" s="51"/>
      <c r="CL831" s="51"/>
    </row>
    <row r="832" spans="82:90" x14ac:dyDescent="0.25">
      <c r="CD832" s="51"/>
      <c r="CE832" s="51"/>
      <c r="CF832" s="51"/>
      <c r="CG832" s="51"/>
      <c r="CH832" s="51"/>
      <c r="CI832" s="51"/>
      <c r="CJ832" s="51"/>
      <c r="CK832" s="51"/>
      <c r="CL832" s="51"/>
    </row>
    <row r="833" spans="82:90" x14ac:dyDescent="0.25">
      <c r="CD833" s="51"/>
      <c r="CE833" s="51"/>
      <c r="CF833" s="51"/>
      <c r="CG833" s="51"/>
      <c r="CH833" s="51"/>
      <c r="CI833" s="51"/>
      <c r="CJ833" s="51"/>
      <c r="CK833" s="51"/>
      <c r="CL833" s="51"/>
    </row>
    <row r="834" spans="82:90" x14ac:dyDescent="0.25">
      <c r="CD834" s="51"/>
      <c r="CE834" s="51"/>
      <c r="CF834" s="51"/>
      <c r="CG834" s="51"/>
      <c r="CH834" s="51"/>
      <c r="CI834" s="51"/>
      <c r="CJ834" s="51"/>
      <c r="CK834" s="51"/>
      <c r="CL834" s="51"/>
    </row>
    <row r="835" spans="82:90" x14ac:dyDescent="0.25">
      <c r="CD835" s="51"/>
      <c r="CE835" s="51"/>
      <c r="CF835" s="51"/>
      <c r="CG835" s="51"/>
      <c r="CH835" s="51"/>
      <c r="CI835" s="51"/>
      <c r="CJ835" s="51"/>
      <c r="CK835" s="51"/>
      <c r="CL835" s="51"/>
    </row>
    <row r="836" spans="82:90" x14ac:dyDescent="0.25">
      <c r="CD836" s="51"/>
      <c r="CE836" s="51"/>
      <c r="CF836" s="51"/>
      <c r="CG836" s="51"/>
      <c r="CH836" s="51"/>
      <c r="CI836" s="51"/>
      <c r="CJ836" s="51"/>
      <c r="CK836" s="51"/>
      <c r="CL836" s="51"/>
    </row>
    <row r="837" spans="82:90" x14ac:dyDescent="0.25">
      <c r="CD837" s="51"/>
      <c r="CE837" s="51"/>
      <c r="CF837" s="51"/>
      <c r="CG837" s="51"/>
      <c r="CH837" s="51"/>
      <c r="CI837" s="51"/>
      <c r="CJ837" s="51"/>
      <c r="CK837" s="51"/>
      <c r="CL837" s="51"/>
    </row>
    <row r="838" spans="82:90" x14ac:dyDescent="0.25">
      <c r="CD838" s="51"/>
      <c r="CE838" s="51"/>
      <c r="CF838" s="51"/>
      <c r="CG838" s="51"/>
      <c r="CH838" s="51"/>
      <c r="CI838" s="51"/>
      <c r="CJ838" s="51"/>
      <c r="CK838" s="51"/>
      <c r="CL838" s="51"/>
    </row>
    <row r="839" spans="82:90" x14ac:dyDescent="0.25">
      <c r="CD839" s="51"/>
      <c r="CE839" s="51"/>
      <c r="CF839" s="51"/>
      <c r="CG839" s="51"/>
      <c r="CH839" s="51"/>
      <c r="CI839" s="51"/>
      <c r="CJ839" s="51"/>
      <c r="CK839" s="51"/>
      <c r="CL839" s="51"/>
    </row>
    <row r="840" spans="82:90" x14ac:dyDescent="0.25">
      <c r="CD840" s="51"/>
      <c r="CE840" s="51"/>
      <c r="CF840" s="51"/>
      <c r="CG840" s="51"/>
      <c r="CH840" s="51"/>
      <c r="CI840" s="51"/>
      <c r="CJ840" s="51"/>
      <c r="CK840" s="51"/>
      <c r="CL840" s="51"/>
    </row>
    <row r="841" spans="82:90" x14ac:dyDescent="0.25">
      <c r="CD841" s="51"/>
      <c r="CE841" s="51"/>
      <c r="CF841" s="51"/>
      <c r="CG841" s="51"/>
      <c r="CH841" s="51"/>
      <c r="CI841" s="51"/>
      <c r="CJ841" s="51"/>
      <c r="CK841" s="51"/>
      <c r="CL841" s="51"/>
    </row>
    <row r="842" spans="82:90" x14ac:dyDescent="0.25">
      <c r="CD842" s="51"/>
      <c r="CE842" s="51"/>
      <c r="CF842" s="51"/>
      <c r="CG842" s="51"/>
      <c r="CH842" s="51"/>
      <c r="CI842" s="51"/>
      <c r="CJ842" s="51"/>
      <c r="CK842" s="51"/>
      <c r="CL842" s="51"/>
    </row>
    <row r="843" spans="82:90" x14ac:dyDescent="0.25">
      <c r="CD843" s="51"/>
      <c r="CE843" s="51"/>
      <c r="CF843" s="51"/>
      <c r="CG843" s="51"/>
      <c r="CH843" s="51"/>
      <c r="CI843" s="51"/>
      <c r="CJ843" s="51"/>
      <c r="CK843" s="51"/>
      <c r="CL843" s="51"/>
    </row>
    <row r="844" spans="82:90" x14ac:dyDescent="0.25">
      <c r="CD844" s="51"/>
      <c r="CE844" s="51"/>
      <c r="CF844" s="51"/>
      <c r="CG844" s="51"/>
      <c r="CH844" s="51"/>
      <c r="CI844" s="51"/>
      <c r="CJ844" s="51"/>
      <c r="CK844" s="51"/>
      <c r="CL844" s="51"/>
    </row>
    <row r="845" spans="82:90" x14ac:dyDescent="0.25">
      <c r="CD845" s="51"/>
      <c r="CE845" s="51"/>
      <c r="CF845" s="51"/>
      <c r="CG845" s="51"/>
      <c r="CH845" s="51"/>
      <c r="CI845" s="51"/>
      <c r="CJ845" s="51"/>
      <c r="CK845" s="51"/>
      <c r="CL845" s="51"/>
    </row>
    <row r="846" spans="82:90" x14ac:dyDescent="0.25">
      <c r="CD846" s="51"/>
      <c r="CE846" s="51"/>
      <c r="CF846" s="51"/>
      <c r="CG846" s="51"/>
      <c r="CH846" s="51"/>
      <c r="CI846" s="51"/>
      <c r="CJ846" s="51"/>
      <c r="CK846" s="51"/>
      <c r="CL846" s="51"/>
    </row>
    <row r="847" spans="82:90" x14ac:dyDescent="0.25">
      <c r="CD847" s="51"/>
      <c r="CE847" s="51"/>
      <c r="CF847" s="51"/>
      <c r="CG847" s="51"/>
      <c r="CH847" s="51"/>
      <c r="CI847" s="51"/>
      <c r="CJ847" s="51"/>
      <c r="CK847" s="51"/>
      <c r="CL847" s="51"/>
    </row>
    <row r="848" spans="82:90" x14ac:dyDescent="0.25">
      <c r="CD848" s="51"/>
      <c r="CE848" s="51"/>
      <c r="CF848" s="51"/>
      <c r="CG848" s="51"/>
      <c r="CH848" s="51"/>
      <c r="CI848" s="51"/>
      <c r="CJ848" s="51"/>
      <c r="CK848" s="51"/>
      <c r="CL848" s="51"/>
    </row>
    <row r="849" spans="82:90" x14ac:dyDescent="0.25">
      <c r="CD849" s="51"/>
      <c r="CE849" s="51"/>
      <c r="CF849" s="51"/>
      <c r="CG849" s="51"/>
      <c r="CH849" s="51"/>
      <c r="CI849" s="51"/>
      <c r="CJ849" s="51"/>
      <c r="CK849" s="51"/>
      <c r="CL849" s="51"/>
    </row>
    <row r="850" spans="82:90" x14ac:dyDescent="0.25">
      <c r="CD850" s="51"/>
      <c r="CE850" s="51"/>
      <c r="CF850" s="51"/>
      <c r="CG850" s="51"/>
      <c r="CH850" s="51"/>
      <c r="CI850" s="51"/>
      <c r="CJ850" s="51"/>
      <c r="CK850" s="51"/>
      <c r="CL850" s="51"/>
    </row>
    <row r="851" spans="82:90" x14ac:dyDescent="0.25">
      <c r="CD851" s="51"/>
      <c r="CE851" s="51"/>
      <c r="CF851" s="51"/>
      <c r="CG851" s="51"/>
      <c r="CH851" s="51"/>
      <c r="CI851" s="51"/>
      <c r="CJ851" s="51"/>
      <c r="CK851" s="51"/>
      <c r="CL851" s="51"/>
    </row>
    <row r="852" spans="82:90" x14ac:dyDescent="0.25">
      <c r="CD852" s="51"/>
      <c r="CE852" s="51"/>
      <c r="CF852" s="51"/>
      <c r="CG852" s="51"/>
      <c r="CH852" s="51"/>
      <c r="CI852" s="51"/>
      <c r="CJ852" s="51"/>
      <c r="CK852" s="51"/>
      <c r="CL852" s="51"/>
    </row>
    <row r="853" spans="82:90" x14ac:dyDescent="0.25">
      <c r="CD853" s="51"/>
      <c r="CE853" s="51"/>
      <c r="CF853" s="51"/>
      <c r="CG853" s="51"/>
      <c r="CH853" s="51"/>
      <c r="CI853" s="51"/>
      <c r="CJ853" s="51"/>
      <c r="CK853" s="51"/>
      <c r="CL853" s="51"/>
    </row>
    <row r="854" spans="82:90" x14ac:dyDescent="0.25">
      <c r="CD854" s="51"/>
      <c r="CE854" s="51"/>
      <c r="CF854" s="51"/>
      <c r="CG854" s="51"/>
      <c r="CH854" s="51"/>
      <c r="CI854" s="51"/>
      <c r="CJ854" s="51"/>
      <c r="CK854" s="51"/>
      <c r="CL854" s="51"/>
    </row>
    <row r="855" spans="82:90" x14ac:dyDescent="0.25">
      <c r="CD855" s="51"/>
      <c r="CE855" s="51"/>
      <c r="CF855" s="51"/>
      <c r="CG855" s="51"/>
      <c r="CH855" s="51"/>
      <c r="CI855" s="51"/>
      <c r="CJ855" s="51"/>
      <c r="CK855" s="51"/>
      <c r="CL855" s="51"/>
    </row>
    <row r="856" spans="82:90" x14ac:dyDescent="0.25">
      <c r="CD856" s="51"/>
      <c r="CE856" s="51"/>
      <c r="CF856" s="51"/>
      <c r="CG856" s="51"/>
      <c r="CH856" s="51"/>
      <c r="CI856" s="51"/>
      <c r="CJ856" s="51"/>
      <c r="CK856" s="51"/>
      <c r="CL856" s="51"/>
    </row>
    <row r="857" spans="82:90" x14ac:dyDescent="0.25">
      <c r="CD857" s="51"/>
      <c r="CE857" s="51"/>
      <c r="CF857" s="51"/>
      <c r="CG857" s="51"/>
      <c r="CH857" s="51"/>
      <c r="CI857" s="51"/>
      <c r="CJ857" s="51"/>
      <c r="CK857" s="51"/>
      <c r="CL857" s="51"/>
    </row>
    <row r="883" spans="82:90" x14ac:dyDescent="0.25">
      <c r="CD883" s="51"/>
      <c r="CE883" s="51"/>
      <c r="CF883" s="51"/>
      <c r="CG883" s="51"/>
      <c r="CH883" s="51"/>
      <c r="CI883" s="51"/>
      <c r="CJ883" s="51"/>
      <c r="CK883" s="51"/>
      <c r="CL883" s="51"/>
    </row>
    <row r="884" spans="82:90" x14ac:dyDescent="0.25">
      <c r="CD884" s="51"/>
      <c r="CE884" s="51"/>
      <c r="CF884" s="51"/>
      <c r="CG884" s="51"/>
      <c r="CH884" s="51"/>
      <c r="CI884" s="51"/>
      <c r="CJ884" s="51"/>
      <c r="CK884" s="51"/>
      <c r="CL884" s="51"/>
    </row>
    <row r="885" spans="82:90" x14ac:dyDescent="0.25">
      <c r="CD885" s="51"/>
      <c r="CE885" s="51"/>
      <c r="CF885" s="51"/>
      <c r="CG885" s="51"/>
      <c r="CH885" s="51"/>
      <c r="CI885" s="51"/>
      <c r="CJ885" s="51"/>
      <c r="CK885" s="51"/>
      <c r="CL885" s="51"/>
    </row>
    <row r="886" spans="82:90" x14ac:dyDescent="0.25">
      <c r="CD886" s="51"/>
      <c r="CE886" s="51"/>
      <c r="CF886" s="51"/>
      <c r="CG886" s="51"/>
      <c r="CH886" s="51"/>
      <c r="CI886" s="51"/>
      <c r="CJ886" s="51"/>
      <c r="CK886" s="51"/>
      <c r="CL886" s="51"/>
    </row>
    <row r="887" spans="82:90" x14ac:dyDescent="0.25">
      <c r="CD887" s="51"/>
      <c r="CE887" s="51"/>
      <c r="CF887" s="51"/>
      <c r="CG887" s="51"/>
      <c r="CH887" s="51"/>
      <c r="CI887" s="51"/>
      <c r="CJ887" s="51"/>
      <c r="CK887" s="51"/>
      <c r="CL887" s="51"/>
    </row>
    <row r="888" spans="82:90" x14ac:dyDescent="0.25">
      <c r="CD888" s="51"/>
      <c r="CE888" s="51"/>
      <c r="CF888" s="51"/>
      <c r="CG888" s="51"/>
      <c r="CH888" s="51"/>
      <c r="CI888" s="51"/>
      <c r="CJ888" s="51"/>
      <c r="CK888" s="51"/>
      <c r="CL888" s="51"/>
    </row>
    <row r="889" spans="82:90" x14ac:dyDescent="0.25">
      <c r="CD889" s="51"/>
      <c r="CE889" s="51"/>
      <c r="CF889" s="51"/>
      <c r="CG889" s="51"/>
      <c r="CH889" s="51"/>
      <c r="CI889" s="51"/>
      <c r="CJ889" s="51"/>
      <c r="CK889" s="51"/>
      <c r="CL889" s="51"/>
    </row>
    <row r="890" spans="82:90" x14ac:dyDescent="0.25">
      <c r="CD890" s="51"/>
      <c r="CE890" s="51"/>
      <c r="CF890" s="51"/>
      <c r="CG890" s="51"/>
      <c r="CH890" s="51"/>
      <c r="CI890" s="51"/>
      <c r="CJ890" s="51"/>
      <c r="CK890" s="51"/>
      <c r="CL890" s="51"/>
    </row>
    <row r="891" spans="82:90" x14ac:dyDescent="0.25">
      <c r="CD891" s="51"/>
      <c r="CE891" s="51"/>
      <c r="CF891" s="51"/>
      <c r="CG891" s="51"/>
      <c r="CH891" s="51"/>
      <c r="CI891" s="51"/>
      <c r="CJ891" s="51"/>
      <c r="CK891" s="51"/>
      <c r="CL891" s="51"/>
    </row>
    <row r="892" spans="82:90" x14ac:dyDescent="0.25">
      <c r="CD892" s="51"/>
      <c r="CE892" s="51"/>
      <c r="CF892" s="51"/>
      <c r="CG892" s="51"/>
      <c r="CH892" s="51"/>
      <c r="CI892" s="51"/>
      <c r="CJ892" s="51"/>
      <c r="CK892" s="51"/>
      <c r="CL892" s="51"/>
    </row>
    <row r="893" spans="82:90" x14ac:dyDescent="0.25">
      <c r="CD893" s="51"/>
      <c r="CE893" s="51"/>
      <c r="CF893" s="51"/>
      <c r="CG893" s="51"/>
      <c r="CH893" s="51"/>
      <c r="CI893" s="51"/>
      <c r="CJ893" s="51"/>
      <c r="CK893" s="51"/>
      <c r="CL893" s="51"/>
    </row>
    <row r="894" spans="82:90" x14ac:dyDescent="0.25">
      <c r="CD894" s="51"/>
      <c r="CE894" s="51"/>
      <c r="CF894" s="51"/>
      <c r="CG894" s="51"/>
      <c r="CH894" s="51"/>
      <c r="CI894" s="51"/>
      <c r="CJ894" s="51"/>
      <c r="CK894" s="51"/>
      <c r="CL894" s="51"/>
    </row>
    <row r="895" spans="82:90" x14ac:dyDescent="0.25">
      <c r="CD895" s="51"/>
      <c r="CE895" s="51"/>
      <c r="CF895" s="51"/>
      <c r="CG895" s="51"/>
      <c r="CH895" s="51"/>
      <c r="CI895" s="51"/>
      <c r="CJ895" s="51"/>
      <c r="CK895" s="51"/>
      <c r="CL895" s="51"/>
    </row>
    <row r="896" spans="82:90" x14ac:dyDescent="0.25">
      <c r="CD896" s="51"/>
      <c r="CE896" s="51"/>
      <c r="CF896" s="51"/>
      <c r="CG896" s="51"/>
      <c r="CH896" s="51"/>
      <c r="CI896" s="51"/>
      <c r="CJ896" s="51"/>
      <c r="CK896" s="51"/>
      <c r="CL896" s="51"/>
    </row>
    <row r="897" spans="82:90" x14ac:dyDescent="0.25">
      <c r="CD897" s="51"/>
      <c r="CE897" s="51"/>
      <c r="CF897" s="51"/>
      <c r="CG897" s="51"/>
      <c r="CH897" s="51"/>
      <c r="CI897" s="51"/>
      <c r="CJ897" s="51"/>
      <c r="CK897" s="51"/>
      <c r="CL897" s="51"/>
    </row>
    <row r="898" spans="82:90" x14ac:dyDescent="0.25">
      <c r="CD898" s="51"/>
      <c r="CE898" s="51"/>
      <c r="CF898" s="51"/>
      <c r="CG898" s="51"/>
      <c r="CH898" s="51"/>
      <c r="CI898" s="51"/>
      <c r="CJ898" s="51"/>
      <c r="CK898" s="51"/>
      <c r="CL898" s="51"/>
    </row>
    <row r="899" spans="82:90" x14ac:dyDescent="0.25">
      <c r="CD899" s="51"/>
      <c r="CE899" s="51"/>
      <c r="CF899" s="51"/>
      <c r="CG899" s="51"/>
      <c r="CH899" s="51"/>
      <c r="CI899" s="51"/>
      <c r="CJ899" s="51"/>
      <c r="CK899" s="51"/>
      <c r="CL899" s="51"/>
    </row>
    <row r="900" spans="82:90" x14ac:dyDescent="0.25">
      <c r="CD900" s="51"/>
      <c r="CE900" s="51"/>
      <c r="CF900" s="51"/>
      <c r="CG900" s="51"/>
      <c r="CH900" s="51"/>
      <c r="CI900" s="51"/>
      <c r="CJ900" s="51"/>
      <c r="CK900" s="51"/>
      <c r="CL900" s="51"/>
    </row>
    <row r="901" spans="82:90" x14ac:dyDescent="0.25">
      <c r="CD901" s="51"/>
      <c r="CE901" s="51"/>
      <c r="CF901" s="51"/>
      <c r="CG901" s="51"/>
      <c r="CH901" s="51"/>
      <c r="CI901" s="51"/>
      <c r="CJ901" s="51"/>
      <c r="CK901" s="51"/>
      <c r="CL901" s="51"/>
    </row>
    <row r="902" spans="82:90" x14ac:dyDescent="0.25">
      <c r="CD902" s="51"/>
      <c r="CE902" s="51"/>
      <c r="CF902" s="51"/>
      <c r="CG902" s="51"/>
      <c r="CH902" s="51"/>
      <c r="CI902" s="51"/>
      <c r="CJ902" s="51"/>
      <c r="CK902" s="51"/>
      <c r="CL902" s="51"/>
    </row>
    <row r="903" spans="82:90" x14ac:dyDescent="0.25">
      <c r="CD903" s="51"/>
      <c r="CE903" s="51"/>
      <c r="CF903" s="51"/>
      <c r="CG903" s="51"/>
      <c r="CH903" s="51"/>
      <c r="CI903" s="51"/>
      <c r="CJ903" s="51"/>
      <c r="CK903" s="51"/>
      <c r="CL903" s="51"/>
    </row>
    <row r="904" spans="82:90" x14ac:dyDescent="0.25">
      <c r="CD904" s="51"/>
      <c r="CE904" s="51"/>
      <c r="CF904" s="51"/>
      <c r="CG904" s="51"/>
      <c r="CH904" s="51"/>
      <c r="CI904" s="51"/>
      <c r="CJ904" s="51"/>
      <c r="CK904" s="51"/>
      <c r="CL904" s="51"/>
    </row>
    <row r="905" spans="82:90" x14ac:dyDescent="0.25">
      <c r="CD905" s="51"/>
      <c r="CE905" s="51"/>
      <c r="CF905" s="51"/>
      <c r="CG905" s="51"/>
      <c r="CH905" s="51"/>
      <c r="CI905" s="51"/>
      <c r="CJ905" s="51"/>
      <c r="CK905" s="51"/>
      <c r="CL905" s="51"/>
    </row>
    <row r="906" spans="82:90" x14ac:dyDescent="0.25">
      <c r="CD906" s="51"/>
      <c r="CE906" s="51"/>
      <c r="CF906" s="51"/>
      <c r="CG906" s="51"/>
      <c r="CH906" s="51"/>
      <c r="CI906" s="51"/>
      <c r="CJ906" s="51"/>
      <c r="CK906" s="51"/>
      <c r="CL906" s="51"/>
    </row>
    <row r="907" spans="82:90" x14ac:dyDescent="0.25">
      <c r="CD907" s="51"/>
      <c r="CE907" s="51"/>
      <c r="CF907" s="51"/>
      <c r="CG907" s="51"/>
      <c r="CH907" s="51"/>
      <c r="CI907" s="51"/>
      <c r="CJ907" s="51"/>
      <c r="CK907" s="51"/>
      <c r="CL907" s="51"/>
    </row>
    <row r="908" spans="82:90" x14ac:dyDescent="0.25">
      <c r="CD908" s="51"/>
      <c r="CE908" s="51"/>
      <c r="CF908" s="51"/>
      <c r="CG908" s="51"/>
      <c r="CH908" s="51"/>
      <c r="CI908" s="51"/>
      <c r="CJ908" s="51"/>
      <c r="CK908" s="51"/>
      <c r="CL908" s="51"/>
    </row>
    <row r="909" spans="82:90" x14ac:dyDescent="0.25">
      <c r="CD909" s="51"/>
      <c r="CE909" s="51"/>
      <c r="CF909" s="51"/>
      <c r="CG909" s="51"/>
      <c r="CH909" s="51"/>
      <c r="CI909" s="51"/>
      <c r="CJ909" s="51"/>
      <c r="CK909" s="51"/>
      <c r="CL909" s="51"/>
    </row>
    <row r="910" spans="82:90" x14ac:dyDescent="0.25">
      <c r="CD910" s="51"/>
      <c r="CE910" s="51"/>
      <c r="CF910" s="51"/>
      <c r="CG910" s="51"/>
      <c r="CH910" s="51"/>
      <c r="CI910" s="51"/>
      <c r="CJ910" s="51"/>
      <c r="CK910" s="51"/>
      <c r="CL910" s="51"/>
    </row>
    <row r="911" spans="82:90" x14ac:dyDescent="0.25">
      <c r="CD911" s="51"/>
      <c r="CE911" s="51"/>
      <c r="CF911" s="51"/>
      <c r="CG911" s="51"/>
      <c r="CH911" s="51"/>
      <c r="CI911" s="51"/>
      <c r="CJ911" s="51"/>
      <c r="CK911" s="51"/>
      <c r="CL911" s="51"/>
    </row>
    <row r="912" spans="82:90" x14ac:dyDescent="0.25">
      <c r="CD912" s="51"/>
      <c r="CE912" s="51"/>
      <c r="CF912" s="51"/>
      <c r="CG912" s="51"/>
      <c r="CH912" s="51"/>
      <c r="CI912" s="51"/>
      <c r="CJ912" s="51"/>
      <c r="CK912" s="51"/>
      <c r="CL912" s="51"/>
    </row>
    <row r="913" spans="82:90" x14ac:dyDescent="0.25">
      <c r="CD913" s="51"/>
      <c r="CE913" s="51"/>
      <c r="CF913" s="51"/>
      <c r="CG913" s="51"/>
      <c r="CH913" s="51"/>
      <c r="CI913" s="51"/>
      <c r="CJ913" s="51"/>
      <c r="CK913" s="51"/>
      <c r="CL913" s="51"/>
    </row>
    <row r="914" spans="82:90" x14ac:dyDescent="0.25">
      <c r="CD914" s="51"/>
      <c r="CE914" s="51"/>
      <c r="CF914" s="51"/>
      <c r="CG914" s="51"/>
      <c r="CH914" s="51"/>
      <c r="CI914" s="51"/>
      <c r="CJ914" s="51"/>
      <c r="CK914" s="51"/>
      <c r="CL914" s="51"/>
    </row>
    <row r="915" spans="82:90" x14ac:dyDescent="0.25">
      <c r="CD915" s="51"/>
      <c r="CE915" s="51"/>
      <c r="CF915" s="51"/>
      <c r="CG915" s="51"/>
      <c r="CH915" s="51"/>
      <c r="CI915" s="51"/>
      <c r="CJ915" s="51"/>
      <c r="CK915" s="51"/>
      <c r="CL915" s="51"/>
    </row>
    <row r="916" spans="82:90" x14ac:dyDescent="0.25">
      <c r="CD916" s="51"/>
      <c r="CE916" s="51"/>
      <c r="CF916" s="51"/>
      <c r="CG916" s="51"/>
      <c r="CH916" s="51"/>
      <c r="CI916" s="51"/>
      <c r="CJ916" s="51"/>
      <c r="CK916" s="51"/>
      <c r="CL916" s="51"/>
    </row>
    <row r="917" spans="82:90" x14ac:dyDescent="0.25">
      <c r="CD917" s="51"/>
      <c r="CE917" s="51"/>
      <c r="CF917" s="51"/>
      <c r="CG917" s="51"/>
      <c r="CH917" s="51"/>
      <c r="CI917" s="51"/>
      <c r="CJ917" s="51"/>
      <c r="CK917" s="51"/>
      <c r="CL917" s="51"/>
    </row>
    <row r="918" spans="82:90" x14ac:dyDescent="0.25">
      <c r="CD918" s="51"/>
      <c r="CE918" s="51"/>
      <c r="CF918" s="51"/>
      <c r="CG918" s="51"/>
      <c r="CH918" s="51"/>
      <c r="CI918" s="51"/>
      <c r="CJ918" s="51"/>
      <c r="CK918" s="51"/>
      <c r="CL918" s="51"/>
    </row>
    <row r="919" spans="82:90" x14ac:dyDescent="0.25">
      <c r="CD919" s="51"/>
      <c r="CE919" s="51"/>
      <c r="CF919" s="51"/>
      <c r="CG919" s="51"/>
      <c r="CH919" s="51"/>
      <c r="CI919" s="51"/>
      <c r="CJ919" s="51"/>
      <c r="CK919" s="51"/>
      <c r="CL919" s="51"/>
    </row>
    <row r="920" spans="82:90" x14ac:dyDescent="0.25">
      <c r="CD920" s="51"/>
      <c r="CE920" s="51"/>
      <c r="CF920" s="51"/>
      <c r="CG920" s="51"/>
      <c r="CH920" s="51"/>
      <c r="CI920" s="51"/>
      <c r="CJ920" s="51"/>
      <c r="CK920" s="51"/>
      <c r="CL920" s="51"/>
    </row>
    <row r="921" spans="82:90" x14ac:dyDescent="0.25">
      <c r="CD921" s="51"/>
      <c r="CE921" s="51"/>
      <c r="CF921" s="51"/>
      <c r="CG921" s="51"/>
      <c r="CH921" s="51"/>
      <c r="CI921" s="51"/>
      <c r="CJ921" s="51"/>
      <c r="CK921" s="51"/>
      <c r="CL921" s="51"/>
    </row>
    <row r="922" spans="82:90" x14ac:dyDescent="0.25">
      <c r="CD922" s="51"/>
      <c r="CE922" s="51"/>
      <c r="CF922" s="51"/>
      <c r="CG922" s="51"/>
      <c r="CH922" s="51"/>
      <c r="CI922" s="51"/>
      <c r="CJ922" s="51"/>
      <c r="CK922" s="51"/>
      <c r="CL922" s="51"/>
    </row>
    <row r="923" spans="82:90" x14ac:dyDescent="0.25">
      <c r="CD923" s="51"/>
      <c r="CE923" s="51"/>
      <c r="CF923" s="51"/>
      <c r="CG923" s="51"/>
      <c r="CH923" s="51"/>
      <c r="CI923" s="51"/>
      <c r="CJ923" s="51"/>
      <c r="CK923" s="51"/>
      <c r="CL923" s="51"/>
    </row>
    <row r="924" spans="82:90" x14ac:dyDescent="0.25">
      <c r="CD924" s="51"/>
      <c r="CE924" s="51"/>
      <c r="CF924" s="51"/>
      <c r="CG924" s="51"/>
      <c r="CH924" s="51"/>
      <c r="CI924" s="51"/>
      <c r="CJ924" s="51"/>
      <c r="CK924" s="51"/>
      <c r="CL924" s="51"/>
    </row>
    <row r="925" spans="82:90" x14ac:dyDescent="0.25">
      <c r="CD925" s="51"/>
      <c r="CE925" s="51"/>
      <c r="CF925" s="51"/>
      <c r="CG925" s="51"/>
      <c r="CH925" s="51"/>
      <c r="CI925" s="51"/>
      <c r="CJ925" s="51"/>
      <c r="CK925" s="51"/>
      <c r="CL925" s="51"/>
    </row>
    <row r="926" spans="82:90" x14ac:dyDescent="0.25">
      <c r="CD926" s="51"/>
      <c r="CE926" s="51"/>
      <c r="CF926" s="51"/>
      <c r="CG926" s="51"/>
      <c r="CH926" s="51"/>
      <c r="CI926" s="51"/>
      <c r="CJ926" s="51"/>
      <c r="CK926" s="51"/>
      <c r="CL926" s="51"/>
    </row>
    <row r="927" spans="82:90" x14ac:dyDescent="0.25">
      <c r="CD927" s="51"/>
      <c r="CE927" s="51"/>
      <c r="CF927" s="51"/>
      <c r="CG927" s="51"/>
      <c r="CH927" s="51"/>
      <c r="CI927" s="51"/>
      <c r="CJ927" s="51"/>
      <c r="CK927" s="51"/>
      <c r="CL927" s="51"/>
    </row>
    <row r="928" spans="82:90" x14ac:dyDescent="0.25">
      <c r="CD928" s="51"/>
      <c r="CE928" s="51"/>
      <c r="CF928" s="51"/>
      <c r="CG928" s="51"/>
      <c r="CH928" s="51"/>
      <c r="CI928" s="51"/>
      <c r="CJ928" s="51"/>
      <c r="CK928" s="51"/>
      <c r="CL928" s="51"/>
    </row>
    <row r="929" spans="82:90" x14ac:dyDescent="0.25">
      <c r="CD929" s="51"/>
      <c r="CE929" s="51"/>
      <c r="CF929" s="51"/>
      <c r="CG929" s="51"/>
      <c r="CH929" s="51"/>
      <c r="CI929" s="51"/>
      <c r="CJ929" s="51"/>
      <c r="CK929" s="51"/>
      <c r="CL929" s="51"/>
    </row>
    <row r="930" spans="82:90" x14ac:dyDescent="0.25">
      <c r="CD930" s="51"/>
      <c r="CE930" s="51"/>
      <c r="CF930" s="51"/>
      <c r="CG930" s="51"/>
      <c r="CH930" s="51"/>
      <c r="CI930" s="51"/>
      <c r="CJ930" s="51"/>
      <c r="CK930" s="51"/>
      <c r="CL930" s="51"/>
    </row>
    <row r="931" spans="82:90" x14ac:dyDescent="0.25">
      <c r="CD931" s="51"/>
      <c r="CE931" s="51"/>
      <c r="CF931" s="51"/>
      <c r="CG931" s="51"/>
      <c r="CH931" s="51"/>
      <c r="CI931" s="51"/>
      <c r="CJ931" s="51"/>
      <c r="CK931" s="51"/>
      <c r="CL931" s="51"/>
    </row>
    <row r="932" spans="82:90" x14ac:dyDescent="0.25">
      <c r="CD932" s="51"/>
      <c r="CE932" s="51"/>
      <c r="CF932" s="51"/>
      <c r="CG932" s="51"/>
      <c r="CH932" s="51"/>
      <c r="CI932" s="51"/>
      <c r="CJ932" s="51"/>
      <c r="CK932" s="51"/>
      <c r="CL932" s="51"/>
    </row>
    <row r="933" spans="82:90" x14ac:dyDescent="0.25">
      <c r="CD933" s="51"/>
      <c r="CE933" s="51"/>
      <c r="CF933" s="51"/>
      <c r="CG933" s="51"/>
      <c r="CH933" s="51"/>
      <c r="CI933" s="51"/>
      <c r="CJ933" s="51"/>
      <c r="CK933" s="51"/>
      <c r="CL933" s="51"/>
    </row>
    <row r="934" spans="82:90" x14ac:dyDescent="0.25">
      <c r="CD934" s="51"/>
      <c r="CE934" s="51"/>
      <c r="CF934" s="51"/>
      <c r="CG934" s="51"/>
      <c r="CH934" s="51"/>
      <c r="CI934" s="51"/>
      <c r="CJ934" s="51"/>
      <c r="CK934" s="51"/>
      <c r="CL934" s="51"/>
    </row>
    <row r="935" spans="82:90" x14ac:dyDescent="0.25">
      <c r="CD935" s="51"/>
      <c r="CE935" s="51"/>
      <c r="CF935" s="51"/>
      <c r="CG935" s="51"/>
      <c r="CH935" s="51"/>
      <c r="CI935" s="51"/>
      <c r="CJ935" s="51"/>
      <c r="CK935" s="51"/>
      <c r="CL935" s="51"/>
    </row>
    <row r="936" spans="82:90" x14ac:dyDescent="0.25">
      <c r="CD936" s="51"/>
      <c r="CE936" s="51"/>
      <c r="CF936" s="51"/>
      <c r="CG936" s="51"/>
      <c r="CH936" s="51"/>
      <c r="CI936" s="51"/>
      <c r="CJ936" s="51"/>
      <c r="CK936" s="51"/>
      <c r="CL936" s="51"/>
    </row>
    <row r="937" spans="82:90" x14ac:dyDescent="0.25">
      <c r="CD937" s="51"/>
      <c r="CE937" s="51"/>
      <c r="CF937" s="51"/>
      <c r="CG937" s="51"/>
      <c r="CH937" s="51"/>
      <c r="CI937" s="51"/>
      <c r="CJ937" s="51"/>
      <c r="CK937" s="51"/>
      <c r="CL937" s="51"/>
    </row>
    <row r="938" spans="82:90" x14ac:dyDescent="0.25">
      <c r="CD938" s="51"/>
      <c r="CE938" s="51"/>
      <c r="CF938" s="51"/>
      <c r="CG938" s="51"/>
      <c r="CH938" s="51"/>
      <c r="CI938" s="51"/>
      <c r="CJ938" s="51"/>
      <c r="CK938" s="51"/>
      <c r="CL938" s="51"/>
    </row>
    <row r="939" spans="82:90" x14ac:dyDescent="0.25">
      <c r="CD939" s="51"/>
      <c r="CE939" s="51"/>
      <c r="CF939" s="51"/>
      <c r="CG939" s="51"/>
      <c r="CH939" s="51"/>
      <c r="CI939" s="51"/>
      <c r="CJ939" s="51"/>
      <c r="CK939" s="51"/>
      <c r="CL939" s="51"/>
    </row>
    <row r="940" spans="82:90" x14ac:dyDescent="0.25">
      <c r="CD940" s="51"/>
      <c r="CE940" s="51"/>
      <c r="CF940" s="51"/>
      <c r="CG940" s="51"/>
      <c r="CH940" s="51"/>
      <c r="CI940" s="51"/>
      <c r="CJ940" s="51"/>
      <c r="CK940" s="51"/>
      <c r="CL940" s="51"/>
    </row>
    <row r="941" spans="82:90" x14ac:dyDescent="0.25">
      <c r="CD941" s="51"/>
      <c r="CE941" s="51"/>
      <c r="CF941" s="51"/>
      <c r="CG941" s="51"/>
      <c r="CH941" s="51"/>
      <c r="CI941" s="51"/>
      <c r="CJ941" s="51"/>
      <c r="CK941" s="51"/>
      <c r="CL941" s="51"/>
    </row>
    <row r="942" spans="82:90" x14ac:dyDescent="0.25">
      <c r="CD942" s="51"/>
      <c r="CE942" s="51"/>
      <c r="CF942" s="51"/>
      <c r="CG942" s="51"/>
      <c r="CH942" s="51"/>
      <c r="CI942" s="51"/>
      <c r="CJ942" s="51"/>
      <c r="CK942" s="51"/>
      <c r="CL942" s="51"/>
    </row>
    <row r="943" spans="82:90" x14ac:dyDescent="0.25">
      <c r="CD943" s="51"/>
      <c r="CE943" s="51"/>
      <c r="CF943" s="51"/>
      <c r="CG943" s="51"/>
      <c r="CH943" s="51"/>
      <c r="CI943" s="51"/>
      <c r="CJ943" s="51"/>
      <c r="CK943" s="51"/>
      <c r="CL943" s="51"/>
    </row>
    <row r="944" spans="82:90" x14ac:dyDescent="0.25">
      <c r="CD944" s="51"/>
      <c r="CE944" s="51"/>
      <c r="CF944" s="51"/>
      <c r="CG944" s="51"/>
      <c r="CH944" s="51"/>
      <c r="CI944" s="51"/>
      <c r="CJ944" s="51"/>
      <c r="CK944" s="51"/>
      <c r="CL944" s="51"/>
    </row>
    <row r="945" spans="82:90" x14ac:dyDescent="0.25">
      <c r="CD945" s="51"/>
      <c r="CE945" s="51"/>
      <c r="CF945" s="51"/>
      <c r="CG945" s="51"/>
      <c r="CH945" s="51"/>
      <c r="CI945" s="51"/>
      <c r="CJ945" s="51"/>
      <c r="CK945" s="51"/>
      <c r="CL945" s="51"/>
    </row>
    <row r="946" spans="82:90" x14ac:dyDescent="0.25">
      <c r="CD946" s="51"/>
      <c r="CE946" s="51"/>
      <c r="CF946" s="51"/>
      <c r="CG946" s="51"/>
      <c r="CH946" s="51"/>
      <c r="CI946" s="51"/>
      <c r="CJ946" s="51"/>
      <c r="CK946" s="51"/>
      <c r="CL946" s="51"/>
    </row>
    <row r="947" spans="82:90" x14ac:dyDescent="0.25">
      <c r="CD947" s="51"/>
      <c r="CE947" s="51"/>
      <c r="CF947" s="51"/>
      <c r="CG947" s="51"/>
      <c r="CH947" s="51"/>
      <c r="CI947" s="51"/>
      <c r="CJ947" s="51"/>
      <c r="CK947" s="51"/>
      <c r="CL947" s="51"/>
    </row>
    <row r="948" spans="82:90" x14ac:dyDescent="0.25">
      <c r="CD948" s="51"/>
      <c r="CE948" s="51"/>
      <c r="CF948" s="51"/>
      <c r="CG948" s="51"/>
      <c r="CH948" s="51"/>
      <c r="CI948" s="51"/>
      <c r="CJ948" s="51"/>
      <c r="CK948" s="51"/>
      <c r="CL948" s="51"/>
    </row>
    <row r="949" spans="82:90" x14ac:dyDescent="0.25">
      <c r="CD949" s="51"/>
      <c r="CE949" s="51"/>
      <c r="CF949" s="51"/>
      <c r="CG949" s="51"/>
      <c r="CH949" s="51"/>
      <c r="CI949" s="51"/>
      <c r="CJ949" s="51"/>
      <c r="CK949" s="51"/>
      <c r="CL949" s="51"/>
    </row>
    <row r="950" spans="82:90" x14ac:dyDescent="0.25">
      <c r="CD950" s="51"/>
      <c r="CE950" s="51"/>
      <c r="CF950" s="51"/>
      <c r="CG950" s="51"/>
      <c r="CH950" s="51"/>
      <c r="CI950" s="51"/>
      <c r="CJ950" s="51"/>
      <c r="CK950" s="51"/>
      <c r="CL950" s="51"/>
    </row>
    <row r="951" spans="82:90" x14ac:dyDescent="0.25">
      <c r="CD951" s="51"/>
      <c r="CE951" s="51"/>
      <c r="CF951" s="51"/>
      <c r="CG951" s="51"/>
      <c r="CH951" s="51"/>
      <c r="CI951" s="51"/>
      <c r="CJ951" s="51"/>
      <c r="CK951" s="51"/>
      <c r="CL951" s="51"/>
    </row>
    <row r="952" spans="82:90" x14ac:dyDescent="0.25">
      <c r="CD952" s="51"/>
      <c r="CE952" s="51"/>
      <c r="CF952" s="51"/>
      <c r="CG952" s="51"/>
      <c r="CH952" s="51"/>
      <c r="CI952" s="51"/>
      <c r="CJ952" s="51"/>
      <c r="CK952" s="51"/>
      <c r="CL952" s="51"/>
    </row>
    <row r="953" spans="82:90" x14ac:dyDescent="0.25">
      <c r="CD953" s="51"/>
      <c r="CE953" s="51"/>
      <c r="CF953" s="51"/>
      <c r="CG953" s="51"/>
      <c r="CH953" s="51"/>
      <c r="CI953" s="51"/>
      <c r="CJ953" s="51"/>
      <c r="CK953" s="51"/>
      <c r="CL953" s="51"/>
    </row>
    <row r="954" spans="82:90" x14ac:dyDescent="0.25">
      <c r="CD954" s="51"/>
      <c r="CE954" s="51"/>
      <c r="CF954" s="51"/>
      <c r="CG954" s="51"/>
      <c r="CH954" s="51"/>
      <c r="CI954" s="51"/>
      <c r="CJ954" s="51"/>
      <c r="CK954" s="51"/>
      <c r="CL954" s="51"/>
    </row>
    <row r="955" spans="82:90" x14ac:dyDescent="0.25">
      <c r="CD955" s="51"/>
      <c r="CE955" s="51"/>
      <c r="CF955" s="51"/>
      <c r="CG955" s="51"/>
      <c r="CH955" s="51"/>
      <c r="CI955" s="51"/>
      <c r="CJ955" s="51"/>
      <c r="CK955" s="51"/>
      <c r="CL955" s="51"/>
    </row>
    <row r="956" spans="82:90" x14ac:dyDescent="0.25">
      <c r="CD956" s="51"/>
      <c r="CE956" s="51"/>
      <c r="CF956" s="51"/>
      <c r="CG956" s="51"/>
      <c r="CH956" s="51"/>
      <c r="CI956" s="51"/>
      <c r="CJ956" s="51"/>
      <c r="CK956" s="51"/>
      <c r="CL956" s="51"/>
    </row>
    <row r="957" spans="82:90" x14ac:dyDescent="0.25">
      <c r="CD957" s="51"/>
      <c r="CE957" s="51"/>
      <c r="CF957" s="51"/>
      <c r="CG957" s="51"/>
      <c r="CH957" s="51"/>
      <c r="CI957" s="51"/>
      <c r="CJ957" s="51"/>
      <c r="CK957" s="51"/>
      <c r="CL957" s="51"/>
    </row>
    <row r="958" spans="82:90" x14ac:dyDescent="0.25">
      <c r="CD958" s="51"/>
      <c r="CE958" s="51"/>
      <c r="CF958" s="51"/>
      <c r="CG958" s="51"/>
      <c r="CH958" s="51"/>
      <c r="CI958" s="51"/>
      <c r="CJ958" s="51"/>
      <c r="CK958" s="51"/>
      <c r="CL958" s="51"/>
    </row>
    <row r="959" spans="82:90" x14ac:dyDescent="0.25">
      <c r="CD959" s="51"/>
      <c r="CE959" s="51"/>
      <c r="CF959" s="51"/>
      <c r="CG959" s="51"/>
      <c r="CH959" s="51"/>
      <c r="CI959" s="51"/>
      <c r="CJ959" s="51"/>
      <c r="CK959" s="51"/>
      <c r="CL959" s="51"/>
    </row>
    <row r="960" spans="82:90" x14ac:dyDescent="0.25">
      <c r="CD960" s="51"/>
      <c r="CE960" s="51"/>
      <c r="CF960" s="51"/>
      <c r="CG960" s="51"/>
      <c r="CH960" s="51"/>
      <c r="CI960" s="51"/>
      <c r="CJ960" s="51"/>
      <c r="CK960" s="51"/>
      <c r="CL960" s="51"/>
    </row>
    <row r="961" spans="82:90" x14ac:dyDescent="0.25">
      <c r="CD961" s="51"/>
      <c r="CE961" s="51"/>
      <c r="CF961" s="51"/>
      <c r="CG961" s="51"/>
      <c r="CH961" s="51"/>
      <c r="CI961" s="51"/>
      <c r="CJ961" s="51"/>
      <c r="CK961" s="51"/>
      <c r="CL961" s="51"/>
    </row>
    <row r="962" spans="82:90" x14ac:dyDescent="0.25">
      <c r="CD962" s="51"/>
      <c r="CE962" s="51"/>
      <c r="CF962" s="51"/>
      <c r="CG962" s="51"/>
      <c r="CH962" s="51"/>
      <c r="CI962" s="51"/>
      <c r="CJ962" s="51"/>
      <c r="CK962" s="51"/>
      <c r="CL962" s="51"/>
    </row>
    <row r="963" spans="82:90" x14ac:dyDescent="0.25">
      <c r="CD963" s="51"/>
      <c r="CE963" s="51"/>
      <c r="CF963" s="51"/>
      <c r="CG963" s="51"/>
      <c r="CH963" s="51"/>
      <c r="CI963" s="51"/>
      <c r="CJ963" s="51"/>
      <c r="CK963" s="51"/>
      <c r="CL963" s="51"/>
    </row>
    <row r="964" spans="82:90" x14ac:dyDescent="0.25">
      <c r="CD964" s="51"/>
      <c r="CE964" s="51"/>
      <c r="CF964" s="51"/>
      <c r="CG964" s="51"/>
      <c r="CH964" s="51"/>
      <c r="CI964" s="51"/>
      <c r="CJ964" s="51"/>
      <c r="CK964" s="51"/>
      <c r="CL964" s="51"/>
    </row>
    <row r="965" spans="82:90" x14ac:dyDescent="0.25">
      <c r="CD965" s="51"/>
      <c r="CE965" s="51"/>
      <c r="CF965" s="51"/>
      <c r="CG965" s="51"/>
      <c r="CH965" s="51"/>
      <c r="CI965" s="51"/>
      <c r="CJ965" s="51"/>
      <c r="CK965" s="51"/>
      <c r="CL965" s="51"/>
    </row>
    <row r="966" spans="82:90" x14ac:dyDescent="0.25">
      <c r="CD966" s="51"/>
      <c r="CE966" s="51"/>
      <c r="CF966" s="51"/>
      <c r="CG966" s="51"/>
      <c r="CH966" s="51"/>
      <c r="CI966" s="51"/>
      <c r="CJ966" s="51"/>
      <c r="CK966" s="51"/>
      <c r="CL966" s="51"/>
    </row>
    <row r="967" spans="82:90" x14ac:dyDescent="0.25">
      <c r="CD967" s="51"/>
      <c r="CE967" s="51"/>
      <c r="CF967" s="51"/>
      <c r="CG967" s="51"/>
      <c r="CH967" s="51"/>
      <c r="CI967" s="51"/>
      <c r="CJ967" s="51"/>
      <c r="CK967" s="51"/>
      <c r="CL967" s="51"/>
    </row>
    <row r="968" spans="82:90" x14ac:dyDescent="0.25">
      <c r="CD968" s="51"/>
      <c r="CE968" s="51"/>
      <c r="CF968" s="51"/>
      <c r="CG968" s="51"/>
      <c r="CH968" s="51"/>
      <c r="CI968" s="51"/>
      <c r="CJ968" s="51"/>
      <c r="CK968" s="51"/>
      <c r="CL968" s="51"/>
    </row>
    <row r="969" spans="82:90" x14ac:dyDescent="0.25">
      <c r="CD969" s="51"/>
      <c r="CE969" s="51"/>
      <c r="CF969" s="51"/>
      <c r="CG969" s="51"/>
      <c r="CH969" s="51"/>
      <c r="CI969" s="51"/>
      <c r="CJ969" s="51"/>
      <c r="CK969" s="51"/>
      <c r="CL969" s="51"/>
    </row>
    <row r="970" spans="82:90" x14ac:dyDescent="0.25">
      <c r="CD970" s="51"/>
      <c r="CE970" s="51"/>
      <c r="CF970" s="51"/>
      <c r="CG970" s="51"/>
      <c r="CH970" s="51"/>
      <c r="CI970" s="51"/>
      <c r="CJ970" s="51"/>
      <c r="CK970" s="51"/>
      <c r="CL970" s="51"/>
    </row>
    <row r="971" spans="82:90" x14ac:dyDescent="0.25">
      <c r="CD971" s="51"/>
      <c r="CE971" s="51"/>
      <c r="CF971" s="51"/>
      <c r="CG971" s="51"/>
      <c r="CH971" s="51"/>
      <c r="CI971" s="51"/>
      <c r="CJ971" s="51"/>
      <c r="CK971" s="51"/>
      <c r="CL971" s="51"/>
    </row>
    <row r="972" spans="82:90" x14ac:dyDescent="0.25">
      <c r="CD972" s="51"/>
      <c r="CE972" s="51"/>
      <c r="CF972" s="51"/>
      <c r="CG972" s="51"/>
      <c r="CH972" s="51"/>
      <c r="CI972" s="51"/>
      <c r="CJ972" s="51"/>
      <c r="CK972" s="51"/>
      <c r="CL972" s="51"/>
    </row>
    <row r="973" spans="82:90" x14ac:dyDescent="0.25">
      <c r="CD973" s="51"/>
      <c r="CE973" s="51"/>
      <c r="CF973" s="51"/>
      <c r="CG973" s="51"/>
      <c r="CH973" s="51"/>
      <c r="CI973" s="51"/>
      <c r="CJ973" s="51"/>
      <c r="CK973" s="51"/>
      <c r="CL973" s="51"/>
    </row>
    <row r="998" spans="82:90" x14ac:dyDescent="0.25">
      <c r="CD998" s="51"/>
      <c r="CE998" s="51"/>
      <c r="CF998" s="51"/>
      <c r="CG998" s="51"/>
      <c r="CH998" s="51"/>
      <c r="CI998" s="51"/>
      <c r="CJ998" s="51"/>
      <c r="CK998" s="51"/>
      <c r="CL998" s="51"/>
    </row>
    <row r="1002" spans="82:90" x14ac:dyDescent="0.25">
      <c r="CD1002" s="51"/>
      <c r="CE1002" s="51"/>
      <c r="CF1002" s="51"/>
      <c r="CG1002" s="51"/>
      <c r="CH1002" s="51"/>
      <c r="CI1002" s="51"/>
      <c r="CJ1002" s="51"/>
      <c r="CK1002" s="51"/>
      <c r="CL1002" s="51"/>
    </row>
    <row r="1003" spans="82:90" x14ac:dyDescent="0.25">
      <c r="CD1003" s="51"/>
      <c r="CE1003" s="51"/>
      <c r="CF1003" s="51"/>
      <c r="CG1003" s="51"/>
      <c r="CH1003" s="51"/>
      <c r="CI1003" s="51"/>
      <c r="CJ1003" s="51"/>
      <c r="CK1003" s="51"/>
      <c r="CL1003" s="51"/>
    </row>
    <row r="1032" spans="82:90" x14ac:dyDescent="0.25">
      <c r="CD1032" s="51"/>
      <c r="CE1032" s="51"/>
      <c r="CF1032" s="51"/>
      <c r="CG1032" s="51"/>
      <c r="CH1032" s="51"/>
      <c r="CI1032" s="51"/>
      <c r="CJ1032" s="51"/>
      <c r="CK1032" s="51"/>
      <c r="CL1032" s="51"/>
    </row>
    <row r="1033" spans="82:90" x14ac:dyDescent="0.25">
      <c r="CD1033" s="51"/>
      <c r="CE1033" s="51"/>
      <c r="CF1033" s="51"/>
      <c r="CG1033" s="51"/>
      <c r="CH1033" s="51"/>
      <c r="CI1033" s="51"/>
      <c r="CJ1033" s="51"/>
      <c r="CK1033" s="51"/>
      <c r="CL1033" s="51"/>
    </row>
    <row r="1034" spans="82:90" x14ac:dyDescent="0.25">
      <c r="CD1034" s="51"/>
      <c r="CE1034" s="51"/>
      <c r="CF1034" s="51"/>
      <c r="CG1034" s="51"/>
      <c r="CH1034" s="51"/>
      <c r="CI1034" s="51"/>
      <c r="CJ1034" s="51"/>
      <c r="CK1034" s="51"/>
      <c r="CL1034" s="51"/>
    </row>
    <row r="1047" spans="2:4" x14ac:dyDescent="0.25">
      <c r="B1047" s="59">
        <v>0</v>
      </c>
      <c r="D1047" s="60" t="s">
        <v>828</v>
      </c>
    </row>
    <row r="1048" spans="2:4" x14ac:dyDescent="0.25">
      <c r="D1048" s="68" t="s">
        <v>305</v>
      </c>
    </row>
    <row r="1049" spans="2:4" x14ac:dyDescent="0.25">
      <c r="D1049" s="64" t="s">
        <v>36</v>
      </c>
    </row>
    <row r="1173" spans="2:4" x14ac:dyDescent="0.25">
      <c r="B1173" s="59">
        <v>0</v>
      </c>
      <c r="D1173" s="60" t="s">
        <v>899</v>
      </c>
    </row>
    <row r="1174" spans="2:4" x14ac:dyDescent="0.25">
      <c r="D1174" s="68" t="s">
        <v>306</v>
      </c>
    </row>
    <row r="1176" spans="2:4" x14ac:dyDescent="0.25">
      <c r="D1176" s="56" t="s">
        <v>37</v>
      </c>
    </row>
    <row r="1177" spans="2:4" x14ac:dyDescent="0.25">
      <c r="D1177" s="63" t="s">
        <v>908</v>
      </c>
    </row>
    <row r="1179" spans="2:4" x14ac:dyDescent="0.25">
      <c r="D1179" s="56" t="s">
        <v>831</v>
      </c>
    </row>
    <row r="1206" spans="4:14" x14ac:dyDescent="0.25">
      <c r="D1206" s="36" t="s">
        <v>833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96" t="s">
        <v>35</v>
      </c>
      <c r="E1207" s="97"/>
      <c r="F1207" s="97"/>
      <c r="G1207" s="97"/>
      <c r="H1207" s="97"/>
      <c r="I1207" s="97"/>
      <c r="J1207" s="97"/>
      <c r="K1207" s="97"/>
      <c r="L1207" s="97"/>
      <c r="M1207" s="97"/>
      <c r="N1207" s="97"/>
    </row>
    <row r="1208" spans="4:14" x14ac:dyDescent="0.25">
      <c r="D1208" s="96" t="s">
        <v>834</v>
      </c>
      <c r="E1208" s="97"/>
      <c r="F1208" s="97"/>
      <c r="G1208" s="97"/>
      <c r="H1208" s="97"/>
      <c r="I1208" s="97"/>
      <c r="J1208" s="97"/>
      <c r="K1208" s="97"/>
      <c r="L1208" s="97"/>
      <c r="M1208" s="97"/>
      <c r="N1208" s="97"/>
    </row>
    <row r="1209" spans="4:14" x14ac:dyDescent="0.25">
      <c r="D1209" s="96" t="s">
        <v>835</v>
      </c>
      <c r="E1209" s="97"/>
      <c r="F1209" s="97"/>
      <c r="G1209" s="97"/>
      <c r="H1209" s="97"/>
      <c r="I1209" s="97"/>
      <c r="J1209" s="97"/>
      <c r="K1209" s="97"/>
      <c r="L1209" s="97"/>
      <c r="M1209" s="97"/>
      <c r="N1209" s="97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36" t="s">
        <v>836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96" t="s">
        <v>35</v>
      </c>
      <c r="E1212" s="97"/>
      <c r="F1212" s="97"/>
      <c r="G1212" s="97"/>
      <c r="H1212" s="97"/>
      <c r="I1212" s="97"/>
      <c r="J1212" s="97"/>
      <c r="K1212" s="97"/>
      <c r="L1212" s="97"/>
      <c r="M1212" s="97"/>
      <c r="N1212"/>
    </row>
    <row r="1213" spans="4:14" x14ac:dyDescent="0.25">
      <c r="D1213" s="96" t="s">
        <v>834</v>
      </c>
      <c r="E1213" s="97"/>
      <c r="F1213" s="97"/>
      <c r="G1213" s="97"/>
      <c r="H1213" s="97"/>
      <c r="I1213" s="97"/>
      <c r="J1213" s="97"/>
      <c r="K1213" s="97"/>
      <c r="L1213" s="97"/>
      <c r="M1213" s="97"/>
      <c r="N1213"/>
    </row>
    <row r="1214" spans="4:14" x14ac:dyDescent="0.25">
      <c r="D1214" s="96" t="s">
        <v>837</v>
      </c>
      <c r="E1214" s="97"/>
      <c r="F1214" s="97"/>
      <c r="G1214" s="97"/>
      <c r="H1214" s="97"/>
      <c r="I1214" s="97"/>
      <c r="J1214" s="97"/>
      <c r="K1214" s="97"/>
      <c r="L1214" s="97"/>
      <c r="M1214" s="97"/>
      <c r="N1214"/>
    </row>
    <row r="1215" spans="4:14" x14ac:dyDescent="0.25">
      <c r="D1215" s="96" t="s">
        <v>838</v>
      </c>
      <c r="E1215" s="97"/>
      <c r="F1215" s="97"/>
      <c r="G1215" s="97"/>
      <c r="H1215" s="97"/>
      <c r="I1215" s="97"/>
      <c r="J1215" s="97"/>
      <c r="K1215" s="97"/>
      <c r="L1215" s="97"/>
      <c r="M1215" s="97"/>
      <c r="N1215"/>
    </row>
    <row r="1216" spans="4:14" x14ac:dyDescent="0.25">
      <c r="D1216" s="96" t="s">
        <v>839</v>
      </c>
      <c r="E1216" s="97"/>
      <c r="F1216" s="97"/>
      <c r="G1216" s="97"/>
      <c r="H1216" s="97"/>
      <c r="I1216" s="97"/>
      <c r="J1216" s="97"/>
      <c r="K1216" s="97"/>
      <c r="L1216" s="97"/>
      <c r="M1216" s="97"/>
      <c r="N1216"/>
    </row>
    <row r="1217" spans="4:50" x14ac:dyDescent="0.25">
      <c r="D1217" s="96" t="s">
        <v>840</v>
      </c>
      <c r="E1217" s="97"/>
      <c r="F1217" s="97"/>
      <c r="G1217" s="97"/>
      <c r="H1217" s="97"/>
      <c r="I1217" s="97"/>
      <c r="J1217" s="97"/>
      <c r="K1217" s="97"/>
      <c r="L1217" s="97"/>
      <c r="M1217" s="97"/>
      <c r="N1217"/>
    </row>
    <row r="1218" spans="4:50" x14ac:dyDescent="0.25">
      <c r="D1218" s="96" t="s">
        <v>841</v>
      </c>
      <c r="E1218" s="97"/>
      <c r="F1218" s="97"/>
      <c r="G1218" s="97"/>
      <c r="H1218" s="97"/>
      <c r="I1218" s="97"/>
      <c r="J1218" s="97"/>
      <c r="K1218" s="97"/>
      <c r="L1218" s="97"/>
      <c r="M1218" s="97"/>
      <c r="N1218"/>
    </row>
    <row r="1219" spans="4:50" x14ac:dyDescent="0.25">
      <c r="D1219" s="96" t="s">
        <v>260</v>
      </c>
      <c r="E1219" s="97"/>
      <c r="F1219" s="97"/>
      <c r="G1219" s="97"/>
      <c r="H1219" s="97"/>
      <c r="I1219" s="97"/>
      <c r="J1219" s="97"/>
      <c r="K1219" s="97"/>
      <c r="L1219" s="97"/>
      <c r="M1219" s="97"/>
      <c r="N1219"/>
    </row>
    <row r="1221" spans="4:50" x14ac:dyDescent="0.25">
      <c r="D1221" s="65" t="s">
        <v>398</v>
      </c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I1221" s="66" t="s">
        <v>325</v>
      </c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</row>
    <row r="1222" spans="4:50" x14ac:dyDescent="0.25">
      <c r="D1222" s="65" t="s">
        <v>567</v>
      </c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I1222" s="66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</row>
    <row r="1223" spans="4:50" x14ac:dyDescent="0.25">
      <c r="D1223" s="65" t="s">
        <v>568</v>
      </c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I1223" s="66" t="s">
        <v>855</v>
      </c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</row>
    <row r="1224" spans="4:50" x14ac:dyDescent="0.25">
      <c r="D1224" s="65" t="s">
        <v>569</v>
      </c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I1224" s="66" t="s">
        <v>284</v>
      </c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</row>
    <row r="1225" spans="4:50" x14ac:dyDescent="0.25">
      <c r="D1225" s="65" t="s">
        <v>570</v>
      </c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I1225" s="66" t="s">
        <v>856</v>
      </c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</row>
    <row r="1226" spans="4:50" x14ac:dyDescent="0.25">
      <c r="D1226" s="65" t="s">
        <v>842</v>
      </c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I1226" s="66" t="s">
        <v>857</v>
      </c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</row>
    <row r="1227" spans="4:50" x14ac:dyDescent="0.25">
      <c r="D1227" s="65" t="s">
        <v>721</v>
      </c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I1227" s="66" t="s">
        <v>858</v>
      </c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</row>
    <row r="1228" spans="4:50" x14ac:dyDescent="0.25">
      <c r="D1228" s="65" t="s">
        <v>343</v>
      </c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I1228" s="66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</row>
    <row r="1229" spans="4:50" x14ac:dyDescent="0.25">
      <c r="D1229" s="65" t="s">
        <v>722</v>
      </c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I1229" s="66" t="s">
        <v>264</v>
      </c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</row>
    <row r="1230" spans="4:50" x14ac:dyDescent="0.25">
      <c r="D1230" s="65" t="s">
        <v>571</v>
      </c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I1230" s="66" t="s">
        <v>265</v>
      </c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</row>
    <row r="1231" spans="4:50" x14ac:dyDescent="0.25">
      <c r="D1231" s="38" t="s">
        <v>572</v>
      </c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</row>
    <row r="1232" spans="4:50" x14ac:dyDescent="0.25">
      <c r="D1232" s="65" t="s">
        <v>843</v>
      </c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</row>
    <row r="1233" spans="4:33" x14ac:dyDescent="0.25">
      <c r="D1233" s="65" t="s">
        <v>844</v>
      </c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</row>
    <row r="1234" spans="4:33" x14ac:dyDescent="0.25">
      <c r="D1234" s="65" t="s">
        <v>845</v>
      </c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</row>
    <row r="1235" spans="4:33" x14ac:dyDescent="0.25">
      <c r="D1235" s="65" t="s">
        <v>846</v>
      </c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</row>
    <row r="1236" spans="4:33" x14ac:dyDescent="0.25">
      <c r="D1236" s="65" t="s">
        <v>847</v>
      </c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</row>
    <row r="1237" spans="4:33" x14ac:dyDescent="0.25">
      <c r="D1237" s="65" t="s">
        <v>258</v>
      </c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</row>
    <row r="1238" spans="4:33" x14ac:dyDescent="0.25">
      <c r="D1238" s="65" t="s">
        <v>333</v>
      </c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</row>
    <row r="1239" spans="4:33" x14ac:dyDescent="0.25">
      <c r="D1239" s="65" t="s">
        <v>281</v>
      </c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</row>
    <row r="1240" spans="4:33" x14ac:dyDescent="0.25">
      <c r="D1240" s="65" t="s">
        <v>336</v>
      </c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</row>
    <row r="1241" spans="4:33" x14ac:dyDescent="0.25">
      <c r="D1241" s="65" t="s">
        <v>337</v>
      </c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</row>
    <row r="1242" spans="4:33" x14ac:dyDescent="0.25">
      <c r="D1242" s="38" t="s">
        <v>850</v>
      </c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</row>
    <row r="1243" spans="4:33" x14ac:dyDescent="0.25">
      <c r="D1243" s="38" t="s">
        <v>851</v>
      </c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</row>
    <row r="1244" spans="4:33" x14ac:dyDescent="0.25">
      <c r="D1244" s="38" t="s">
        <v>852</v>
      </c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</row>
    <row r="1245" spans="4:33" x14ac:dyDescent="0.25">
      <c r="D1245" s="38" t="s">
        <v>853</v>
      </c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</row>
    <row r="1246" spans="4:33" x14ac:dyDescent="0.25">
      <c r="D1246" s="65" t="s">
        <v>848</v>
      </c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</row>
    <row r="1247" spans="4:33" x14ac:dyDescent="0.25">
      <c r="D1247" s="65" t="s">
        <v>849</v>
      </c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</row>
    <row r="1248" spans="4:33" x14ac:dyDescent="0.25">
      <c r="D1248" s="65" t="s">
        <v>854</v>
      </c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</row>
    <row r="1250" spans="4:4" x14ac:dyDescent="0.25">
      <c r="D1250" s="56" t="s">
        <v>911</v>
      </c>
    </row>
    <row r="1266" spans="4:4" x14ac:dyDescent="0.25">
      <c r="D1266" s="60" t="s">
        <v>1110</v>
      </c>
    </row>
    <row r="1268" spans="4:4" x14ac:dyDescent="0.25">
      <c r="D1268" s="56" t="s">
        <v>911</v>
      </c>
    </row>
    <row r="1292" spans="2:4" x14ac:dyDescent="0.25">
      <c r="B1292" s="58">
        <v>0</v>
      </c>
      <c r="D1292" s="60" t="s">
        <v>901</v>
      </c>
    </row>
    <row r="1293" spans="2:4" x14ac:dyDescent="0.25">
      <c r="D1293" s="68" t="s">
        <v>306</v>
      </c>
    </row>
    <row r="1294" spans="2:4" x14ac:dyDescent="0.25">
      <c r="D1294" s="64" t="s">
        <v>36</v>
      </c>
    </row>
    <row r="1423" spans="2:2" x14ac:dyDescent="0.25">
      <c r="B142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10" workbookViewId="0">
      <selection activeCell="C15" sqref="C15"/>
    </sheetView>
  </sheetViews>
  <sheetFormatPr defaultColWidth="2.85546875" defaultRowHeight="15" x14ac:dyDescent="0.25"/>
  <cols>
    <col min="1" max="1" width="9.140625" style="93" bestFit="1" customWidth="1"/>
    <col min="2" max="2" width="39.85546875" style="93" bestFit="1" customWidth="1"/>
    <col min="3" max="3" width="15.5703125" style="93" customWidth="1"/>
    <col min="4" max="4" width="17" style="93" bestFit="1" customWidth="1"/>
    <col min="5" max="5" width="18.85546875" style="93" bestFit="1" customWidth="1"/>
    <col min="6" max="7" width="10.7109375" style="93" bestFit="1" customWidth="1"/>
    <col min="8" max="8" width="8.5703125" style="93" bestFit="1" customWidth="1"/>
    <col min="9" max="9" width="7.5703125" style="93" bestFit="1" customWidth="1"/>
    <col min="10" max="10" width="10.7109375" style="93" bestFit="1" customWidth="1"/>
    <col min="11" max="16384" width="2.85546875" style="93"/>
  </cols>
  <sheetData>
    <row r="2" spans="1:10" ht="18.75" x14ac:dyDescent="0.25">
      <c r="A2" s="385" t="s">
        <v>778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777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557</v>
      </c>
      <c r="B7" s="78" t="s">
        <v>559</v>
      </c>
      <c r="C7" s="78" t="s">
        <v>412</v>
      </c>
      <c r="D7" s="78" t="s">
        <v>334</v>
      </c>
      <c r="E7" s="78" t="s">
        <v>278</v>
      </c>
      <c r="F7" s="83">
        <v>44837.427083333001</v>
      </c>
      <c r="G7" s="83">
        <v>45254.386111111002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586</v>
      </c>
      <c r="B8" s="73" t="s">
        <v>588</v>
      </c>
      <c r="C8" s="73" t="s">
        <v>328</v>
      </c>
      <c r="D8" s="73" t="s">
        <v>334</v>
      </c>
      <c r="E8" s="73" t="s">
        <v>373</v>
      </c>
      <c r="F8" s="90">
        <v>44840.573611111002</v>
      </c>
      <c r="G8" s="90">
        <v>45259.574305556001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607</v>
      </c>
      <c r="B9" s="78" t="s">
        <v>632</v>
      </c>
      <c r="C9" s="78" t="s">
        <v>616</v>
      </c>
      <c r="D9" s="78" t="s">
        <v>334</v>
      </c>
      <c r="E9" s="78" t="s">
        <v>278</v>
      </c>
      <c r="F9" s="83">
        <v>44846.457638888998</v>
      </c>
      <c r="G9" s="83">
        <v>45265.416666666999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635</v>
      </c>
      <c r="B10" s="73" t="s">
        <v>618</v>
      </c>
      <c r="C10" s="73" t="s">
        <v>405</v>
      </c>
      <c r="D10" s="73" t="s">
        <v>334</v>
      </c>
      <c r="E10" s="73" t="s">
        <v>278</v>
      </c>
      <c r="F10" s="90">
        <v>44847.634027777996</v>
      </c>
      <c r="G10" s="90">
        <v>45275.59375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630</v>
      </c>
      <c r="B11" s="78" t="s">
        <v>637</v>
      </c>
      <c r="C11" s="78" t="s">
        <v>644</v>
      </c>
      <c r="D11" s="78" t="s">
        <v>334</v>
      </c>
      <c r="E11" s="78" t="s">
        <v>278</v>
      </c>
      <c r="F11" s="83">
        <v>44848.332638888998</v>
      </c>
      <c r="G11" s="83">
        <v>45275.625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636</v>
      </c>
      <c r="B12" s="73" t="s">
        <v>578</v>
      </c>
      <c r="C12" s="73" t="s">
        <v>405</v>
      </c>
      <c r="D12" s="73" t="s">
        <v>334</v>
      </c>
      <c r="E12" s="73" t="s">
        <v>278</v>
      </c>
      <c r="F12" s="90">
        <v>44848.368055555999</v>
      </c>
      <c r="G12" s="90">
        <v>45275.661111111003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642</v>
      </c>
      <c r="B13" s="78" t="s">
        <v>643</v>
      </c>
      <c r="C13" s="78" t="s">
        <v>560</v>
      </c>
      <c r="D13" s="78" t="s">
        <v>334</v>
      </c>
      <c r="E13" s="78" t="s">
        <v>278</v>
      </c>
      <c r="F13" s="83">
        <v>44849.434027777999</v>
      </c>
      <c r="G13" s="83">
        <v>45279.351388889001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657</v>
      </c>
      <c r="B14" s="73" t="s">
        <v>658</v>
      </c>
      <c r="C14" s="73" t="s">
        <v>593</v>
      </c>
      <c r="D14" s="73" t="s">
        <v>334</v>
      </c>
      <c r="E14" s="73" t="s">
        <v>278</v>
      </c>
      <c r="F14" s="90">
        <v>44851.427083333001</v>
      </c>
      <c r="G14" s="90">
        <v>45279.386111111002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668</v>
      </c>
      <c r="B15" s="78" t="s">
        <v>671</v>
      </c>
      <c r="C15" s="78" t="s">
        <v>413</v>
      </c>
      <c r="D15" s="78" t="s">
        <v>334</v>
      </c>
      <c r="E15" s="78" t="s">
        <v>278</v>
      </c>
      <c r="F15" s="83">
        <v>44852.375</v>
      </c>
      <c r="G15" s="83">
        <v>45280.334027778001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54" t="s">
        <v>689</v>
      </c>
      <c r="B16" s="70" t="s">
        <v>692</v>
      </c>
      <c r="C16" s="70" t="s">
        <v>616</v>
      </c>
      <c r="D16" s="70" t="s">
        <v>334</v>
      </c>
      <c r="E16" s="70" t="s">
        <v>278</v>
      </c>
      <c r="F16" s="82">
        <v>44852.484027778002</v>
      </c>
      <c r="G16" s="82">
        <v>45280.442361111003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8" t="s">
        <v>685</v>
      </c>
      <c r="B17" s="78" t="s">
        <v>687</v>
      </c>
      <c r="C17" s="78" t="s">
        <v>405</v>
      </c>
      <c r="D17" s="78" t="s">
        <v>334</v>
      </c>
      <c r="E17" s="78" t="s">
        <v>278</v>
      </c>
      <c r="F17" s="83">
        <v>44852.707638888998</v>
      </c>
      <c r="G17" s="83">
        <v>45281.333333333001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696</v>
      </c>
      <c r="B18" s="70" t="s">
        <v>697</v>
      </c>
      <c r="C18" s="70" t="s">
        <v>758</v>
      </c>
      <c r="D18" s="70" t="s">
        <v>334</v>
      </c>
      <c r="E18" s="70" t="s">
        <v>278</v>
      </c>
      <c r="F18" s="82">
        <v>44853.335416667003</v>
      </c>
      <c r="G18" s="82">
        <v>45280.627777777998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5" t="s">
        <v>694</v>
      </c>
      <c r="B19" s="75" t="s">
        <v>698</v>
      </c>
      <c r="C19" s="75" t="s">
        <v>757</v>
      </c>
      <c r="D19" s="75" t="s">
        <v>334</v>
      </c>
      <c r="E19" s="75" t="s">
        <v>278</v>
      </c>
      <c r="F19" s="81">
        <v>44853.370833333</v>
      </c>
      <c r="G19" s="81">
        <v>45280.662499999999</v>
      </c>
      <c r="H19" s="75" t="s">
        <v>23</v>
      </c>
      <c r="I19" s="75" t="s">
        <v>18</v>
      </c>
      <c r="J19" s="75" t="s">
        <v>256</v>
      </c>
    </row>
    <row r="20" spans="1:10" ht="45" x14ac:dyDescent="0.25">
      <c r="A20" s="73" t="s">
        <v>719</v>
      </c>
      <c r="B20" s="73" t="s">
        <v>720</v>
      </c>
      <c r="C20" s="73" t="s">
        <v>592</v>
      </c>
      <c r="D20" s="73" t="s">
        <v>334</v>
      </c>
      <c r="E20" s="73" t="s">
        <v>278</v>
      </c>
      <c r="F20" s="90">
        <v>44853.558333333</v>
      </c>
      <c r="G20" s="90">
        <v>45281.558333333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717</v>
      </c>
      <c r="B21" s="78" t="s">
        <v>718</v>
      </c>
      <c r="C21" s="78" t="s">
        <v>405</v>
      </c>
      <c r="D21" s="78" t="s">
        <v>334</v>
      </c>
      <c r="E21" s="78" t="s">
        <v>278</v>
      </c>
      <c r="F21" s="83">
        <v>44853.581944443999</v>
      </c>
      <c r="G21" s="83">
        <v>45281.581944443999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729</v>
      </c>
      <c r="B22" s="73" t="s">
        <v>732</v>
      </c>
      <c r="C22" s="73" t="s">
        <v>592</v>
      </c>
      <c r="D22" s="73" t="s">
        <v>334</v>
      </c>
      <c r="E22" s="73" t="s">
        <v>278</v>
      </c>
      <c r="F22" s="90">
        <v>44853.634027777996</v>
      </c>
      <c r="G22" s="90">
        <v>45281.593055555997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747</v>
      </c>
      <c r="B23" s="78" t="s">
        <v>748</v>
      </c>
      <c r="C23" s="78" t="s">
        <v>405</v>
      </c>
      <c r="D23" s="78" t="s">
        <v>334</v>
      </c>
      <c r="E23" s="78" t="s">
        <v>278</v>
      </c>
      <c r="F23" s="83">
        <v>44853.654861110997</v>
      </c>
      <c r="G23" s="83">
        <v>45281.613194443999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776</v>
      </c>
      <c r="B24" s="70" t="s">
        <v>795</v>
      </c>
      <c r="C24" s="70" t="s">
        <v>592</v>
      </c>
      <c r="D24" s="70" t="s">
        <v>334</v>
      </c>
      <c r="E24" s="70" t="s">
        <v>278</v>
      </c>
      <c r="F24" s="82">
        <v>44853.688194444003</v>
      </c>
      <c r="G24" s="82">
        <v>45281.647222222004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6" t="s">
        <v>762</v>
      </c>
      <c r="B25" s="75" t="s">
        <v>775</v>
      </c>
      <c r="C25" s="75" t="s">
        <v>542</v>
      </c>
      <c r="D25" s="75" t="s">
        <v>334</v>
      </c>
      <c r="E25" s="75" t="s">
        <v>278</v>
      </c>
      <c r="F25" s="81">
        <v>44853.693055556003</v>
      </c>
      <c r="G25" s="81">
        <v>45281.652777777999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774</v>
      </c>
      <c r="B26" s="80" t="s">
        <v>773</v>
      </c>
      <c r="C26" s="80" t="s">
        <v>405</v>
      </c>
      <c r="D26" s="80" t="s">
        <v>334</v>
      </c>
      <c r="E26" s="70" t="s">
        <v>278</v>
      </c>
      <c r="F26" s="82">
        <v>44854.422916666997</v>
      </c>
      <c r="G26" s="82">
        <v>45282.381249999999</v>
      </c>
      <c r="H26" s="70" t="s">
        <v>23</v>
      </c>
      <c r="I26" s="70" t="s">
        <v>18</v>
      </c>
      <c r="J26" s="70" t="s">
        <v>256</v>
      </c>
    </row>
    <row r="27" spans="1:10" ht="45" x14ac:dyDescent="0.25">
      <c r="A27" s="80"/>
      <c r="B27" s="80"/>
      <c r="C27" s="80" t="s">
        <v>747</v>
      </c>
      <c r="D27" s="80" t="s">
        <v>748</v>
      </c>
      <c r="E27" s="70"/>
      <c r="F27" s="82"/>
      <c r="G27" s="82"/>
      <c r="H27" s="70"/>
      <c r="I27" s="70"/>
      <c r="J27" s="70"/>
    </row>
    <row r="28" spans="1:10" ht="45" x14ac:dyDescent="0.25">
      <c r="A28" s="78" t="s">
        <v>768</v>
      </c>
      <c r="B28" s="75" t="s">
        <v>769</v>
      </c>
      <c r="C28" s="75" t="s">
        <v>542</v>
      </c>
      <c r="D28" s="75" t="s">
        <v>334</v>
      </c>
      <c r="E28" s="75" t="s">
        <v>278</v>
      </c>
      <c r="F28" s="81">
        <v>44854.595138889003</v>
      </c>
      <c r="G28" s="81">
        <v>45282.554166667003</v>
      </c>
      <c r="H28" s="75" t="s">
        <v>23</v>
      </c>
      <c r="I28" s="75" t="s">
        <v>18</v>
      </c>
      <c r="J28" s="75" t="s">
        <v>256</v>
      </c>
    </row>
    <row r="30" spans="1:10" ht="30" x14ac:dyDescent="0.25">
      <c r="A30" s="72" t="s">
        <v>827</v>
      </c>
      <c r="B30" s="69" t="s">
        <v>829</v>
      </c>
      <c r="C30" s="69"/>
      <c r="D30" s="69"/>
      <c r="E30" s="69"/>
      <c r="F30" s="84"/>
      <c r="G30" s="84"/>
      <c r="H30" s="69"/>
      <c r="I30" s="69"/>
      <c r="J30" s="69" t="s">
        <v>368</v>
      </c>
    </row>
    <row r="31" spans="1:10" x14ac:dyDescent="0.25">
      <c r="A31" s="72" t="s">
        <v>897</v>
      </c>
      <c r="B31" s="69" t="s">
        <v>832</v>
      </c>
      <c r="C31" s="69"/>
      <c r="D31" s="69"/>
      <c r="E31" s="69"/>
      <c r="F31" s="84"/>
      <c r="G31" s="84"/>
      <c r="H31" s="69"/>
      <c r="I31" s="69"/>
      <c r="J31" s="69" t="s">
        <v>368</v>
      </c>
    </row>
    <row r="32" spans="1:10" x14ac:dyDescent="0.25">
      <c r="A32" s="72" t="s">
        <v>898</v>
      </c>
      <c r="B32" s="69" t="s">
        <v>900</v>
      </c>
      <c r="C32" s="69"/>
      <c r="D32" s="69"/>
      <c r="E32" s="69"/>
      <c r="F32" s="84"/>
      <c r="G32" s="84"/>
      <c r="H32" s="69"/>
      <c r="I32" s="69"/>
      <c r="J32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754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8" spans="4:46" x14ac:dyDescent="0.25">
      <c r="D18" s="64" t="s">
        <v>940</v>
      </c>
    </row>
    <row r="20" spans="4:46" x14ac:dyDescent="0.25">
      <c r="D20" s="56" t="s">
        <v>37</v>
      </c>
    </row>
    <row r="21" spans="4:46" x14ac:dyDescent="0.25">
      <c r="D21" s="63" t="s">
        <v>323</v>
      </c>
    </row>
    <row r="23" spans="4:46" x14ac:dyDescent="0.25">
      <c r="D23" s="65" t="s">
        <v>34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286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287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288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289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290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291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38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292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293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294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295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296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297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298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299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300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266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755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756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285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302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7" spans="4:46" x14ac:dyDescent="0.25">
      <c r="D47" s="56" t="s">
        <v>283</v>
      </c>
    </row>
    <row r="54" spans="2:4" x14ac:dyDescent="0.25">
      <c r="B54" s="57">
        <v>0</v>
      </c>
    </row>
    <row r="55" spans="2:4" x14ac:dyDescent="0.25">
      <c r="D55" s="67" t="s">
        <v>307</v>
      </c>
    </row>
    <row r="57" spans="2:4" x14ac:dyDescent="0.25">
      <c r="D57" s="56" t="s">
        <v>37</v>
      </c>
    </row>
    <row r="60" spans="2:4" x14ac:dyDescent="0.25">
      <c r="D60" s="56" t="s">
        <v>928</v>
      </c>
    </row>
    <row r="96" spans="23:23" x14ac:dyDescent="0.25">
      <c r="W96" s="62"/>
    </row>
    <row r="98" spans="2:4" x14ac:dyDescent="0.25">
      <c r="B98" s="59">
        <v>0</v>
      </c>
      <c r="D98" s="60" t="s">
        <v>699</v>
      </c>
    </row>
    <row r="99" spans="2:4" x14ac:dyDescent="0.25">
      <c r="D99" s="68" t="s">
        <v>306</v>
      </c>
    </row>
    <row r="100" spans="2:4" x14ac:dyDescent="0.25">
      <c r="D100" s="64" t="s">
        <v>36</v>
      </c>
    </row>
    <row r="241" spans="2:4" x14ac:dyDescent="0.25">
      <c r="B241" s="59">
        <v>0</v>
      </c>
      <c r="D241" s="60" t="s">
        <v>617</v>
      </c>
    </row>
    <row r="242" spans="2:4" x14ac:dyDescent="0.25">
      <c r="D242" s="68" t="s">
        <v>306</v>
      </c>
    </row>
    <row r="243" spans="2:4" x14ac:dyDescent="0.25">
      <c r="D243" s="64" t="s">
        <v>533</v>
      </c>
    </row>
    <row r="245" spans="2:4" x14ac:dyDescent="0.25">
      <c r="D245" s="56" t="s">
        <v>533</v>
      </c>
    </row>
    <row r="276" spans="4:26" x14ac:dyDescent="0.25">
      <c r="D276" s="56" t="s">
        <v>311</v>
      </c>
      <c r="M276" s="56" t="s">
        <v>422</v>
      </c>
    </row>
    <row r="277" spans="4:26" x14ac:dyDescent="0.25">
      <c r="D277" s="60" t="s">
        <v>406</v>
      </c>
      <c r="M277" s="60" t="s">
        <v>930</v>
      </c>
    </row>
    <row r="279" spans="4:26" x14ac:dyDescent="0.25">
      <c r="D279" s="65" t="s">
        <v>357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</row>
    <row r="280" spans="4:26" x14ac:dyDescent="0.25">
      <c r="D280" s="65" t="s">
        <v>534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</row>
    <row r="281" spans="4:26" x14ac:dyDescent="0.25">
      <c r="D281" s="65" t="s">
        <v>258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</row>
    <row r="282" spans="4:26" x14ac:dyDescent="0.25">
      <c r="D282" s="65" t="s">
        <v>437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</row>
    <row r="284" spans="4:26" x14ac:dyDescent="0.25">
      <c r="D284" s="66" t="s">
        <v>407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4:26" x14ac:dyDescent="0.25">
      <c r="D285" s="66" t="s">
        <v>325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4:26" x14ac:dyDescent="0.25">
      <c r="D286" s="66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4:26" x14ac:dyDescent="0.25">
      <c r="D287" s="66" t="s">
        <v>282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4:26" x14ac:dyDescent="0.25">
      <c r="D288" s="66" t="s">
        <v>284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4:26" x14ac:dyDescent="0.25">
      <c r="D289" s="66" t="s">
        <v>931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4:26" x14ac:dyDescent="0.25">
      <c r="D290" s="66" t="s">
        <v>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4:26" x14ac:dyDescent="0.25">
      <c r="D291" s="66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4:26" x14ac:dyDescent="0.25">
      <c r="D292" s="66" t="s">
        <v>264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4:26" x14ac:dyDescent="0.25">
      <c r="D293" s="66" t="s">
        <v>265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4:26" x14ac:dyDescent="0.25">
      <c r="D294" s="66" t="s">
        <v>408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6" spans="4:26" x14ac:dyDescent="0.25">
      <c r="D296" s="56" t="s">
        <v>535</v>
      </c>
    </row>
    <row r="347" spans="2:2" x14ac:dyDescent="0.25">
      <c r="B347" s="57">
        <v>0</v>
      </c>
    </row>
    <row r="372" spans="2:4" x14ac:dyDescent="0.25">
      <c r="B372" s="59">
        <v>0</v>
      </c>
      <c r="D372" s="60" t="s">
        <v>828</v>
      </c>
    </row>
    <row r="373" spans="2:4" x14ac:dyDescent="0.25">
      <c r="D373" s="68" t="s">
        <v>941</v>
      </c>
    </row>
    <row r="374" spans="2:4" x14ac:dyDescent="0.25">
      <c r="D374" s="64" t="s">
        <v>36</v>
      </c>
    </row>
    <row r="505" spans="2:2" x14ac:dyDescent="0.25">
      <c r="B5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5.5703125" style="99" bestFit="1" customWidth="1"/>
    <col min="4" max="4" width="17" style="99" bestFit="1" customWidth="1"/>
    <col min="5" max="5" width="18.8554687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1" spans="1:10" ht="30" x14ac:dyDescent="0.25">
      <c r="A1" s="99" t="s">
        <v>924</v>
      </c>
    </row>
    <row r="2" spans="1:10" ht="18.75" x14ac:dyDescent="0.25">
      <c r="A2" s="387" t="s">
        <v>923</v>
      </c>
      <c r="B2" s="388"/>
      <c r="C2" s="388"/>
      <c r="D2" s="388"/>
      <c r="E2" s="388"/>
      <c r="F2" s="388"/>
      <c r="G2" s="388"/>
      <c r="H2" s="388"/>
      <c r="I2" s="388"/>
      <c r="J2" s="388"/>
    </row>
    <row r="3" spans="1:10" x14ac:dyDescent="0.25">
      <c r="A3" s="388" t="s">
        <v>922</v>
      </c>
      <c r="B3" s="388"/>
      <c r="C3" s="388"/>
      <c r="D3" s="388"/>
      <c r="E3" s="388"/>
      <c r="F3" s="388"/>
      <c r="G3" s="388"/>
      <c r="H3" s="388"/>
      <c r="I3" s="388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05" t="s">
        <v>557</v>
      </c>
      <c r="B7" s="105" t="s">
        <v>559</v>
      </c>
      <c r="C7" s="105" t="s">
        <v>412</v>
      </c>
      <c r="D7" s="105" t="s">
        <v>334</v>
      </c>
      <c r="E7" s="105" t="s">
        <v>278</v>
      </c>
      <c r="F7" s="106">
        <v>44837.427083333001</v>
      </c>
      <c r="G7" s="106">
        <v>45254.386111111002</v>
      </c>
      <c r="H7" s="105" t="s">
        <v>23</v>
      </c>
      <c r="I7" s="105" t="s">
        <v>18</v>
      </c>
      <c r="J7" s="105" t="s">
        <v>261</v>
      </c>
    </row>
    <row r="8" spans="1:10" ht="45" x14ac:dyDescent="0.25">
      <c r="A8" s="107" t="s">
        <v>586</v>
      </c>
      <c r="B8" s="176" t="s">
        <v>588</v>
      </c>
      <c r="C8" s="107" t="s">
        <v>328</v>
      </c>
      <c r="D8" s="107" t="s">
        <v>334</v>
      </c>
      <c r="E8" s="107" t="s">
        <v>373</v>
      </c>
      <c r="F8" s="108">
        <v>44840.573611111002</v>
      </c>
      <c r="G8" s="108">
        <v>45259.574305556001</v>
      </c>
      <c r="H8" s="107" t="s">
        <v>23</v>
      </c>
      <c r="I8" s="107" t="s">
        <v>18</v>
      </c>
      <c r="J8" s="107" t="s">
        <v>261</v>
      </c>
    </row>
    <row r="9" spans="1:10" ht="45" x14ac:dyDescent="0.25">
      <c r="A9" s="101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07" t="s">
        <v>635</v>
      </c>
      <c r="B10" s="107" t="s">
        <v>618</v>
      </c>
      <c r="C10" s="107" t="s">
        <v>405</v>
      </c>
      <c r="D10" s="107" t="s">
        <v>334</v>
      </c>
      <c r="E10" s="107" t="s">
        <v>278</v>
      </c>
      <c r="F10" s="108">
        <v>44847.634027777996</v>
      </c>
      <c r="G10" s="108">
        <v>45275.59375</v>
      </c>
      <c r="H10" s="107" t="s">
        <v>23</v>
      </c>
      <c r="I10" s="107" t="s">
        <v>18</v>
      </c>
      <c r="J10" s="107" t="s">
        <v>261</v>
      </c>
    </row>
    <row r="11" spans="1:10" ht="45" x14ac:dyDescent="0.25">
      <c r="A11" s="105" t="s">
        <v>630</v>
      </c>
      <c r="B11" s="105" t="s">
        <v>637</v>
      </c>
      <c r="C11" s="105" t="s">
        <v>644</v>
      </c>
      <c r="D11" s="105" t="s">
        <v>334</v>
      </c>
      <c r="E11" s="105" t="s">
        <v>278</v>
      </c>
      <c r="F11" s="106">
        <v>44848.332638888998</v>
      </c>
      <c r="G11" s="106">
        <v>45275.625</v>
      </c>
      <c r="H11" s="105" t="s">
        <v>23</v>
      </c>
      <c r="I11" s="105" t="s">
        <v>18</v>
      </c>
      <c r="J11" s="105" t="s">
        <v>261</v>
      </c>
    </row>
    <row r="12" spans="1:10" ht="45" x14ac:dyDescent="0.25">
      <c r="A12" s="107" t="s">
        <v>636</v>
      </c>
      <c r="B12" s="107" t="s">
        <v>578</v>
      </c>
      <c r="C12" s="107" t="s">
        <v>405</v>
      </c>
      <c r="D12" s="107" t="s">
        <v>334</v>
      </c>
      <c r="E12" s="107" t="s">
        <v>278</v>
      </c>
      <c r="F12" s="108">
        <v>44848.368055555999</v>
      </c>
      <c r="G12" s="108">
        <v>45275.661111111003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05" t="s">
        <v>642</v>
      </c>
      <c r="B13" s="105" t="s">
        <v>643</v>
      </c>
      <c r="C13" s="105" t="s">
        <v>560</v>
      </c>
      <c r="D13" s="105" t="s">
        <v>334</v>
      </c>
      <c r="E13" s="105" t="s">
        <v>278</v>
      </c>
      <c r="F13" s="106">
        <v>44849.434027777999</v>
      </c>
      <c r="G13" s="106">
        <v>45279.351388889001</v>
      </c>
      <c r="H13" s="105" t="s">
        <v>23</v>
      </c>
      <c r="I13" s="105" t="s">
        <v>18</v>
      </c>
      <c r="J13" s="105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256</v>
      </c>
    </row>
    <row r="19" spans="1:10" ht="45" x14ac:dyDescent="0.25">
      <c r="A19" s="116" t="s">
        <v>694</v>
      </c>
      <c r="B19" s="116" t="s">
        <v>698</v>
      </c>
      <c r="C19" s="116" t="s">
        <v>757</v>
      </c>
      <c r="D19" s="116" t="s">
        <v>334</v>
      </c>
      <c r="E19" s="116" t="s">
        <v>278</v>
      </c>
      <c r="F19" s="120">
        <v>44853.370833333</v>
      </c>
      <c r="G19" s="120">
        <v>45280.662499999999</v>
      </c>
      <c r="H19" s="116" t="s">
        <v>23</v>
      </c>
      <c r="I19" s="116" t="s">
        <v>18</v>
      </c>
      <c r="J19" s="116" t="s">
        <v>256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15" t="s">
        <v>776</v>
      </c>
      <c r="B24" s="115" t="s">
        <v>795</v>
      </c>
      <c r="C24" s="115" t="s">
        <v>592</v>
      </c>
      <c r="D24" s="115" t="s">
        <v>334</v>
      </c>
      <c r="E24" s="115" t="s">
        <v>278</v>
      </c>
      <c r="F24" s="121">
        <v>44853.688194444003</v>
      </c>
      <c r="G24" s="121">
        <v>45281.647222222004</v>
      </c>
      <c r="H24" s="115" t="s">
        <v>23</v>
      </c>
      <c r="I24" s="115" t="s">
        <v>18</v>
      </c>
      <c r="J24" s="115" t="s">
        <v>256</v>
      </c>
    </row>
    <row r="25" spans="1:10" ht="45" x14ac:dyDescent="0.25">
      <c r="A25" s="76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256</v>
      </c>
    </row>
    <row r="26" spans="1:10" ht="45" x14ac:dyDescent="0.25">
      <c r="A26" s="111" t="s">
        <v>774</v>
      </c>
      <c r="B26" s="111" t="s">
        <v>773</v>
      </c>
      <c r="C26" s="103" t="s">
        <v>405</v>
      </c>
      <c r="D26" s="103" t="s">
        <v>334</v>
      </c>
      <c r="E26" s="103" t="s">
        <v>278</v>
      </c>
      <c r="F26" s="104">
        <v>44854.422916666997</v>
      </c>
      <c r="G26" s="104">
        <v>45282.381249999999</v>
      </c>
      <c r="H26" s="103" t="s">
        <v>23</v>
      </c>
      <c r="I26" s="103" t="s">
        <v>18</v>
      </c>
      <c r="J26" s="103" t="s">
        <v>256</v>
      </c>
    </row>
    <row r="27" spans="1:10" s="109" customFormat="1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73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73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368</v>
      </c>
    </row>
    <row r="31" spans="1:10" ht="45" x14ac:dyDescent="0.25">
      <c r="A31" s="73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256</v>
      </c>
    </row>
    <row r="33" spans="1:10" ht="30" x14ac:dyDescent="0.25">
      <c r="A33" s="69" t="s">
        <v>942</v>
      </c>
      <c r="B33" s="124" t="s">
        <v>943</v>
      </c>
      <c r="C33" s="112"/>
      <c r="D33" s="112"/>
      <c r="E33" s="112"/>
      <c r="F33" s="113"/>
      <c r="G33" s="113"/>
      <c r="H33" s="112"/>
      <c r="I33" s="112"/>
      <c r="J33" s="11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281" workbookViewId="0">
      <selection activeCell="T298" sqref="T298"/>
    </sheetView>
  </sheetViews>
  <sheetFormatPr defaultColWidth="2.85546875" defaultRowHeight="15" x14ac:dyDescent="0.25"/>
  <cols>
    <col min="1" max="36" width="2.85546875" style="56"/>
    <col min="37" max="37" width="2.85546875" style="56" customWidth="1"/>
    <col min="38" max="16384" width="2.85546875" style="56"/>
  </cols>
  <sheetData>
    <row r="2" spans="2:4" x14ac:dyDescent="0.25">
      <c r="B2" s="60" t="s">
        <v>779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81" x14ac:dyDescent="0.25">
      <c r="B53" s="59">
        <v>0</v>
      </c>
      <c r="C53" s="51"/>
      <c r="D53" s="52" t="s">
        <v>633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</row>
    <row r="54" spans="2:81" x14ac:dyDescent="0.25">
      <c r="B54" s="51"/>
      <c r="C54" s="51"/>
      <c r="D54" s="68" t="s">
        <v>308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</row>
    <row r="55" spans="2:81" x14ac:dyDescent="0.25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</row>
    <row r="56" spans="2:81" x14ac:dyDescent="0.25">
      <c r="B56" s="51"/>
      <c r="C56" s="51"/>
      <c r="D56" s="51" t="s">
        <v>37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</row>
    <row r="57" spans="2:81" x14ac:dyDescent="0.25">
      <c r="B57" s="51"/>
      <c r="C57" s="51"/>
      <c r="D57" s="63" t="s">
        <v>634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</row>
    <row r="58" spans="2:81" x14ac:dyDescent="0.25"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</row>
    <row r="59" spans="2:81" x14ac:dyDescent="0.25">
      <c r="B59" s="51"/>
      <c r="C59" s="51"/>
      <c r="D59" s="51" t="s">
        <v>606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</row>
    <row r="60" spans="2:81" x14ac:dyDescent="0.25"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</row>
    <row r="61" spans="2:81" x14ac:dyDescent="0.25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</row>
    <row r="62" spans="2:81" x14ac:dyDescent="0.25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</row>
    <row r="63" spans="2:81" x14ac:dyDescent="0.25"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</row>
    <row r="64" spans="2:81" x14ac:dyDescent="0.25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</row>
    <row r="65" spans="2:81" x14ac:dyDescent="0.25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</row>
    <row r="66" spans="2:81" x14ac:dyDescent="0.25"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</row>
    <row r="67" spans="2:81" x14ac:dyDescent="0.25"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</row>
    <row r="68" spans="2:81" x14ac:dyDescent="0.25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</row>
    <row r="69" spans="2:81" x14ac:dyDescent="0.25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</row>
    <row r="70" spans="2:81" x14ac:dyDescent="0.25"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</row>
    <row r="71" spans="2:81" x14ac:dyDescent="0.25"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</row>
    <row r="72" spans="2:81" x14ac:dyDescent="0.25"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</row>
    <row r="73" spans="2:81" x14ac:dyDescent="0.25"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</row>
    <row r="74" spans="2:81" x14ac:dyDescent="0.25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</row>
    <row r="75" spans="2:81" x14ac:dyDescent="0.25"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</row>
    <row r="76" spans="2:81" x14ac:dyDescent="0.25"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</row>
    <row r="77" spans="2:81" x14ac:dyDescent="0.25"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</row>
    <row r="78" spans="2:81" x14ac:dyDescent="0.25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</row>
    <row r="79" spans="2:81" x14ac:dyDescent="0.25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</row>
    <row r="80" spans="2:81" x14ac:dyDescent="0.25"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</row>
    <row r="81" spans="2:81" x14ac:dyDescent="0.25"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</row>
    <row r="82" spans="2:81" x14ac:dyDescent="0.25"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</row>
    <row r="83" spans="2:81" x14ac:dyDescent="0.25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</row>
    <row r="84" spans="2:81" x14ac:dyDescent="0.25"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</row>
    <row r="85" spans="2:81" x14ac:dyDescent="0.25"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</row>
    <row r="86" spans="2:81" x14ac:dyDescent="0.25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</row>
    <row r="87" spans="2:81" x14ac:dyDescent="0.25"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</row>
    <row r="88" spans="2:81" x14ac:dyDescent="0.25"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</row>
    <row r="89" spans="2:81" x14ac:dyDescent="0.25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</row>
    <row r="90" spans="2:81" x14ac:dyDescent="0.25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</row>
    <row r="91" spans="2:81" x14ac:dyDescent="0.25"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</row>
    <row r="92" spans="2:81" x14ac:dyDescent="0.25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</row>
    <row r="93" spans="2:81" x14ac:dyDescent="0.25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</row>
    <row r="94" spans="2:81" x14ac:dyDescent="0.25"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</row>
    <row r="95" spans="2:81" x14ac:dyDescent="0.25"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</row>
    <row r="96" spans="2:81" x14ac:dyDescent="0.25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</row>
    <row r="97" spans="2:81" x14ac:dyDescent="0.25"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</row>
    <row r="98" spans="2:81" x14ac:dyDescent="0.25"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</row>
    <row r="99" spans="2:81" x14ac:dyDescent="0.25"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</row>
    <row r="100" spans="2:81" x14ac:dyDescent="0.25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</row>
    <row r="101" spans="2:81" x14ac:dyDescent="0.25"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</row>
    <row r="127" spans="2:81" x14ac:dyDescent="0.25">
      <c r="B127" s="51"/>
      <c r="C127" s="51"/>
      <c r="D127" s="60" t="s">
        <v>600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</row>
    <row r="128" spans="2:81" x14ac:dyDescent="0.25"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</row>
    <row r="129" spans="2:81" x14ac:dyDescent="0.25">
      <c r="B129" s="51"/>
      <c r="C129" s="51"/>
      <c r="D129" s="51" t="s">
        <v>659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</row>
    <row r="130" spans="2:81" x14ac:dyDescent="0.25"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</row>
    <row r="131" spans="2:81" x14ac:dyDescent="0.25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</row>
    <row r="132" spans="2:81" x14ac:dyDescent="0.25"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</row>
    <row r="133" spans="2:81" x14ac:dyDescent="0.25"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</row>
    <row r="134" spans="2:81" x14ac:dyDescent="0.25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</row>
    <row r="135" spans="2:81" x14ac:dyDescent="0.25"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</row>
    <row r="136" spans="2:81" x14ac:dyDescent="0.25"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</row>
    <row r="137" spans="2:81" x14ac:dyDescent="0.25"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</row>
    <row r="138" spans="2:81" x14ac:dyDescent="0.25"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</row>
    <row r="139" spans="2:81" x14ac:dyDescent="0.25"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</row>
    <row r="140" spans="2:81" x14ac:dyDescent="0.25"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</row>
    <row r="141" spans="2:81" x14ac:dyDescent="0.25"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</row>
    <row r="142" spans="2:81" x14ac:dyDescent="0.25"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</row>
    <row r="143" spans="2:81" x14ac:dyDescent="0.25"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</row>
    <row r="144" spans="2:81" x14ac:dyDescent="0.25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</row>
    <row r="145" spans="2:81" x14ac:dyDescent="0.25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</row>
    <row r="146" spans="2:81" x14ac:dyDescent="0.25"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</row>
    <row r="147" spans="2:81" x14ac:dyDescent="0.25"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</row>
    <row r="148" spans="2:81" x14ac:dyDescent="0.25"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</row>
    <row r="149" spans="2:81" x14ac:dyDescent="0.25"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</row>
    <row r="150" spans="2:81" x14ac:dyDescent="0.25"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</row>
    <row r="151" spans="2:81" x14ac:dyDescent="0.25"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</row>
    <row r="152" spans="2:81" x14ac:dyDescent="0.25"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</row>
    <row r="153" spans="2:81" x14ac:dyDescent="0.25"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</row>
    <row r="154" spans="2:81" x14ac:dyDescent="0.25"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</row>
    <row r="155" spans="2:81" x14ac:dyDescent="0.25"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</row>
    <row r="156" spans="2:81" x14ac:dyDescent="0.25"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</row>
    <row r="157" spans="2:81" x14ac:dyDescent="0.25"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</row>
    <row r="158" spans="2:81" x14ac:dyDescent="0.25"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</row>
    <row r="159" spans="2:81" x14ac:dyDescent="0.25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</row>
    <row r="160" spans="2:81" x14ac:dyDescent="0.25"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</row>
    <row r="161" spans="2:81" x14ac:dyDescent="0.25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</row>
    <row r="162" spans="2:81" x14ac:dyDescent="0.25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</row>
    <row r="163" spans="2:81" x14ac:dyDescent="0.25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</row>
    <row r="164" spans="2:81" x14ac:dyDescent="0.25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</row>
    <row r="165" spans="2:81" x14ac:dyDescent="0.25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</row>
    <row r="166" spans="2:81" x14ac:dyDescent="0.25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</row>
    <row r="167" spans="2:81" x14ac:dyDescent="0.25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</row>
    <row r="168" spans="2:81" x14ac:dyDescent="0.25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</row>
    <row r="169" spans="2:81" x14ac:dyDescent="0.25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</row>
    <row r="170" spans="2:81" x14ac:dyDescent="0.25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</row>
    <row r="171" spans="2:81" x14ac:dyDescent="0.25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</row>
    <row r="172" spans="2:81" x14ac:dyDescent="0.25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</row>
    <row r="173" spans="2:81" x14ac:dyDescent="0.25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</row>
    <row r="174" spans="2:81" x14ac:dyDescent="0.25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</row>
    <row r="175" spans="2:81" x14ac:dyDescent="0.25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</row>
    <row r="176" spans="2:81" x14ac:dyDescent="0.25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</row>
    <row r="177" spans="2:81" x14ac:dyDescent="0.25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</row>
    <row r="178" spans="2:81" x14ac:dyDescent="0.25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</row>
    <row r="179" spans="2:81" x14ac:dyDescent="0.25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</row>
    <row r="180" spans="2:81" x14ac:dyDescent="0.25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</row>
    <row r="181" spans="2:81" x14ac:dyDescent="0.25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</row>
    <row r="182" spans="2:81" x14ac:dyDescent="0.25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</row>
    <row r="183" spans="2:81" x14ac:dyDescent="0.25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</row>
    <row r="184" spans="2:81" x14ac:dyDescent="0.25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</row>
    <row r="185" spans="2:81" x14ac:dyDescent="0.25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</row>
    <row r="186" spans="2:81" x14ac:dyDescent="0.25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</row>
    <row r="187" spans="2:81" x14ac:dyDescent="0.25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</row>
    <row r="188" spans="2:81" x14ac:dyDescent="0.25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</row>
    <row r="189" spans="2:81" x14ac:dyDescent="0.25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</row>
    <row r="190" spans="2:81" x14ac:dyDescent="0.25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</row>
    <row r="191" spans="2:81" x14ac:dyDescent="0.25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</row>
    <row r="192" spans="2:81" x14ac:dyDescent="0.25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</row>
    <row r="193" spans="2:81" x14ac:dyDescent="0.25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</row>
    <row r="194" spans="2:81" x14ac:dyDescent="0.25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</row>
    <row r="195" spans="2:81" x14ac:dyDescent="0.25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</row>
    <row r="196" spans="2:81" x14ac:dyDescent="0.25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</row>
    <row r="197" spans="2:81" x14ac:dyDescent="0.25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</row>
    <row r="198" spans="2:81" x14ac:dyDescent="0.25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</row>
    <row r="199" spans="2:81" x14ac:dyDescent="0.25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</row>
    <row r="200" spans="2:81" x14ac:dyDescent="0.25">
      <c r="B200" s="51"/>
      <c r="C200" s="51"/>
      <c r="D200" s="51" t="s">
        <v>659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92">
        <v>1</v>
      </c>
      <c r="AN200"/>
      <c r="AO200" t="s">
        <v>660</v>
      </c>
      <c r="AP200" s="51"/>
      <c r="AQ200" s="51"/>
      <c r="AR200" s="51"/>
      <c r="AS200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</row>
    <row r="201" spans="2:81" x14ac:dyDescent="0.25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/>
      <c r="AN201"/>
      <c r="AO201"/>
      <c r="AP201" s="51"/>
      <c r="AQ201" s="51"/>
      <c r="AR201" s="51"/>
      <c r="AS20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</row>
    <row r="202" spans="2:81" x14ac:dyDescent="0.25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92">
        <v>2</v>
      </c>
      <c r="AN202"/>
      <c r="AO202" t="s">
        <v>661</v>
      </c>
      <c r="AP202" s="51"/>
      <c r="AQ202" s="51"/>
      <c r="AR202" s="51"/>
      <c r="AS202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</row>
    <row r="203" spans="2:81" x14ac:dyDescent="0.25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/>
      <c r="AN203"/>
      <c r="AO203"/>
      <c r="AP203" s="51"/>
      <c r="AQ203" s="51"/>
      <c r="AR203" s="51"/>
      <c r="AS203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</row>
    <row r="204" spans="2:81" x14ac:dyDescent="0.25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92">
        <v>3</v>
      </c>
      <c r="AN204"/>
      <c r="AO204" t="s">
        <v>662</v>
      </c>
      <c r="AP204" s="51"/>
      <c r="AQ204" s="51"/>
      <c r="AR204" s="51"/>
      <c r="AS204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</row>
    <row r="205" spans="2:81" x14ac:dyDescent="0.25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/>
      <c r="AN205"/>
      <c r="AO205"/>
      <c r="AP205" s="51"/>
      <c r="AQ205" s="51"/>
      <c r="AR205" s="51"/>
      <c r="AS205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</row>
    <row r="206" spans="2:81" x14ac:dyDescent="0.25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92">
        <v>4</v>
      </c>
      <c r="AN206"/>
      <c r="AO206" t="s">
        <v>663</v>
      </c>
      <c r="AP206" s="51"/>
      <c r="AQ206" s="51"/>
      <c r="AR206" s="51"/>
      <c r="AS206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</row>
    <row r="207" spans="2:81" x14ac:dyDescent="0.25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/>
      <c r="AN207"/>
      <c r="AO207"/>
      <c r="AP207" s="51"/>
      <c r="AQ207" s="51"/>
      <c r="AR207" s="51"/>
      <c r="AS207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</row>
    <row r="208" spans="2:81" x14ac:dyDescent="0.25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t="s">
        <v>664</v>
      </c>
      <c r="AN208"/>
      <c r="AO208"/>
      <c r="AP208" s="51"/>
      <c r="AQ208" s="51"/>
      <c r="AR208" s="51"/>
      <c r="AS208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</row>
    <row r="209" spans="2:81" x14ac:dyDescent="0.25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/>
      <c r="AN209"/>
      <c r="AO209"/>
      <c r="AP209" s="51"/>
      <c r="AQ209" s="51"/>
      <c r="AR209" s="51"/>
      <c r="AS209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</row>
    <row r="210" spans="2:81" x14ac:dyDescent="0.25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8">
        <v>5</v>
      </c>
      <c r="AN210"/>
      <c r="AO210" t="s">
        <v>665</v>
      </c>
      <c r="AP210" s="51"/>
      <c r="AQ210" s="51"/>
      <c r="AR210" s="51"/>
      <c r="AS210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</row>
    <row r="211" spans="2:81" x14ac:dyDescent="0.25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</row>
    <row r="212" spans="2:81" x14ac:dyDescent="0.25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</row>
    <row r="213" spans="2:81" x14ac:dyDescent="0.25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</row>
    <row r="214" spans="2:81" x14ac:dyDescent="0.25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</row>
    <row r="215" spans="2:81" x14ac:dyDescent="0.25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</row>
    <row r="216" spans="2:81" x14ac:dyDescent="0.25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</row>
    <row r="217" spans="2:81" x14ac:dyDescent="0.25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</row>
    <row r="231" spans="39:39" x14ac:dyDescent="0.25">
      <c r="AM231" s="79" t="s">
        <v>771</v>
      </c>
    </row>
    <row r="242" spans="2:81" x14ac:dyDescent="0.25"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</row>
    <row r="243" spans="2:81" x14ac:dyDescent="0.25">
      <c r="D243" s="56" t="s">
        <v>318</v>
      </c>
    </row>
    <row r="244" spans="2:81" x14ac:dyDescent="0.25">
      <c r="D244" s="60" t="s">
        <v>771</v>
      </c>
    </row>
    <row r="246" spans="2:81" x14ac:dyDescent="0.25">
      <c r="B246" s="51"/>
      <c r="C246" s="51"/>
      <c r="D246" s="60" t="s">
        <v>691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</row>
    <row r="247" spans="2:81" x14ac:dyDescent="0.25"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</row>
    <row r="248" spans="2:81" x14ac:dyDescent="0.25">
      <c r="D248" s="56" t="s">
        <v>659</v>
      </c>
    </row>
    <row r="276" spans="2:81" x14ac:dyDescent="0.25"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</row>
    <row r="277" spans="2:81" x14ac:dyDescent="0.25"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</row>
    <row r="278" spans="2:81" x14ac:dyDescent="0.25"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</row>
    <row r="281" spans="2:81" x14ac:dyDescent="0.25">
      <c r="D281" s="60" t="s">
        <v>779</v>
      </c>
    </row>
    <row r="283" spans="2:81" x14ac:dyDescent="0.25">
      <c r="D283" s="56" t="s">
        <v>311</v>
      </c>
      <c r="N283" s="56" t="s">
        <v>318</v>
      </c>
    </row>
    <row r="284" spans="2:81" x14ac:dyDescent="0.25">
      <c r="D284" s="60" t="s">
        <v>536</v>
      </c>
      <c r="N284" s="60" t="s">
        <v>771</v>
      </c>
    </row>
    <row r="286" spans="2:81" x14ac:dyDescent="0.25">
      <c r="D286" s="65" t="s">
        <v>966</v>
      </c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</row>
    <row r="287" spans="2:81" x14ac:dyDescent="0.25">
      <c r="D287" s="65" t="s">
        <v>258</v>
      </c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2:81" x14ac:dyDescent="0.25">
      <c r="D288" s="65" t="s">
        <v>967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</row>
    <row r="290" spans="4:55" x14ac:dyDescent="0.25">
      <c r="D290" s="65" t="s">
        <v>985</v>
      </c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K290" s="66" t="s">
        <v>407</v>
      </c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</row>
    <row r="291" spans="4:55" x14ac:dyDescent="0.25">
      <c r="D291" s="65" t="s">
        <v>986</v>
      </c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K291" s="66" t="s">
        <v>325</v>
      </c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</row>
    <row r="292" spans="4:55" x14ac:dyDescent="0.25">
      <c r="D292" s="65" t="s">
        <v>987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K292" s="66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</row>
    <row r="293" spans="4:55" x14ac:dyDescent="0.25">
      <c r="D293" s="65" t="s">
        <v>988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K293" s="66" t="s">
        <v>1000</v>
      </c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</row>
    <row r="294" spans="4:55" x14ac:dyDescent="0.25">
      <c r="D294" s="65" t="s">
        <v>989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K294" s="66" t="s">
        <v>1001</v>
      </c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</row>
    <row r="295" spans="4:55" x14ac:dyDescent="0.25">
      <c r="D295" s="65" t="s">
        <v>990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K295" s="66" t="s">
        <v>1002</v>
      </c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</row>
    <row r="296" spans="4:55" x14ac:dyDescent="0.25">
      <c r="D296" s="65" t="s">
        <v>991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K296" s="66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</row>
    <row r="297" spans="4:55" x14ac:dyDescent="0.25">
      <c r="D297" s="65" t="s">
        <v>992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K297" s="66" t="s">
        <v>264</v>
      </c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</row>
    <row r="298" spans="4:55" x14ac:dyDescent="0.25">
      <c r="D298" s="65" t="s">
        <v>993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K298" s="66" t="s">
        <v>265</v>
      </c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</row>
    <row r="299" spans="4:55" x14ac:dyDescent="0.25">
      <c r="D299" s="65" t="s">
        <v>994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K299" s="66" t="s">
        <v>408</v>
      </c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</row>
    <row r="300" spans="4:55" x14ac:dyDescent="0.25">
      <c r="D300" s="65" t="s">
        <v>995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4:55" x14ac:dyDescent="0.25">
      <c r="D301" s="65" t="s">
        <v>996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K301" s="66" t="s">
        <v>407</v>
      </c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</row>
    <row r="302" spans="4:55" x14ac:dyDescent="0.25">
      <c r="D302" s="65" t="s">
        <v>997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K302" s="66" t="s">
        <v>325</v>
      </c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</row>
    <row r="303" spans="4:55" x14ac:dyDescent="0.25">
      <c r="D303" s="65" t="s">
        <v>984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K303" s="66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</row>
    <row r="304" spans="4:55" x14ac:dyDescent="0.25">
      <c r="D304" s="65" t="s">
        <v>998</v>
      </c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K304" s="66" t="s">
        <v>1000</v>
      </c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</row>
    <row r="305" spans="4:48" x14ac:dyDescent="0.25">
      <c r="D305" s="65" t="s">
        <v>999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K305" s="66" t="s">
        <v>1003</v>
      </c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</row>
    <row r="306" spans="4:48" x14ac:dyDescent="0.25">
      <c r="AK306" s="37" t="s">
        <v>1004</v>
      </c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</row>
    <row r="307" spans="4:48" x14ac:dyDescent="0.25">
      <c r="AK307" s="37" t="s">
        <v>1005</v>
      </c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</row>
    <row r="308" spans="4:48" x14ac:dyDescent="0.25">
      <c r="AK308" s="37" t="s">
        <v>1006</v>
      </c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</row>
    <row r="309" spans="4:48" x14ac:dyDescent="0.25">
      <c r="AK309" s="66" t="s">
        <v>260</v>
      </c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</row>
    <row r="310" spans="4:48" x14ac:dyDescent="0.25">
      <c r="AK310" s="66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</row>
    <row r="311" spans="4:48" x14ac:dyDescent="0.25">
      <c r="AK311" s="66" t="s">
        <v>264</v>
      </c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</row>
    <row r="312" spans="4:48" x14ac:dyDescent="0.25">
      <c r="AK312" s="66" t="s">
        <v>265</v>
      </c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</row>
    <row r="313" spans="4:48" x14ac:dyDescent="0.25">
      <c r="AK313" s="66" t="s">
        <v>408</v>
      </c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</row>
    <row r="314" spans="4:48" x14ac:dyDescent="0.25">
      <c r="D314" s="56" t="s">
        <v>1007</v>
      </c>
    </row>
    <row r="331" spans="4:4" x14ac:dyDescent="0.25">
      <c r="D331" s="60" t="s">
        <v>925</v>
      </c>
    </row>
    <row r="333" spans="4:4" x14ac:dyDescent="0.25">
      <c r="D333" s="56" t="s">
        <v>1007</v>
      </c>
    </row>
    <row r="359" spans="2:4" x14ac:dyDescent="0.25">
      <c r="B359" s="59">
        <v>0</v>
      </c>
      <c r="D359" s="60" t="s">
        <v>944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945</v>
      </c>
    </row>
    <row r="365" spans="2:4" x14ac:dyDescent="0.25">
      <c r="D365" s="56" t="s">
        <v>907</v>
      </c>
    </row>
    <row r="398" spans="4:4" x14ac:dyDescent="0.25">
      <c r="D398" s="56" t="s">
        <v>318</v>
      </c>
    </row>
    <row r="399" spans="4:4" x14ac:dyDescent="0.25">
      <c r="D399" s="60" t="s">
        <v>946</v>
      </c>
    </row>
    <row r="401" spans="4:4" x14ac:dyDescent="0.25">
      <c r="D401" s="56" t="s">
        <v>1008</v>
      </c>
    </row>
    <row r="416" spans="4:4" x14ac:dyDescent="0.25">
      <c r="D416" s="60" t="s">
        <v>1110</v>
      </c>
    </row>
    <row r="418" spans="4:4" x14ac:dyDescent="0.25">
      <c r="D418" s="56" t="s">
        <v>1290</v>
      </c>
    </row>
    <row r="442" spans="2:4" x14ac:dyDescent="0.25">
      <c r="B442" s="59">
        <v>0</v>
      </c>
      <c r="D442" s="60" t="s">
        <v>828</v>
      </c>
    </row>
    <row r="443" spans="2:4" x14ac:dyDescent="0.25">
      <c r="D443" s="68" t="s">
        <v>304</v>
      </c>
    </row>
    <row r="444" spans="2:4" x14ac:dyDescent="0.25">
      <c r="D444" s="64" t="s">
        <v>36</v>
      </c>
    </row>
    <row r="669" spans="2:4" x14ac:dyDescent="0.25">
      <c r="B669" s="59">
        <v>0</v>
      </c>
      <c r="D669" s="60" t="s">
        <v>901</v>
      </c>
    </row>
    <row r="670" spans="2:4" x14ac:dyDescent="0.25">
      <c r="D670" s="68" t="s">
        <v>305</v>
      </c>
    </row>
    <row r="672" spans="2:4" x14ac:dyDescent="0.25">
      <c r="D672" s="56" t="s">
        <v>37</v>
      </c>
    </row>
    <row r="673" spans="4:4" x14ac:dyDescent="0.25">
      <c r="D673" s="63" t="s">
        <v>909</v>
      </c>
    </row>
    <row r="675" spans="4:4" x14ac:dyDescent="0.25">
      <c r="D675" s="56" t="s">
        <v>832</v>
      </c>
    </row>
    <row r="696" spans="4:55" x14ac:dyDescent="0.25">
      <c r="D696" s="98" t="s">
        <v>860</v>
      </c>
    </row>
    <row r="697" spans="4:55" x14ac:dyDescent="0.25">
      <c r="D697" s="56" t="s">
        <v>859</v>
      </c>
    </row>
    <row r="699" spans="4:55" x14ac:dyDescent="0.25">
      <c r="D699" s="56" t="s">
        <v>861</v>
      </c>
    </row>
    <row r="700" spans="4:55" x14ac:dyDescent="0.25">
      <c r="D700" s="56" t="s">
        <v>862</v>
      </c>
    </row>
    <row r="701" spans="4:55" x14ac:dyDescent="0.25">
      <c r="D701" s="56" t="s">
        <v>863</v>
      </c>
      <c r="AB701" s="66" t="s">
        <v>325</v>
      </c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N701" s="66" t="s">
        <v>325</v>
      </c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</row>
    <row r="702" spans="4:55" x14ac:dyDescent="0.25">
      <c r="D702" s="56" t="s">
        <v>864</v>
      </c>
      <c r="AB702" s="66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N702" s="66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</row>
    <row r="703" spans="4:55" x14ac:dyDescent="0.25">
      <c r="D703" s="56" t="s">
        <v>865</v>
      </c>
      <c r="AB703" s="66" t="s">
        <v>303</v>
      </c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N703" s="66" t="s">
        <v>303</v>
      </c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</row>
    <row r="704" spans="4:55" x14ac:dyDescent="0.25">
      <c r="D704" s="56" t="s">
        <v>866</v>
      </c>
      <c r="AB704" s="66" t="s">
        <v>284</v>
      </c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N704" s="66" t="s">
        <v>284</v>
      </c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</row>
    <row r="705" spans="4:55" x14ac:dyDescent="0.25">
      <c r="D705" s="56" t="s">
        <v>867</v>
      </c>
      <c r="AB705" s="66" t="s">
        <v>885</v>
      </c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N705" s="66" t="s">
        <v>902</v>
      </c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</row>
    <row r="706" spans="4:55" x14ac:dyDescent="0.25">
      <c r="D706" s="56" t="s">
        <v>868</v>
      </c>
      <c r="AB706" s="66" t="s">
        <v>886</v>
      </c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N706" s="66" t="s">
        <v>886</v>
      </c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</row>
    <row r="707" spans="4:55" x14ac:dyDescent="0.25">
      <c r="D707" s="56" t="s">
        <v>869</v>
      </c>
      <c r="AB707" s="66" t="s">
        <v>887</v>
      </c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N707" s="66" t="s">
        <v>887</v>
      </c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</row>
    <row r="708" spans="4:55" x14ac:dyDescent="0.25">
      <c r="AB708" s="66" t="s">
        <v>888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N708" s="66" t="s">
        <v>888</v>
      </c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</row>
    <row r="709" spans="4:55" x14ac:dyDescent="0.25">
      <c r="D709" s="65" t="s">
        <v>870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B709" s="66" t="s">
        <v>889</v>
      </c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N709" s="66" t="s">
        <v>889</v>
      </c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</row>
    <row r="710" spans="4:55" x14ac:dyDescent="0.25">
      <c r="D710" s="65" t="s">
        <v>871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B710" s="66" t="s">
        <v>890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N710" s="66" t="s">
        <v>890</v>
      </c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</row>
    <row r="711" spans="4:55" x14ac:dyDescent="0.25">
      <c r="D711" s="65" t="s">
        <v>803</v>
      </c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B711" s="66" t="s">
        <v>891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N711" s="66" t="s">
        <v>891</v>
      </c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</row>
    <row r="712" spans="4:55" x14ac:dyDescent="0.25">
      <c r="D712" s="65" t="s">
        <v>872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B712" s="66" t="s">
        <v>892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N712" s="66" t="s">
        <v>892</v>
      </c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</row>
    <row r="713" spans="4:55" x14ac:dyDescent="0.25">
      <c r="D713" s="65" t="s">
        <v>873</v>
      </c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B713" s="66" t="s">
        <v>893</v>
      </c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N713" s="66" t="s">
        <v>893</v>
      </c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</row>
    <row r="714" spans="4:55" x14ac:dyDescent="0.25">
      <c r="D714" s="65" t="s">
        <v>874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B714" s="37" t="s">
        <v>895</v>
      </c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N714" s="37" t="s">
        <v>895</v>
      </c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</row>
    <row r="715" spans="4:55" x14ac:dyDescent="0.25">
      <c r="D715" s="65" t="s">
        <v>875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B715" s="66" t="s">
        <v>260</v>
      </c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N715" s="66" t="s">
        <v>260</v>
      </c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</row>
    <row r="716" spans="4:55" x14ac:dyDescent="0.25">
      <c r="D716" s="65" t="s">
        <v>876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B716" s="66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N716" s="66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</row>
    <row r="717" spans="4:55" x14ac:dyDescent="0.25">
      <c r="D717" s="65" t="s">
        <v>877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B717" s="66" t="s">
        <v>303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N717" s="66" t="s">
        <v>303</v>
      </c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</row>
    <row r="718" spans="4:55" x14ac:dyDescent="0.25">
      <c r="D718" s="65" t="s">
        <v>878</v>
      </c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B718" s="66" t="s">
        <v>284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N718" s="66" t="s">
        <v>284</v>
      </c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</row>
    <row r="719" spans="4:55" x14ac:dyDescent="0.25">
      <c r="D719" s="65" t="s">
        <v>879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B719" s="66" t="s">
        <v>894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N719" s="66" t="s">
        <v>902</v>
      </c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</row>
    <row r="720" spans="4:55" x14ac:dyDescent="0.25">
      <c r="D720" s="65" t="s">
        <v>880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B720" s="66" t="s">
        <v>886</v>
      </c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N720" s="66" t="s">
        <v>886</v>
      </c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</row>
    <row r="721" spans="4:55" x14ac:dyDescent="0.25">
      <c r="D721" s="65" t="s">
        <v>881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B721" s="37" t="s">
        <v>896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N721" s="37" t="s">
        <v>896</v>
      </c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</row>
    <row r="722" spans="4:55" x14ac:dyDescent="0.25">
      <c r="D722" s="65" t="s">
        <v>882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B722" s="66" t="s">
        <v>260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N722" s="66" t="s">
        <v>260</v>
      </c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</row>
    <row r="723" spans="4:55" x14ac:dyDescent="0.25">
      <c r="D723" s="65" t="s">
        <v>883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B723" s="66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N723" s="66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</row>
    <row r="724" spans="4:55" x14ac:dyDescent="0.25">
      <c r="D724" s="65" t="s">
        <v>280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B724" s="66" t="s">
        <v>264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N724" s="66" t="s">
        <v>264</v>
      </c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</row>
    <row r="725" spans="4:55" x14ac:dyDescent="0.25">
      <c r="D725" s="65" t="s">
        <v>884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B725" s="66" t="s">
        <v>265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N725" s="66" t="s">
        <v>265</v>
      </c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</row>
    <row r="727" spans="4:55" x14ac:dyDescent="0.25">
      <c r="D727" s="65" t="s">
        <v>870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U727" s="66" t="s">
        <v>325</v>
      </c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4:55" x14ac:dyDescent="0.25">
      <c r="D728" s="65" t="s">
        <v>903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U728" s="66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4:55" x14ac:dyDescent="0.25">
      <c r="D729" s="65" t="s">
        <v>803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U729" s="66" t="s">
        <v>303</v>
      </c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4:55" x14ac:dyDescent="0.25">
      <c r="D730" s="65" t="s">
        <v>872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U730" s="66" t="s">
        <v>284</v>
      </c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4:55" x14ac:dyDescent="0.25">
      <c r="D731" s="65" t="s">
        <v>904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U731" s="66" t="s">
        <v>905</v>
      </c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4:55" x14ac:dyDescent="0.25">
      <c r="D732" s="65" t="s">
        <v>280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U732" s="66" t="s">
        <v>906</v>
      </c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4:55" x14ac:dyDescent="0.25">
      <c r="D733" s="65" t="s">
        <v>884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U733" s="66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4:55" x14ac:dyDescent="0.25">
      <c r="U734" s="66" t="s">
        <v>264</v>
      </c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4:55" x14ac:dyDescent="0.25">
      <c r="U735" s="66" t="s">
        <v>265</v>
      </c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4:55" x14ac:dyDescent="0.25">
      <c r="D736" s="56" t="s">
        <v>910</v>
      </c>
    </row>
    <row r="751" spans="4:4" x14ac:dyDescent="0.25">
      <c r="D751" s="60" t="s">
        <v>951</v>
      </c>
    </row>
    <row r="753" spans="4:23" x14ac:dyDescent="0.25">
      <c r="D753" s="65" t="s">
        <v>35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</row>
    <row r="754" spans="4:23" x14ac:dyDescent="0.25">
      <c r="D754" s="65" t="s">
        <v>803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</row>
    <row r="755" spans="4:23" x14ac:dyDescent="0.25">
      <c r="D755" s="65" t="s">
        <v>932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</row>
    <row r="757" spans="4:23" x14ac:dyDescent="0.25">
      <c r="D757" s="65" t="s">
        <v>273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</row>
    <row r="758" spans="4:23" x14ac:dyDescent="0.25">
      <c r="D758" s="65" t="s">
        <v>933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</row>
    <row r="759" spans="4:23" x14ac:dyDescent="0.25">
      <c r="D759" s="65" t="s">
        <v>934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</row>
    <row r="760" spans="4:23" x14ac:dyDescent="0.25">
      <c r="D760" s="65" t="s">
        <v>935</v>
      </c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</row>
    <row r="761" spans="4:23" x14ac:dyDescent="0.25">
      <c r="D761" s="65" t="s">
        <v>936</v>
      </c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</row>
    <row r="763" spans="4:23" x14ac:dyDescent="0.25">
      <c r="D763" s="66" t="s">
        <v>325</v>
      </c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4:23" x14ac:dyDescent="0.25">
      <c r="D764" s="66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4:23" x14ac:dyDescent="0.25">
      <c r="D765" s="66" t="s">
        <v>937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4:23" x14ac:dyDescent="0.25">
      <c r="D766" s="66" t="s">
        <v>284</v>
      </c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4:23" x14ac:dyDescent="0.25">
      <c r="D767" s="66" t="s">
        <v>938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4:23" x14ac:dyDescent="0.25">
      <c r="D768" s="66" t="s">
        <v>939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4:19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4:19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4:19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3" spans="4:19" x14ac:dyDescent="0.25">
      <c r="D773" s="60" t="s">
        <v>779</v>
      </c>
    </row>
    <row r="813" spans="4:23" x14ac:dyDescent="0.25">
      <c r="D813" s="56" t="s">
        <v>318</v>
      </c>
    </row>
    <row r="814" spans="4:23" x14ac:dyDescent="0.25">
      <c r="D814" s="60" t="s">
        <v>952</v>
      </c>
    </row>
    <row r="816" spans="4:23" x14ac:dyDescent="0.25">
      <c r="D816" s="65" t="s">
        <v>541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4:23" x14ac:dyDescent="0.25">
      <c r="D817" s="65" t="s">
        <v>803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4:23" x14ac:dyDescent="0.25">
      <c r="D818" s="65" t="s">
        <v>953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4:23" x14ac:dyDescent="0.25">
      <c r="D819" s="65" t="s">
        <v>428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4:23" x14ac:dyDescent="0.25">
      <c r="D820" s="65" t="s">
        <v>954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4:23" x14ac:dyDescent="0.25">
      <c r="D821" s="65" t="s">
        <v>955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4:23" x14ac:dyDescent="0.25">
      <c r="D822" s="65" t="s">
        <v>956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4" spans="4:23" x14ac:dyDescent="0.25">
      <c r="D824" s="66" t="s">
        <v>407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4:23" x14ac:dyDescent="0.25">
      <c r="D825" s="66" t="s">
        <v>325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4:23" x14ac:dyDescent="0.25">
      <c r="D826" s="66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4:23" x14ac:dyDescent="0.25">
      <c r="D827" s="66" t="s">
        <v>937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4:23" x14ac:dyDescent="0.25">
      <c r="D828" s="66" t="s">
        <v>284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4:23" x14ac:dyDescent="0.25">
      <c r="D829" s="66" t="s">
        <v>452</v>
      </c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4:23" x14ac:dyDescent="0.25">
      <c r="D830" s="66" t="s">
        <v>957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4:23" x14ac:dyDescent="0.25">
      <c r="D831" s="66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4:23" x14ac:dyDescent="0.25">
      <c r="D832" s="66" t="s">
        <v>264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4:19" x14ac:dyDescent="0.25">
      <c r="D833" s="66" t="s">
        <v>265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4:19" x14ac:dyDescent="0.25">
      <c r="D834" s="66" t="s">
        <v>408</v>
      </c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6" spans="4:19" x14ac:dyDescent="0.25">
      <c r="D836" s="60" t="s">
        <v>1110</v>
      </c>
    </row>
    <row r="838" spans="4:19" x14ac:dyDescent="0.25">
      <c r="D838" s="56" t="s">
        <v>910</v>
      </c>
    </row>
    <row r="865" spans="2:4" x14ac:dyDescent="0.25">
      <c r="B865" s="59">
        <v>0</v>
      </c>
      <c r="D865" s="60" t="s">
        <v>688</v>
      </c>
    </row>
    <row r="866" spans="2:4" x14ac:dyDescent="0.25">
      <c r="D866" s="68" t="s">
        <v>306</v>
      </c>
    </row>
    <row r="868" spans="2:4" x14ac:dyDescent="0.25">
      <c r="D868" s="56" t="s">
        <v>37</v>
      </c>
    </row>
    <row r="869" spans="2:4" x14ac:dyDescent="0.25">
      <c r="D869" s="63" t="s">
        <v>711</v>
      </c>
    </row>
    <row r="871" spans="2:4" x14ac:dyDescent="0.25">
      <c r="D871" s="56" t="s">
        <v>678</v>
      </c>
    </row>
    <row r="916" spans="4:32" x14ac:dyDescent="0.25">
      <c r="AB916" s="60" t="s">
        <v>679</v>
      </c>
    </row>
    <row r="917" spans="4:32" x14ac:dyDescent="0.25">
      <c r="AB917" s="60" t="s">
        <v>680</v>
      </c>
    </row>
    <row r="918" spans="4:32" x14ac:dyDescent="0.25">
      <c r="AB918" s="60" t="s">
        <v>681</v>
      </c>
    </row>
    <row r="920" spans="4:32" x14ac:dyDescent="0.25">
      <c r="D920" s="60" t="s">
        <v>666</v>
      </c>
    </row>
    <row r="922" spans="4:32" x14ac:dyDescent="0.25">
      <c r="D922" s="64" t="s">
        <v>709</v>
      </c>
    </row>
    <row r="924" spans="4:32" x14ac:dyDescent="0.25">
      <c r="D924" s="65" t="s">
        <v>710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6" spans="4:32" x14ac:dyDescent="0.25">
      <c r="D926" s="56" t="s">
        <v>712</v>
      </c>
    </row>
    <row r="939" spans="4:4" x14ac:dyDescent="0.25">
      <c r="D939" s="60" t="s">
        <v>779</v>
      </c>
    </row>
    <row r="983" spans="4:4" x14ac:dyDescent="0.25">
      <c r="D983" s="56" t="s">
        <v>712</v>
      </c>
    </row>
    <row r="1004" spans="4:145" x14ac:dyDescent="0.25">
      <c r="D1004" s="36" t="s">
        <v>958</v>
      </c>
    </row>
    <row r="1006" spans="4:145" x14ac:dyDescent="0.25">
      <c r="D1006" s="37" t="s">
        <v>407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2"/>
      <c r="DF1006" s="62"/>
      <c r="DG1006" s="62"/>
      <c r="DH1006" s="62"/>
      <c r="DI1006" s="62"/>
      <c r="DJ1006" s="62"/>
      <c r="DK1006" s="62"/>
      <c r="DL1006" s="62"/>
      <c r="DM1006" s="62"/>
      <c r="DN1006" s="62"/>
      <c r="DO1006" s="62"/>
      <c r="DP1006" s="62"/>
      <c r="DQ1006" s="62"/>
      <c r="DR1006" s="62"/>
      <c r="DS1006" s="62"/>
      <c r="DT1006" s="62"/>
      <c r="DU1006" s="62"/>
      <c r="DV1006" s="62"/>
      <c r="DW1006" s="62"/>
      <c r="DX1006" s="62"/>
      <c r="DY1006" s="62"/>
      <c r="DZ1006" s="62"/>
      <c r="EA1006" s="62"/>
      <c r="EB1006" s="62"/>
      <c r="EC1006" s="62"/>
      <c r="ED1006" s="62"/>
      <c r="EE1006" s="62"/>
      <c r="EF1006" s="62"/>
      <c r="EG1006" s="62"/>
      <c r="EH1006" s="62"/>
      <c r="EI1006" s="62"/>
      <c r="EJ1006" s="62"/>
      <c r="EK1006" s="62"/>
      <c r="EL1006" s="62"/>
      <c r="EM1006" s="62"/>
      <c r="EN1006" s="62"/>
      <c r="EO1006" s="62"/>
    </row>
    <row r="1007" spans="4:145" x14ac:dyDescent="0.25">
      <c r="D1007" s="66" t="s">
        <v>325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2"/>
      <c r="DF1007" s="62"/>
      <c r="DG1007" s="62"/>
      <c r="DH1007" s="62"/>
      <c r="DI1007" s="62"/>
      <c r="DJ1007" s="62"/>
      <c r="DK1007" s="62"/>
      <c r="DL1007" s="62"/>
      <c r="DM1007" s="62"/>
      <c r="DN1007" s="62"/>
      <c r="DO1007" s="62"/>
      <c r="DP1007" s="62"/>
      <c r="DQ1007" s="62"/>
      <c r="DR1007" s="62"/>
      <c r="DS1007" s="62"/>
      <c r="DT1007" s="62"/>
      <c r="DU1007" s="62"/>
      <c r="DV1007" s="62"/>
      <c r="DW1007" s="62"/>
      <c r="DX1007" s="62"/>
      <c r="DY1007" s="62"/>
      <c r="DZ1007" s="62"/>
      <c r="EA1007" s="62"/>
      <c r="EB1007" s="62"/>
      <c r="EC1007" s="62"/>
      <c r="ED1007" s="62"/>
      <c r="EE1007" s="62"/>
      <c r="EF1007" s="62"/>
      <c r="EG1007" s="62"/>
      <c r="EH1007" s="62"/>
      <c r="EI1007" s="62"/>
      <c r="EJ1007" s="62"/>
      <c r="EK1007" s="62"/>
      <c r="EL1007" s="62"/>
      <c r="EM1007" s="62"/>
      <c r="EN1007" s="62"/>
      <c r="EO1007" s="62"/>
    </row>
    <row r="1008" spans="4:145" x14ac:dyDescent="0.25">
      <c r="D1008" s="66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2"/>
      <c r="DF1008" s="62"/>
      <c r="DG1008" s="62"/>
      <c r="DH1008" s="62"/>
      <c r="DI1008" s="62"/>
      <c r="DJ1008" s="62"/>
      <c r="DK1008" s="62"/>
      <c r="DL1008" s="62"/>
      <c r="DM1008" s="62"/>
      <c r="DN1008" s="62"/>
      <c r="DO1008" s="62"/>
      <c r="DP1008" s="62"/>
      <c r="DQ1008" s="62"/>
      <c r="DR1008" s="62"/>
      <c r="DS1008" s="62"/>
      <c r="DT1008" s="62"/>
      <c r="DU1008" s="62"/>
      <c r="DV1008" s="62"/>
      <c r="DW1008" s="62"/>
      <c r="DX1008" s="62"/>
      <c r="DY1008" s="62"/>
      <c r="DZ1008" s="62"/>
      <c r="EA1008" s="62"/>
      <c r="EB1008" s="62"/>
      <c r="EC1008" s="62"/>
      <c r="ED1008" s="62"/>
      <c r="EE1008" s="62"/>
      <c r="EF1008" s="62"/>
      <c r="EG1008" s="62"/>
      <c r="EH1008" s="62"/>
      <c r="EI1008" s="62"/>
      <c r="EJ1008" s="62"/>
      <c r="EK1008" s="62"/>
      <c r="EL1008" s="62"/>
      <c r="EM1008" s="62"/>
      <c r="EN1008" s="62"/>
      <c r="EO1008" s="62"/>
    </row>
    <row r="1009" spans="4:145" x14ac:dyDescent="0.25">
      <c r="D1009" s="66" t="s">
        <v>262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2"/>
      <c r="DF1009" s="62"/>
      <c r="DG1009" s="62"/>
      <c r="DH1009" s="62"/>
      <c r="DI1009" s="62"/>
      <c r="DJ1009" s="62"/>
      <c r="DK1009" s="62"/>
      <c r="DL1009" s="62"/>
      <c r="DM1009" s="62"/>
      <c r="DN1009" s="62"/>
      <c r="DO1009" s="62"/>
      <c r="DP1009" s="62"/>
      <c r="DQ1009" s="62"/>
      <c r="DR1009" s="62"/>
      <c r="DS1009" s="62"/>
      <c r="DT1009" s="62"/>
      <c r="DU1009" s="62"/>
      <c r="DV1009" s="62"/>
      <c r="DW1009" s="62"/>
      <c r="DX1009" s="62"/>
      <c r="DY1009" s="62"/>
      <c r="DZ1009" s="62"/>
      <c r="EA1009" s="62"/>
      <c r="EB1009" s="62"/>
      <c r="EC1009" s="62"/>
      <c r="ED1009" s="62"/>
      <c r="EE1009" s="62"/>
      <c r="EF1009" s="62"/>
      <c r="EG1009" s="62"/>
      <c r="EH1009" s="62"/>
      <c r="EI1009" s="62"/>
      <c r="EJ1009" s="62"/>
      <c r="EK1009" s="62"/>
      <c r="EL1009" s="62"/>
      <c r="EM1009" s="62"/>
      <c r="EN1009" s="62"/>
      <c r="EO1009" s="62"/>
    </row>
    <row r="1010" spans="4:145" x14ac:dyDescent="0.25">
      <c r="D1010" s="66" t="s">
        <v>960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2"/>
      <c r="BL1010" s="62"/>
      <c r="BM1010" s="62"/>
      <c r="BN1010" s="62"/>
      <c r="BO1010" s="62"/>
      <c r="BP1010" s="62"/>
      <c r="BQ1010" s="62"/>
      <c r="BR1010" s="62"/>
      <c r="BS1010" s="62"/>
      <c r="BT1010" s="62"/>
      <c r="BU1010" s="62"/>
      <c r="BV1010" s="62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2"/>
      <c r="CG1010" s="62"/>
      <c r="CH1010" s="62"/>
      <c r="CI1010" s="62"/>
      <c r="CJ1010" s="62"/>
      <c r="CK1010" s="62"/>
      <c r="CL1010" s="62"/>
      <c r="CM1010" s="62"/>
      <c r="CN1010" s="62"/>
      <c r="CO1010" s="62"/>
      <c r="CP1010" s="62"/>
      <c r="CQ1010" s="62"/>
      <c r="CR1010" s="62"/>
      <c r="CS1010" s="62"/>
      <c r="CT1010" s="62"/>
      <c r="CU1010" s="62"/>
      <c r="CV1010" s="62"/>
      <c r="CW1010" s="62"/>
      <c r="CX1010" s="62"/>
      <c r="CY1010" s="62"/>
      <c r="CZ1010" s="62"/>
      <c r="DA1010" s="62"/>
      <c r="DB1010" s="62"/>
      <c r="DC1010" s="62"/>
      <c r="DD1010" s="62"/>
      <c r="DE1010" s="62"/>
      <c r="DF1010" s="62"/>
      <c r="DG1010" s="62"/>
      <c r="DH1010" s="62"/>
      <c r="DI1010" s="62"/>
      <c r="DJ1010" s="62"/>
      <c r="DK1010" s="62"/>
      <c r="DL1010" s="62"/>
      <c r="DM1010" s="62"/>
      <c r="DN1010" s="62"/>
      <c r="DO1010" s="62"/>
      <c r="DP1010" s="62"/>
      <c r="DQ1010" s="62"/>
      <c r="DR1010" s="62"/>
      <c r="DS1010" s="62"/>
      <c r="DT1010" s="62"/>
      <c r="DU1010" s="62"/>
      <c r="DV1010" s="62"/>
      <c r="DW1010" s="62"/>
      <c r="DX1010" s="62"/>
      <c r="DY1010" s="62"/>
      <c r="DZ1010" s="62"/>
      <c r="EA1010" s="62"/>
      <c r="EB1010" s="62"/>
      <c r="EC1010" s="62"/>
      <c r="ED1010" s="62"/>
      <c r="EE1010" s="62"/>
      <c r="EF1010" s="62"/>
      <c r="EG1010" s="62"/>
      <c r="EH1010" s="62"/>
      <c r="EI1010" s="62"/>
      <c r="EJ1010" s="62"/>
      <c r="EK1010" s="62"/>
      <c r="EL1010" s="62"/>
      <c r="EM1010" s="62"/>
      <c r="EN1010" s="62"/>
      <c r="EO1010" s="62"/>
    </row>
    <row r="1011" spans="4:145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2"/>
      <c r="DF1011" s="62"/>
      <c r="DG1011" s="62"/>
      <c r="DH1011" s="62"/>
      <c r="DI1011" s="62"/>
      <c r="DJ1011" s="62"/>
      <c r="DK1011" s="62"/>
      <c r="DL1011" s="62"/>
      <c r="DM1011" s="62"/>
      <c r="DN1011" s="62"/>
      <c r="DO1011" s="62"/>
      <c r="DP1011" s="62"/>
      <c r="DQ1011" s="62"/>
      <c r="DR1011" s="62"/>
      <c r="DS1011" s="62"/>
      <c r="DT1011" s="62"/>
      <c r="DU1011" s="62"/>
      <c r="DV1011" s="62"/>
      <c r="DW1011" s="62"/>
      <c r="DX1011" s="62"/>
      <c r="DY1011" s="62"/>
      <c r="DZ1011" s="62"/>
      <c r="EA1011" s="62"/>
      <c r="EB1011" s="62"/>
      <c r="EC1011" s="62"/>
      <c r="ED1011" s="62"/>
      <c r="EE1011" s="62"/>
      <c r="EF1011" s="62"/>
      <c r="EG1011" s="62"/>
      <c r="EH1011" s="62"/>
      <c r="EI1011" s="62"/>
      <c r="EJ1011" s="62"/>
      <c r="EK1011" s="62"/>
      <c r="EL1011" s="62"/>
      <c r="EM1011" s="62"/>
      <c r="EN1011" s="62"/>
      <c r="EO1011" s="62"/>
    </row>
    <row r="1012" spans="4:145" x14ac:dyDescent="0.25">
      <c r="D1012" s="66" t="s">
        <v>320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  <c r="BH1012" s="62"/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2"/>
      <c r="DF1012" s="62"/>
      <c r="DG1012" s="62"/>
      <c r="DH1012" s="62"/>
      <c r="DI1012" s="62"/>
      <c r="DJ1012" s="62"/>
      <c r="DK1012" s="62"/>
      <c r="DL1012" s="62"/>
      <c r="DM1012" s="62"/>
      <c r="DN1012" s="62"/>
      <c r="DO1012" s="62"/>
      <c r="DP1012" s="62"/>
      <c r="DQ1012" s="62"/>
      <c r="DR1012" s="62"/>
      <c r="DS1012" s="62"/>
      <c r="DT1012" s="62"/>
      <c r="DU1012" s="62"/>
      <c r="DV1012" s="62"/>
      <c r="DW1012" s="62"/>
      <c r="DX1012" s="62"/>
      <c r="DY1012" s="62"/>
      <c r="DZ1012" s="62"/>
      <c r="EA1012" s="62"/>
      <c r="EB1012" s="62"/>
      <c r="EC1012" s="62"/>
      <c r="ED1012" s="62"/>
      <c r="EE1012" s="62"/>
      <c r="EF1012" s="62"/>
      <c r="EG1012" s="62"/>
      <c r="EH1012" s="62"/>
      <c r="EI1012" s="62"/>
      <c r="EJ1012" s="62"/>
      <c r="EK1012" s="62"/>
      <c r="EL1012" s="62"/>
      <c r="EM1012" s="62"/>
      <c r="EN1012" s="62"/>
      <c r="EO1012" s="62"/>
    </row>
    <row r="1013" spans="4:145" x14ac:dyDescent="0.25">
      <c r="D1013" s="66" t="s">
        <v>961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  <c r="BH1013" s="62"/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2"/>
      <c r="DF1013" s="62"/>
      <c r="DG1013" s="62"/>
      <c r="DH1013" s="62"/>
      <c r="DI1013" s="62"/>
      <c r="DJ1013" s="62"/>
      <c r="DK1013" s="62"/>
      <c r="DL1013" s="62"/>
      <c r="DM1013" s="62"/>
      <c r="DN1013" s="62"/>
      <c r="DO1013" s="62"/>
      <c r="DP1013" s="62"/>
      <c r="DQ1013" s="62"/>
      <c r="DR1013" s="62"/>
      <c r="DS1013" s="62"/>
      <c r="DT1013" s="62"/>
      <c r="DU1013" s="62"/>
      <c r="DV1013" s="62"/>
      <c r="DW1013" s="62"/>
      <c r="DX1013" s="62"/>
      <c r="DY1013" s="62"/>
      <c r="DZ1013" s="62"/>
      <c r="EA1013" s="62"/>
      <c r="EB1013" s="62"/>
      <c r="EC1013" s="62"/>
      <c r="ED1013" s="62"/>
      <c r="EE1013" s="62"/>
      <c r="EF1013" s="62"/>
      <c r="EG1013" s="62"/>
      <c r="EH1013" s="62"/>
      <c r="EI1013" s="62"/>
      <c r="EJ1013" s="62"/>
      <c r="EK1013" s="62"/>
      <c r="EL1013" s="62"/>
      <c r="EM1013" s="62"/>
      <c r="EN1013" s="62"/>
      <c r="EO1013" s="62"/>
    </row>
    <row r="1014" spans="4:145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2"/>
      <c r="DF1014" s="62"/>
      <c r="DG1014" s="62"/>
      <c r="DH1014" s="62"/>
      <c r="DI1014" s="62"/>
      <c r="DJ1014" s="62"/>
      <c r="DK1014" s="62"/>
      <c r="DL1014" s="62"/>
      <c r="DM1014" s="62"/>
      <c r="DN1014" s="62"/>
      <c r="DO1014" s="62"/>
      <c r="DP1014" s="62"/>
      <c r="DQ1014" s="62"/>
      <c r="DR1014" s="62"/>
      <c r="DS1014" s="62"/>
      <c r="DT1014" s="62"/>
      <c r="DU1014" s="62"/>
      <c r="DV1014" s="62"/>
      <c r="DW1014" s="62"/>
      <c r="DX1014" s="62"/>
      <c r="DY1014" s="62"/>
      <c r="DZ1014" s="62"/>
      <c r="EA1014" s="62"/>
      <c r="EB1014" s="62"/>
      <c r="EC1014" s="62"/>
      <c r="ED1014" s="62"/>
      <c r="EE1014" s="62"/>
      <c r="EF1014" s="62"/>
      <c r="EG1014" s="62"/>
      <c r="EH1014" s="62"/>
      <c r="EI1014" s="62"/>
      <c r="EJ1014" s="62"/>
      <c r="EK1014" s="62"/>
      <c r="EL1014" s="62"/>
      <c r="EM1014" s="62"/>
      <c r="EN1014" s="62"/>
      <c r="EO1014" s="62"/>
    </row>
    <row r="1015" spans="4:145" x14ac:dyDescent="0.25">
      <c r="D1015" s="66" t="s">
        <v>263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2"/>
      <c r="DF1015" s="62"/>
      <c r="DG1015" s="62"/>
      <c r="DH1015" s="62"/>
      <c r="DI1015" s="62"/>
      <c r="DJ1015" s="62"/>
      <c r="DK1015" s="62"/>
      <c r="DL1015" s="62"/>
      <c r="DM1015" s="62"/>
      <c r="DN1015" s="62"/>
      <c r="DO1015" s="62"/>
      <c r="DP1015" s="62"/>
      <c r="DQ1015" s="62"/>
      <c r="DR1015" s="62"/>
      <c r="DS1015" s="62"/>
      <c r="DT1015" s="62"/>
      <c r="DU1015" s="62"/>
      <c r="DV1015" s="62"/>
      <c r="DW1015" s="62"/>
      <c r="DX1015" s="62"/>
      <c r="DY1015" s="62"/>
      <c r="DZ1015" s="62"/>
      <c r="EA1015" s="62"/>
      <c r="EB1015" s="62"/>
      <c r="EC1015" s="62"/>
      <c r="ED1015" s="62"/>
      <c r="EE1015" s="62"/>
      <c r="EF1015" s="62"/>
      <c r="EG1015" s="62"/>
      <c r="EH1015" s="62"/>
      <c r="EI1015" s="62"/>
      <c r="EJ1015" s="62"/>
      <c r="EK1015" s="62"/>
      <c r="EL1015" s="62"/>
      <c r="EM1015" s="62"/>
      <c r="EN1015" s="62"/>
      <c r="EO1015" s="62"/>
    </row>
    <row r="1016" spans="4:145" x14ac:dyDescent="0.25">
      <c r="D1016" s="66" t="s">
        <v>962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2"/>
      <c r="BL1016" s="62"/>
      <c r="BM1016" s="62"/>
      <c r="BN1016" s="62"/>
      <c r="BO1016" s="62"/>
      <c r="BP1016" s="62"/>
      <c r="BQ1016" s="62"/>
      <c r="BR1016" s="62"/>
      <c r="BS1016" s="62"/>
      <c r="BT1016" s="62"/>
      <c r="BU1016" s="62"/>
      <c r="BV1016" s="62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2"/>
      <c r="CG1016" s="62"/>
      <c r="CH1016" s="62"/>
      <c r="CI1016" s="62"/>
      <c r="CJ1016" s="62"/>
      <c r="CK1016" s="62"/>
      <c r="CL1016" s="62"/>
      <c r="CM1016" s="62"/>
      <c r="CN1016" s="62"/>
      <c r="CO1016" s="62"/>
      <c r="CP1016" s="62"/>
      <c r="CQ1016" s="62"/>
      <c r="CR1016" s="62"/>
      <c r="CS1016" s="62"/>
      <c r="CT1016" s="62"/>
      <c r="CU1016" s="62"/>
      <c r="CV1016" s="62"/>
      <c r="CW1016" s="62"/>
      <c r="CX1016" s="62"/>
      <c r="CY1016" s="62"/>
      <c r="CZ1016" s="62"/>
      <c r="DA1016" s="62"/>
      <c r="DB1016" s="62"/>
      <c r="DC1016" s="62"/>
      <c r="DD1016" s="62"/>
      <c r="DE1016" s="62"/>
      <c r="DF1016" s="62"/>
      <c r="DG1016" s="62"/>
      <c r="DH1016" s="62"/>
      <c r="DI1016" s="62"/>
      <c r="DJ1016" s="62"/>
      <c r="DK1016" s="62"/>
      <c r="DL1016" s="62"/>
      <c r="DM1016" s="62"/>
      <c r="DN1016" s="62"/>
      <c r="DO1016" s="62"/>
      <c r="DP1016" s="62"/>
      <c r="DQ1016" s="62"/>
      <c r="DR1016" s="62"/>
      <c r="DS1016" s="62"/>
      <c r="DT1016" s="62"/>
      <c r="DU1016" s="62"/>
      <c r="DV1016" s="62"/>
      <c r="DW1016" s="62"/>
      <c r="DX1016" s="62"/>
      <c r="DY1016" s="62"/>
      <c r="DZ1016" s="62"/>
      <c r="EA1016" s="62"/>
      <c r="EB1016" s="62"/>
      <c r="EC1016" s="62"/>
      <c r="ED1016" s="62"/>
      <c r="EE1016" s="62"/>
      <c r="EF1016" s="62"/>
      <c r="EG1016" s="62"/>
      <c r="EH1016" s="62"/>
      <c r="EI1016" s="62"/>
      <c r="EJ1016" s="62"/>
      <c r="EK1016" s="62"/>
      <c r="EL1016" s="62"/>
      <c r="EM1016" s="62"/>
      <c r="EN1016" s="62"/>
      <c r="EO1016" s="62"/>
    </row>
    <row r="1017" spans="4:145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  <c r="BF1017" s="62"/>
      <c r="BG1017" s="62"/>
      <c r="BH1017" s="62"/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2"/>
      <c r="DF1017" s="62"/>
      <c r="DG1017" s="62"/>
      <c r="DH1017" s="62"/>
      <c r="DI1017" s="62"/>
      <c r="DJ1017" s="62"/>
      <c r="DK1017" s="62"/>
      <c r="DL1017" s="62"/>
      <c r="DM1017" s="62"/>
      <c r="DN1017" s="62"/>
      <c r="DO1017" s="62"/>
      <c r="DP1017" s="62"/>
      <c r="DQ1017" s="62"/>
      <c r="DR1017" s="62"/>
      <c r="DS1017" s="62"/>
      <c r="DT1017" s="62"/>
      <c r="DU1017" s="62"/>
      <c r="DV1017" s="62"/>
      <c r="DW1017" s="62"/>
      <c r="DX1017" s="62"/>
      <c r="DY1017" s="62"/>
      <c r="DZ1017" s="62"/>
      <c r="EA1017" s="62"/>
      <c r="EB1017" s="62"/>
      <c r="EC1017" s="62"/>
      <c r="ED1017" s="62"/>
      <c r="EE1017" s="62"/>
      <c r="EF1017" s="62"/>
      <c r="EG1017" s="62"/>
      <c r="EH1017" s="62"/>
      <c r="EI1017" s="62"/>
      <c r="EJ1017" s="62"/>
      <c r="EK1017" s="62"/>
      <c r="EL1017" s="62"/>
      <c r="EM1017" s="62"/>
      <c r="EN1017" s="62"/>
      <c r="EO1017" s="62"/>
    </row>
    <row r="1018" spans="4:145" x14ac:dyDescent="0.25">
      <c r="D1018" s="37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  <c r="BF1018" s="62"/>
      <c r="BG1018" s="62"/>
      <c r="BH1018" s="62"/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2"/>
      <c r="DF1018" s="62"/>
      <c r="DG1018" s="62"/>
      <c r="DH1018" s="62"/>
      <c r="DI1018" s="62"/>
      <c r="DJ1018" s="62"/>
      <c r="DK1018" s="62"/>
      <c r="DL1018" s="62"/>
      <c r="DM1018" s="62"/>
      <c r="DN1018" s="62"/>
      <c r="DO1018" s="62"/>
      <c r="DP1018" s="62"/>
      <c r="DQ1018" s="62"/>
      <c r="DR1018" s="62"/>
      <c r="DS1018" s="62"/>
      <c r="DT1018" s="62"/>
      <c r="DU1018" s="62"/>
      <c r="DV1018" s="62"/>
      <c r="DW1018" s="62"/>
      <c r="DX1018" s="62"/>
      <c r="DY1018" s="62"/>
      <c r="DZ1018" s="62"/>
      <c r="EA1018" s="62"/>
      <c r="EB1018" s="62"/>
      <c r="EC1018" s="62"/>
      <c r="ED1018" s="62"/>
      <c r="EE1018" s="62"/>
      <c r="EF1018" s="62"/>
      <c r="EG1018" s="62"/>
      <c r="EH1018" s="62"/>
      <c r="EI1018" s="62"/>
      <c r="EJ1018" s="62"/>
      <c r="EK1018" s="62"/>
      <c r="EL1018" s="62"/>
      <c r="EM1018" s="62"/>
      <c r="EN1018" s="62"/>
      <c r="EO1018" s="62"/>
    </row>
    <row r="1019" spans="4:145" x14ac:dyDescent="0.25">
      <c r="D1019" s="37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2"/>
      <c r="DF1019" s="62"/>
      <c r="DG1019" s="62"/>
      <c r="DH1019" s="62"/>
      <c r="DI1019" s="62"/>
      <c r="DJ1019" s="62"/>
      <c r="DK1019" s="62"/>
      <c r="DL1019" s="62"/>
      <c r="DM1019" s="62"/>
      <c r="DN1019" s="62"/>
      <c r="DO1019" s="62"/>
      <c r="DP1019" s="62"/>
      <c r="DQ1019" s="62"/>
      <c r="DR1019" s="62"/>
      <c r="DS1019" s="62"/>
      <c r="DT1019" s="62"/>
      <c r="DU1019" s="62"/>
      <c r="DV1019" s="62"/>
      <c r="DW1019" s="62"/>
      <c r="DX1019" s="62"/>
      <c r="DY1019" s="62"/>
      <c r="DZ1019" s="62"/>
      <c r="EA1019" s="62"/>
      <c r="EB1019" s="62"/>
      <c r="EC1019" s="62"/>
      <c r="ED1019" s="62"/>
      <c r="EE1019" s="62"/>
      <c r="EF1019" s="62"/>
      <c r="EG1019" s="62"/>
      <c r="EH1019" s="62"/>
      <c r="EI1019" s="62"/>
      <c r="EJ1019" s="62"/>
      <c r="EK1019" s="62"/>
      <c r="EL1019" s="62"/>
      <c r="EM1019" s="62"/>
      <c r="EN1019" s="62"/>
      <c r="EO1019" s="62"/>
    </row>
    <row r="1020" spans="4:145" x14ac:dyDescent="0.25">
      <c r="D1020" s="37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  <c r="BF1020" s="62"/>
      <c r="BG1020" s="62"/>
      <c r="BH1020" s="62"/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2"/>
      <c r="DF1020" s="62"/>
      <c r="DG1020" s="62"/>
      <c r="DH1020" s="62"/>
      <c r="DI1020" s="62"/>
      <c r="DJ1020" s="62"/>
      <c r="DK1020" s="62"/>
      <c r="DL1020" s="62"/>
      <c r="DM1020" s="62"/>
      <c r="DN1020" s="62"/>
      <c r="DO1020" s="62"/>
      <c r="DP1020" s="62"/>
      <c r="DQ1020" s="62"/>
      <c r="DR1020" s="62"/>
      <c r="DS1020" s="62"/>
      <c r="DT1020" s="62"/>
      <c r="DU1020" s="62"/>
      <c r="DV1020" s="62"/>
      <c r="DW1020" s="62"/>
      <c r="DX1020" s="62"/>
      <c r="DY1020" s="62"/>
      <c r="DZ1020" s="62"/>
      <c r="EA1020" s="62"/>
      <c r="EB1020" s="62"/>
      <c r="EC1020" s="62"/>
      <c r="ED1020" s="62"/>
      <c r="EE1020" s="62"/>
      <c r="EF1020" s="62"/>
      <c r="EG1020" s="62"/>
      <c r="EH1020" s="62"/>
      <c r="EI1020" s="62"/>
      <c r="EJ1020" s="62"/>
      <c r="EK1020" s="62"/>
      <c r="EL1020" s="62"/>
      <c r="EM1020" s="62"/>
      <c r="EN1020" s="62"/>
      <c r="EO1020" s="62"/>
    </row>
    <row r="1022" spans="4:145" x14ac:dyDescent="0.25">
      <c r="D1022" s="65" t="s">
        <v>963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4:145" x14ac:dyDescent="0.25">
      <c r="D1023" s="65" t="s">
        <v>964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spans="4:145" x14ac:dyDescent="0.25">
      <c r="D1024" s="65" t="s">
        <v>965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6" spans="4:4" x14ac:dyDescent="0.25">
      <c r="D1026" s="56" t="s">
        <v>712</v>
      </c>
    </row>
    <row r="1048" spans="2:4" x14ac:dyDescent="0.25">
      <c r="B1048" s="59">
        <v>0</v>
      </c>
      <c r="D1048" s="60" t="s">
        <v>699</v>
      </c>
    </row>
    <row r="1049" spans="2:4" x14ac:dyDescent="0.25">
      <c r="D1049" s="68" t="s">
        <v>305</v>
      </c>
    </row>
    <row r="1050" spans="2:4" x14ac:dyDescent="0.25">
      <c r="D1050" s="64" t="s">
        <v>36</v>
      </c>
    </row>
    <row r="1287" spans="2:4" x14ac:dyDescent="0.25">
      <c r="B1287" s="59">
        <v>0</v>
      </c>
      <c r="D1287" s="60" t="s">
        <v>617</v>
      </c>
    </row>
    <row r="1288" spans="2:4" x14ac:dyDescent="0.25">
      <c r="D1288" s="68" t="s">
        <v>305</v>
      </c>
    </row>
    <row r="1289" spans="2:4" x14ac:dyDescent="0.25">
      <c r="D1289" s="64" t="s">
        <v>970</v>
      </c>
    </row>
    <row r="1291" spans="2:4" x14ac:dyDescent="0.25">
      <c r="D1291" s="56" t="s">
        <v>970</v>
      </c>
    </row>
    <row r="1323" spans="4:4" x14ac:dyDescent="0.25">
      <c r="D1323" s="56" t="s">
        <v>971</v>
      </c>
    </row>
    <row r="1404" spans="2:4" x14ac:dyDescent="0.25">
      <c r="B1404" s="57">
        <v>0</v>
      </c>
      <c r="D1404" s="60" t="s">
        <v>414</v>
      </c>
    </row>
    <row r="1456" spans="4:19" x14ac:dyDescent="0.25">
      <c r="D1456" s="65" t="s">
        <v>972</v>
      </c>
      <c r="E1456" s="61"/>
      <c r="F1456" s="61"/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</row>
    <row r="1457" spans="4:24" x14ac:dyDescent="0.25">
      <c r="D1457" s="65" t="s">
        <v>973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24" x14ac:dyDescent="0.25">
      <c r="D1458" s="65" t="s">
        <v>974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24" x14ac:dyDescent="0.25">
      <c r="D1459" s="65" t="s">
        <v>267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24" x14ac:dyDescent="0.25">
      <c r="D1460" s="65" t="s">
        <v>975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24" x14ac:dyDescent="0.25">
      <c r="D1461" s="65" t="s">
        <v>976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2" spans="4:24" x14ac:dyDescent="0.25">
      <c r="D1462" s="65" t="s">
        <v>977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</row>
    <row r="1464" spans="4:24" x14ac:dyDescent="0.25">
      <c r="D1464" s="67" t="s">
        <v>979</v>
      </c>
    </row>
    <row r="1466" spans="4:24" x14ac:dyDescent="0.25">
      <c r="D1466" s="65" t="s">
        <v>35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</row>
    <row r="1467" spans="4:24" x14ac:dyDescent="0.25">
      <c r="D1467" s="65" t="s">
        <v>326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</row>
    <row r="1468" spans="4:24" x14ac:dyDescent="0.25">
      <c r="D1468" s="65" t="s">
        <v>978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</row>
    <row r="1480" spans="4:34" x14ac:dyDescent="0.25">
      <c r="D1480" s="65" t="s">
        <v>521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U1480" s="66" t="s">
        <v>407</v>
      </c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</row>
    <row r="1481" spans="4:34" x14ac:dyDescent="0.25">
      <c r="D1481" s="65" t="s">
        <v>980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U1481" s="66" t="s">
        <v>325</v>
      </c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</row>
    <row r="1482" spans="4:34" x14ac:dyDescent="0.25">
      <c r="D1482" s="65" t="s">
        <v>436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U1482" s="66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</row>
    <row r="1483" spans="4:34" x14ac:dyDescent="0.25">
      <c r="D1483" s="65" t="s">
        <v>981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U1483" s="66" t="s">
        <v>268</v>
      </c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</row>
    <row r="1484" spans="4:34" x14ac:dyDescent="0.25">
      <c r="D1484" s="65" t="s">
        <v>267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U1484" s="66" t="s">
        <v>284</v>
      </c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</row>
    <row r="1485" spans="4:34" x14ac:dyDescent="0.25">
      <c r="D1485" s="65" t="s">
        <v>279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U1485" s="66" t="s">
        <v>982</v>
      </c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</row>
    <row r="1486" spans="4:34" x14ac:dyDescent="0.25">
      <c r="D1486" s="65" t="s">
        <v>275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U1486" s="66" t="s">
        <v>983</v>
      </c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</row>
    <row r="1487" spans="4:34" x14ac:dyDescent="0.25">
      <c r="D1487" s="65" t="s">
        <v>331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U1487" s="66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</row>
    <row r="1488" spans="4:34" x14ac:dyDescent="0.25">
      <c r="D1488" s="65" t="s">
        <v>332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U1488" s="66" t="s">
        <v>264</v>
      </c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</row>
    <row r="1489" spans="2:34" x14ac:dyDescent="0.25">
      <c r="D1489" s="65" t="s">
        <v>977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U1489" s="66" t="s">
        <v>265</v>
      </c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</row>
    <row r="1490" spans="2:34" x14ac:dyDescent="0.25">
      <c r="U1490" s="66" t="s">
        <v>408</v>
      </c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</row>
    <row r="1496" spans="2:34" x14ac:dyDescent="0.25">
      <c r="B1496" s="57">
        <v>0</v>
      </c>
    </row>
    <row r="1497" spans="2:34" x14ac:dyDescent="0.25">
      <c r="D1497" s="67" t="s">
        <v>307</v>
      </c>
    </row>
    <row r="1499" spans="2:34" x14ac:dyDescent="0.25">
      <c r="D1499" s="56" t="s">
        <v>37</v>
      </c>
    </row>
    <row r="1501" spans="2:34" x14ac:dyDescent="0.25">
      <c r="D1501" s="56" t="s">
        <v>1013</v>
      </c>
    </row>
    <row r="1506" spans="2:4" x14ac:dyDescent="0.25">
      <c r="B1506" s="57">
        <v>0</v>
      </c>
      <c r="D1506" s="60" t="s">
        <v>414</v>
      </c>
    </row>
    <row r="1518" spans="2:4" x14ac:dyDescent="0.25">
      <c r="D1518" s="56" t="s">
        <v>345</v>
      </c>
    </row>
    <row r="1519" spans="2:4" x14ac:dyDescent="0.25">
      <c r="D1519" s="60" t="s">
        <v>1024</v>
      </c>
    </row>
    <row r="1521" spans="4:25" x14ac:dyDescent="0.25">
      <c r="D1521" s="65" t="s">
        <v>355</v>
      </c>
      <c r="E1521" s="61"/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</row>
    <row r="1522" spans="4:25" x14ac:dyDescent="0.25">
      <c r="D1522" s="65" t="s">
        <v>391</v>
      </c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</row>
    <row r="1523" spans="4:25" x14ac:dyDescent="0.25">
      <c r="D1523" s="65" t="s">
        <v>257</v>
      </c>
      <c r="E1523" s="61"/>
      <c r="F1523" s="61"/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</row>
    <row r="1524" spans="4:25" x14ac:dyDescent="0.25">
      <c r="D1524" s="65" t="s">
        <v>1026</v>
      </c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</row>
    <row r="1526" spans="4:25" x14ac:dyDescent="0.25">
      <c r="D1526" s="66" t="s">
        <v>407</v>
      </c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</row>
    <row r="1527" spans="4:25" x14ac:dyDescent="0.25">
      <c r="D1527" s="66" t="s">
        <v>325</v>
      </c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</row>
    <row r="1528" spans="4:25" x14ac:dyDescent="0.25">
      <c r="D1528" s="66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</row>
    <row r="1529" spans="4:25" x14ac:dyDescent="0.25">
      <c r="D1529" s="66" t="s">
        <v>269</v>
      </c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</row>
    <row r="1530" spans="4:25" x14ac:dyDescent="0.25">
      <c r="D1530" s="66" t="s">
        <v>284</v>
      </c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</row>
    <row r="1531" spans="4:25" x14ac:dyDescent="0.25">
      <c r="D1531" s="66" t="s">
        <v>342</v>
      </c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</row>
    <row r="1532" spans="4:25" x14ac:dyDescent="0.25">
      <c r="D1532" s="66" t="s">
        <v>356</v>
      </c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</row>
    <row r="1533" spans="4:25" x14ac:dyDescent="0.25">
      <c r="D1533" s="66" t="s">
        <v>1025</v>
      </c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</row>
    <row r="1534" spans="4:25" x14ac:dyDescent="0.25">
      <c r="D1534" s="66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</row>
    <row r="1535" spans="4:25" x14ac:dyDescent="0.25">
      <c r="D1535" s="66" t="s">
        <v>264</v>
      </c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</row>
    <row r="1536" spans="4:25" x14ac:dyDescent="0.25">
      <c r="D1536" s="66" t="s">
        <v>265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2:19" x14ac:dyDescent="0.25">
      <c r="D1537" s="66" t="s">
        <v>408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43" spans="2:19" x14ac:dyDescent="0.25">
      <c r="B15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118" bestFit="1" customWidth="1"/>
    <col min="2" max="2" width="39.85546875" style="118" bestFit="1" customWidth="1"/>
    <col min="3" max="3" width="15.28515625" style="118" customWidth="1"/>
    <col min="4" max="4" width="17" style="118" bestFit="1" customWidth="1"/>
    <col min="5" max="5" width="18.85546875" style="118" bestFit="1" customWidth="1"/>
    <col min="6" max="7" width="10.7109375" style="118" bestFit="1" customWidth="1"/>
    <col min="8" max="8" width="8.5703125" style="118" bestFit="1" customWidth="1"/>
    <col min="9" max="9" width="7.5703125" style="118" bestFit="1" customWidth="1"/>
    <col min="10" max="10" width="10.7109375" style="118" bestFit="1" customWidth="1"/>
    <col min="11" max="16384" width="2.85546875" style="118"/>
  </cols>
  <sheetData>
    <row r="2" spans="1:10" ht="18.75" x14ac:dyDescent="0.25">
      <c r="A2" s="387" t="s">
        <v>949</v>
      </c>
      <c r="B2" s="388"/>
      <c r="C2" s="388"/>
      <c r="D2" s="388"/>
      <c r="E2" s="388"/>
      <c r="F2" s="388"/>
      <c r="G2" s="388"/>
      <c r="H2" s="388"/>
      <c r="I2" s="388"/>
      <c r="J2" s="388"/>
    </row>
    <row r="3" spans="1:10" x14ac:dyDescent="0.25">
      <c r="A3" s="388" t="s">
        <v>948</v>
      </c>
      <c r="B3" s="388"/>
      <c r="C3" s="388"/>
      <c r="D3" s="388"/>
      <c r="E3" s="388"/>
      <c r="F3" s="388"/>
      <c r="G3" s="388"/>
      <c r="H3" s="388"/>
      <c r="I3" s="388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557</v>
      </c>
      <c r="B7" s="122" t="s">
        <v>559</v>
      </c>
      <c r="C7" s="122" t="s">
        <v>412</v>
      </c>
      <c r="D7" s="122" t="s">
        <v>334</v>
      </c>
      <c r="E7" s="122" t="s">
        <v>278</v>
      </c>
      <c r="F7" s="123">
        <v>44837.427083333001</v>
      </c>
      <c r="G7" s="123">
        <v>45254.386111111002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586</v>
      </c>
      <c r="B8" s="114" t="s">
        <v>588</v>
      </c>
      <c r="C8" s="114" t="s">
        <v>328</v>
      </c>
      <c r="D8" s="114" t="s">
        <v>334</v>
      </c>
      <c r="E8" s="114" t="s">
        <v>373</v>
      </c>
      <c r="F8" s="119">
        <v>44840.573611111002</v>
      </c>
      <c r="G8" s="119">
        <v>45259.574305556001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05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14" t="s">
        <v>635</v>
      </c>
      <c r="B10" s="114" t="s">
        <v>618</v>
      </c>
      <c r="C10" s="114" t="s">
        <v>405</v>
      </c>
      <c r="D10" s="114" t="s">
        <v>334</v>
      </c>
      <c r="E10" s="114" t="s">
        <v>278</v>
      </c>
      <c r="F10" s="119">
        <v>44847.634027777996</v>
      </c>
      <c r="G10" s="119">
        <v>45275.59375</v>
      </c>
      <c r="H10" s="114" t="s">
        <v>23</v>
      </c>
      <c r="I10" s="114" t="s">
        <v>18</v>
      </c>
      <c r="J10" s="114" t="s">
        <v>261</v>
      </c>
    </row>
    <row r="11" spans="1:10" ht="45" x14ac:dyDescent="0.25">
      <c r="A11" s="122" t="s">
        <v>630</v>
      </c>
      <c r="B11" s="122" t="s">
        <v>637</v>
      </c>
      <c r="C11" s="122" t="s">
        <v>644</v>
      </c>
      <c r="D11" s="122" t="s">
        <v>334</v>
      </c>
      <c r="E11" s="122" t="s">
        <v>278</v>
      </c>
      <c r="F11" s="123">
        <v>44848.332638888998</v>
      </c>
      <c r="G11" s="123">
        <v>45275.625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14" t="s">
        <v>636</v>
      </c>
      <c r="B12" s="114" t="s">
        <v>578</v>
      </c>
      <c r="C12" s="114" t="s">
        <v>405</v>
      </c>
      <c r="D12" s="114" t="s">
        <v>334</v>
      </c>
      <c r="E12" s="114" t="s">
        <v>278</v>
      </c>
      <c r="F12" s="119">
        <v>44848.368055555999</v>
      </c>
      <c r="G12" s="119">
        <v>45275.661111111003</v>
      </c>
      <c r="H12" s="114" t="s">
        <v>23</v>
      </c>
      <c r="I12" s="114" t="s">
        <v>18</v>
      </c>
      <c r="J12" s="114" t="s">
        <v>261</v>
      </c>
    </row>
    <row r="13" spans="1:10" ht="45" x14ac:dyDescent="0.25">
      <c r="A13" s="122" t="s">
        <v>642</v>
      </c>
      <c r="B13" s="122" t="s">
        <v>643</v>
      </c>
      <c r="C13" s="122" t="s">
        <v>560</v>
      </c>
      <c r="D13" s="122" t="s">
        <v>334</v>
      </c>
      <c r="E13" s="122" t="s">
        <v>278</v>
      </c>
      <c r="F13" s="123">
        <v>44849.434027777999</v>
      </c>
      <c r="G13" s="123">
        <v>45279.351388889001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39</v>
      </c>
    </row>
    <row r="19" spans="1:10" ht="45" x14ac:dyDescent="0.25">
      <c r="A19" s="105" t="s">
        <v>694</v>
      </c>
      <c r="B19" s="105" t="s">
        <v>698</v>
      </c>
      <c r="C19" s="105" t="s">
        <v>757</v>
      </c>
      <c r="D19" s="105" t="s">
        <v>334</v>
      </c>
      <c r="E19" s="105" t="s">
        <v>278</v>
      </c>
      <c r="F19" s="106">
        <v>44853.370833333</v>
      </c>
      <c r="G19" s="106">
        <v>45280.662499999999</v>
      </c>
      <c r="H19" s="105" t="s">
        <v>23</v>
      </c>
      <c r="I19" s="105" t="s">
        <v>18</v>
      </c>
      <c r="J19" s="105" t="s">
        <v>261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07" t="s">
        <v>776</v>
      </c>
      <c r="B24" s="107" t="s">
        <v>795</v>
      </c>
      <c r="C24" s="107" t="s">
        <v>592</v>
      </c>
      <c r="D24" s="107" t="s">
        <v>334</v>
      </c>
      <c r="E24" s="107" t="s">
        <v>278</v>
      </c>
      <c r="F24" s="108">
        <v>44853.688194444003</v>
      </c>
      <c r="G24" s="108">
        <v>45281.647222222004</v>
      </c>
      <c r="H24" s="107" t="s">
        <v>23</v>
      </c>
      <c r="I24" s="107" t="s">
        <v>18</v>
      </c>
      <c r="J24" s="107" t="s">
        <v>261</v>
      </c>
    </row>
    <row r="25" spans="1:10" ht="45" x14ac:dyDescent="0.25">
      <c r="A25" s="122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39</v>
      </c>
    </row>
    <row r="26" spans="1:10" ht="45" x14ac:dyDescent="0.25">
      <c r="A26" s="111" t="s">
        <v>774</v>
      </c>
      <c r="B26" s="111" t="s">
        <v>773</v>
      </c>
      <c r="C26" s="111" t="s">
        <v>405</v>
      </c>
      <c r="D26" s="111" t="s">
        <v>334</v>
      </c>
      <c r="E26" s="111" t="s">
        <v>278</v>
      </c>
      <c r="F26" s="125">
        <v>44854.422916666997</v>
      </c>
      <c r="G26" s="125">
        <v>45282.381249999999</v>
      </c>
      <c r="H26" s="111" t="s">
        <v>23</v>
      </c>
      <c r="I26" s="111" t="s">
        <v>18</v>
      </c>
      <c r="J26" s="111" t="s">
        <v>256</v>
      </c>
    </row>
    <row r="27" spans="1:10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261</v>
      </c>
    </row>
    <row r="29" spans="1:10" ht="45" x14ac:dyDescent="0.25">
      <c r="A29" s="107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947</v>
      </c>
    </row>
    <row r="30" spans="1:10" ht="45" x14ac:dyDescent="0.25">
      <c r="A30" s="105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261</v>
      </c>
    </row>
    <row r="31" spans="1:10" ht="45" x14ac:dyDescent="0.25">
      <c r="A31" s="107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261</v>
      </c>
    </row>
    <row r="32" spans="1:10" ht="45" x14ac:dyDescent="0.25">
      <c r="A32" s="116" t="s">
        <v>942</v>
      </c>
      <c r="B32" s="101" t="s">
        <v>943</v>
      </c>
      <c r="C32" s="101" t="s">
        <v>616</v>
      </c>
      <c r="D32" s="101" t="s">
        <v>334</v>
      </c>
      <c r="E32" s="101" t="s">
        <v>278</v>
      </c>
      <c r="F32" s="102">
        <v>44855.706944443999</v>
      </c>
      <c r="G32" s="102">
        <v>45286.665972221999</v>
      </c>
      <c r="H32" s="101" t="s">
        <v>23</v>
      </c>
      <c r="I32" s="101" t="s">
        <v>18</v>
      </c>
      <c r="J32" s="101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1525" workbookViewId="0">
      <selection activeCell="D1542" sqref="D154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925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926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927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828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830</v>
      </c>
    </row>
    <row r="59" spans="2:4" x14ac:dyDescent="0.25">
      <c r="D59" s="56" t="s">
        <v>818</v>
      </c>
    </row>
    <row r="92" spans="4:4" x14ac:dyDescent="0.25">
      <c r="D92" s="56" t="s">
        <v>739</v>
      </c>
    </row>
    <row r="93" spans="4:4" x14ac:dyDescent="0.25">
      <c r="D93" s="28" t="s">
        <v>819</v>
      </c>
    </row>
    <row r="95" spans="4:4" x14ac:dyDescent="0.25">
      <c r="D95" s="56" t="s">
        <v>820</v>
      </c>
    </row>
    <row r="107" spans="4:4" x14ac:dyDescent="0.25">
      <c r="D107" s="56" t="s">
        <v>826</v>
      </c>
    </row>
    <row r="145" spans="4:4" x14ac:dyDescent="0.25">
      <c r="D145" s="56" t="s">
        <v>912</v>
      </c>
    </row>
    <row r="146" spans="4:4" x14ac:dyDescent="0.25">
      <c r="D146" s="67" t="s">
        <v>914</v>
      </c>
    </row>
    <row r="147" spans="4:4" x14ac:dyDescent="0.25">
      <c r="D147" s="67" t="s">
        <v>915</v>
      </c>
    </row>
    <row r="148" spans="4:4" x14ac:dyDescent="0.25">
      <c r="D148" s="67" t="s">
        <v>916</v>
      </c>
    </row>
    <row r="149" spans="4:4" x14ac:dyDescent="0.25">
      <c r="D149" s="67" t="s">
        <v>917</v>
      </c>
    </row>
    <row r="150" spans="4:4" x14ac:dyDescent="0.25">
      <c r="D150" s="67" t="s">
        <v>918</v>
      </c>
    </row>
    <row r="152" spans="4:4" x14ac:dyDescent="0.25">
      <c r="D152" s="56" t="s">
        <v>913</v>
      </c>
    </row>
    <row r="153" spans="4:4" x14ac:dyDescent="0.25">
      <c r="D153" s="67" t="s">
        <v>919</v>
      </c>
    </row>
    <row r="155" spans="4:4" x14ac:dyDescent="0.25">
      <c r="D155" s="56" t="s">
        <v>920</v>
      </c>
    </row>
    <row r="174" spans="4:4" x14ac:dyDescent="0.25">
      <c r="D174" s="60" t="s">
        <v>779</v>
      </c>
    </row>
    <row r="176" spans="4:4" x14ac:dyDescent="0.25">
      <c r="D176" s="56" t="s">
        <v>950</v>
      </c>
    </row>
    <row r="258" spans="4:20" x14ac:dyDescent="0.25">
      <c r="D258" s="65" t="s">
        <v>34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4:20" x14ac:dyDescent="0.25">
      <c r="D259" s="65" t="s">
        <v>1027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4:20" x14ac:dyDescent="0.25">
      <c r="D260" s="65" t="s">
        <v>1028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4:20" x14ac:dyDescent="0.25">
      <c r="D261" s="65" t="s">
        <v>1029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4:20" x14ac:dyDescent="0.25">
      <c r="D262" s="65" t="s">
        <v>1030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4:20" x14ac:dyDescent="0.25">
      <c r="D263" s="65" t="s">
        <v>690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4:20" x14ac:dyDescent="0.25">
      <c r="D264" s="65" t="s">
        <v>1031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4:20" x14ac:dyDescent="0.25">
      <c r="D265" s="65" t="s">
        <v>1032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4:20" x14ac:dyDescent="0.25">
      <c r="D266" s="65" t="s">
        <v>1009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4:20" x14ac:dyDescent="0.25">
      <c r="D267" s="65" t="s">
        <v>1010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4:20" x14ac:dyDescent="0.25">
      <c r="D268" s="65" t="s">
        <v>1011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4:20" x14ac:dyDescent="0.25">
      <c r="D269" s="65" t="s">
        <v>1033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4:20" x14ac:dyDescent="0.25">
      <c r="D270" s="65" t="s">
        <v>1012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4:20" x14ac:dyDescent="0.25">
      <c r="D271" s="65" t="s">
        <v>260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3" spans="4:4" x14ac:dyDescent="0.25">
      <c r="D273" s="60" t="s">
        <v>925</v>
      </c>
    </row>
    <row r="275" spans="4:4" x14ac:dyDescent="0.25">
      <c r="D275" s="56" t="s">
        <v>950</v>
      </c>
    </row>
    <row r="370" spans="4:4" x14ac:dyDescent="0.25">
      <c r="D370" s="60" t="s">
        <v>1295</v>
      </c>
    </row>
    <row r="372" spans="4:4" x14ac:dyDescent="0.25">
      <c r="D372" s="56" t="s">
        <v>950</v>
      </c>
    </row>
    <row r="394" spans="2:4" x14ac:dyDescent="0.25">
      <c r="B394" s="59">
        <v>0</v>
      </c>
      <c r="D394" s="60" t="s">
        <v>1044</v>
      </c>
    </row>
    <row r="395" spans="2:4" x14ac:dyDescent="0.25">
      <c r="D395" s="68" t="s">
        <v>306</v>
      </c>
    </row>
    <row r="397" spans="2:4" x14ac:dyDescent="0.25">
      <c r="D397" s="56" t="s">
        <v>37</v>
      </c>
    </row>
    <row r="398" spans="2:4" x14ac:dyDescent="0.25">
      <c r="D398" s="63" t="s">
        <v>1045</v>
      </c>
    </row>
    <row r="400" spans="2:4" x14ac:dyDescent="0.25">
      <c r="D400" s="56" t="s">
        <v>1013</v>
      </c>
    </row>
    <row r="425" spans="4:21" x14ac:dyDescent="0.25">
      <c r="D425" s="56" t="s">
        <v>311</v>
      </c>
    </row>
    <row r="426" spans="4:21" x14ac:dyDescent="0.25">
      <c r="D426" s="60" t="s">
        <v>1014</v>
      </c>
    </row>
    <row r="428" spans="4:21" x14ac:dyDescent="0.25">
      <c r="K428" s="56" t="s">
        <v>276</v>
      </c>
      <c r="U428" s="56" t="s">
        <v>277</v>
      </c>
    </row>
    <row r="429" spans="4:21" x14ac:dyDescent="0.25">
      <c r="D429" s="56" t="s">
        <v>1015</v>
      </c>
      <c r="K429" s="60" t="s">
        <v>1016</v>
      </c>
      <c r="U429" s="63" t="s">
        <v>1020</v>
      </c>
    </row>
    <row r="430" spans="4:21" x14ac:dyDescent="0.25">
      <c r="D430" s="56" t="s">
        <v>1018</v>
      </c>
      <c r="K430" s="60" t="s">
        <v>1017</v>
      </c>
      <c r="U430" s="63" t="s">
        <v>1021</v>
      </c>
    </row>
    <row r="431" spans="4:21" x14ac:dyDescent="0.25">
      <c r="D431" s="56" t="s">
        <v>318</v>
      </c>
      <c r="K431" s="60" t="s">
        <v>1019</v>
      </c>
      <c r="U431" s="63" t="s">
        <v>1022</v>
      </c>
    </row>
    <row r="433" spans="4:96" x14ac:dyDescent="0.25">
      <c r="D433" s="60" t="s">
        <v>925</v>
      </c>
    </row>
    <row r="435" spans="4:96" x14ac:dyDescent="0.25">
      <c r="D435" s="65" t="s">
        <v>451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</row>
    <row r="436" spans="4:96" x14ac:dyDescent="0.25">
      <c r="D436" s="65" t="s">
        <v>393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</row>
    <row r="437" spans="4:96" x14ac:dyDescent="0.25">
      <c r="D437" s="65" t="s">
        <v>1046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</row>
    <row r="438" spans="4:96" x14ac:dyDescent="0.25">
      <c r="D438" s="65" t="s">
        <v>394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</row>
    <row r="439" spans="4:96" x14ac:dyDescent="0.25">
      <c r="D439" s="65" t="s">
        <v>425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</row>
    <row r="440" spans="4:96" x14ac:dyDescent="0.25">
      <c r="D440" s="65" t="s">
        <v>398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</row>
    <row r="441" spans="4:96" x14ac:dyDescent="0.25">
      <c r="D441" s="65" t="s">
        <v>544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</row>
    <row r="442" spans="4:96" x14ac:dyDescent="0.25">
      <c r="D442" s="65" t="s">
        <v>580</v>
      </c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</row>
    <row r="443" spans="4:96" x14ac:dyDescent="0.25">
      <c r="D443" s="38" t="s">
        <v>569</v>
      </c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</row>
    <row r="444" spans="4:96" x14ac:dyDescent="0.25">
      <c r="D444" s="38" t="s">
        <v>570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</row>
    <row r="445" spans="4:96" x14ac:dyDescent="0.25">
      <c r="D445" s="65" t="s">
        <v>397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</row>
    <row r="446" spans="4:96" x14ac:dyDescent="0.25">
      <c r="D446" s="65" t="s">
        <v>566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</row>
    <row r="447" spans="4:96" x14ac:dyDescent="0.25">
      <c r="D447" s="65" t="s">
        <v>581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</row>
    <row r="448" spans="4:96" x14ac:dyDescent="0.25">
      <c r="D448" s="38" t="s">
        <v>582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</row>
    <row r="449" spans="4:96" x14ac:dyDescent="0.25">
      <c r="D449" s="38" t="s">
        <v>571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38" t="s">
        <v>572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258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333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281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336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337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426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1047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9" spans="4:96" x14ac:dyDescent="0.25">
      <c r="D459" s="66" t="s">
        <v>325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</row>
    <row r="460" spans="4:96" x14ac:dyDescent="0.25">
      <c r="D460" s="66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</row>
    <row r="461" spans="4:96" x14ac:dyDescent="0.25">
      <c r="D461" s="66" t="s">
        <v>1048</v>
      </c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</row>
    <row r="462" spans="4:96" x14ac:dyDescent="0.25">
      <c r="D462" s="66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</row>
    <row r="463" spans="4:96" x14ac:dyDescent="0.25">
      <c r="D463" s="66" t="s">
        <v>1049</v>
      </c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</row>
    <row r="464" spans="4:96" x14ac:dyDescent="0.25">
      <c r="D464" s="66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</row>
    <row r="465" spans="4:73" x14ac:dyDescent="0.25">
      <c r="D465" s="66" t="s">
        <v>264</v>
      </c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</row>
    <row r="466" spans="4:73" x14ac:dyDescent="0.25">
      <c r="D466" s="66" t="s">
        <v>265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8" spans="4:73" x14ac:dyDescent="0.25">
      <c r="D468" s="56" t="s">
        <v>1050</v>
      </c>
    </row>
    <row r="484" spans="4:4" x14ac:dyDescent="0.25">
      <c r="D484" s="60" t="s">
        <v>1035</v>
      </c>
    </row>
    <row r="486" spans="4:4" x14ac:dyDescent="0.25">
      <c r="D486" s="56" t="s">
        <v>1115</v>
      </c>
    </row>
    <row r="519" spans="4:4" x14ac:dyDescent="0.25">
      <c r="D519" s="60" t="s">
        <v>1295</v>
      </c>
    </row>
    <row r="521" spans="4:4" x14ac:dyDescent="0.25">
      <c r="D521" s="56" t="s">
        <v>1050</v>
      </c>
    </row>
    <row r="546" spans="2:4" x14ac:dyDescent="0.25">
      <c r="B546" s="59">
        <v>0</v>
      </c>
      <c r="D546" s="60" t="s">
        <v>1042</v>
      </c>
    </row>
    <row r="547" spans="2:4" x14ac:dyDescent="0.25">
      <c r="D547" s="68" t="s">
        <v>306</v>
      </c>
    </row>
    <row r="548" spans="2:4" x14ac:dyDescent="0.25">
      <c r="D548" s="64" t="s">
        <v>36</v>
      </c>
    </row>
    <row r="632" spans="2:4" x14ac:dyDescent="0.25">
      <c r="B632" s="59">
        <v>0</v>
      </c>
      <c r="D632" s="60" t="s">
        <v>699</v>
      </c>
    </row>
    <row r="633" spans="2:4" x14ac:dyDescent="0.25">
      <c r="D633" s="68" t="s">
        <v>306</v>
      </c>
    </row>
    <row r="635" spans="2:4" x14ac:dyDescent="0.25">
      <c r="D635" s="56" t="s">
        <v>37</v>
      </c>
    </row>
    <row r="636" spans="2:4" x14ac:dyDescent="0.25">
      <c r="D636" s="63" t="s">
        <v>700</v>
      </c>
    </row>
    <row r="638" spans="2:4" x14ac:dyDescent="0.25">
      <c r="D638" s="56" t="s">
        <v>695</v>
      </c>
    </row>
    <row r="671" spans="4:4" x14ac:dyDescent="0.25">
      <c r="D671" s="56" t="s">
        <v>346</v>
      </c>
    </row>
    <row r="673" spans="4:4" x14ac:dyDescent="0.25">
      <c r="D673" s="79" t="s">
        <v>760</v>
      </c>
    </row>
    <row r="675" spans="4:4" x14ac:dyDescent="0.25">
      <c r="D675" s="56" t="s">
        <v>761</v>
      </c>
    </row>
    <row r="691" spans="4:4" x14ac:dyDescent="0.25">
      <c r="D691" s="60" t="s">
        <v>754</v>
      </c>
    </row>
    <row r="693" spans="4:4" x14ac:dyDescent="0.25">
      <c r="D693" s="56" t="s">
        <v>929</v>
      </c>
    </row>
    <row r="720" spans="4:4" x14ac:dyDescent="0.25">
      <c r="D720" s="60" t="s">
        <v>779</v>
      </c>
    </row>
    <row r="722" spans="4:4" x14ac:dyDescent="0.25">
      <c r="D722" s="56" t="s">
        <v>968</v>
      </c>
    </row>
    <row r="735" spans="4:4" x14ac:dyDescent="0.25">
      <c r="D735" s="56" t="s">
        <v>969</v>
      </c>
    </row>
    <row r="844" spans="4:4" x14ac:dyDescent="0.25">
      <c r="D844" s="60" t="s">
        <v>925</v>
      </c>
    </row>
    <row r="846" spans="4:4" x14ac:dyDescent="0.25">
      <c r="D846" s="56" t="s">
        <v>969</v>
      </c>
    </row>
    <row r="862" spans="4:4" x14ac:dyDescent="0.25">
      <c r="D862" s="60" t="s">
        <v>925</v>
      </c>
    </row>
    <row r="864" spans="4:4" x14ac:dyDescent="0.25">
      <c r="D864" s="56" t="s">
        <v>969</v>
      </c>
    </row>
    <row r="897" spans="4:4" x14ac:dyDescent="0.25">
      <c r="D897" s="56" t="s">
        <v>969</v>
      </c>
    </row>
    <row r="977" spans="4:4" x14ac:dyDescent="0.25">
      <c r="D977" s="60" t="s">
        <v>1110</v>
      </c>
    </row>
    <row r="979" spans="4:4" x14ac:dyDescent="0.25">
      <c r="D979" s="56" t="s">
        <v>969</v>
      </c>
    </row>
    <row r="1007" spans="2:4" x14ac:dyDescent="0.25">
      <c r="B1007" s="59">
        <v>0</v>
      </c>
      <c r="D1007" s="60" t="s">
        <v>1060</v>
      </c>
    </row>
    <row r="1008" spans="2:4" x14ac:dyDescent="0.25">
      <c r="D1008" s="68" t="s">
        <v>306</v>
      </c>
    </row>
    <row r="1010" spans="4:4" x14ac:dyDescent="0.25">
      <c r="D1010" s="56" t="s">
        <v>37</v>
      </c>
    </row>
    <row r="1011" spans="4:4" x14ac:dyDescent="0.25">
      <c r="D1011" s="63" t="s">
        <v>1062</v>
      </c>
    </row>
    <row r="1013" spans="4:4" x14ac:dyDescent="0.25">
      <c r="D1013" s="56" t="s">
        <v>1055</v>
      </c>
    </row>
    <row r="1036" spans="4:4" x14ac:dyDescent="0.25">
      <c r="D1036" s="56" t="s">
        <v>1057</v>
      </c>
    </row>
    <row r="1069" spans="4:4" x14ac:dyDescent="0.25">
      <c r="D1069" s="56" t="s">
        <v>1058</v>
      </c>
    </row>
    <row r="1085" spans="4:31" x14ac:dyDescent="0.25">
      <c r="D1085" s="65" t="s">
        <v>1065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</row>
    <row r="1086" spans="4:31" x14ac:dyDescent="0.25">
      <c r="D1086" s="65" t="s">
        <v>1066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</row>
    <row r="1088" spans="4:31" x14ac:dyDescent="0.25">
      <c r="D1088" s="65" t="s">
        <v>1067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</row>
    <row r="1089" spans="4:31" x14ac:dyDescent="0.25">
      <c r="D1089" s="65" t="s">
        <v>959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</row>
    <row r="1091" spans="4:31" x14ac:dyDescent="0.25">
      <c r="D1091" s="66" t="s">
        <v>407</v>
      </c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</row>
    <row r="1092" spans="4:31" x14ac:dyDescent="0.25">
      <c r="D1092" s="66" t="s">
        <v>325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</row>
    <row r="1093" spans="4:31" x14ac:dyDescent="0.25">
      <c r="D1093" s="66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</row>
    <row r="1094" spans="4:31" x14ac:dyDescent="0.25">
      <c r="D1094" s="66" t="s">
        <v>329</v>
      </c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</row>
    <row r="1095" spans="4:31" x14ac:dyDescent="0.25">
      <c r="D1095" s="66" t="s">
        <v>284</v>
      </c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</row>
    <row r="1096" spans="4:31" x14ac:dyDescent="0.25">
      <c r="D1096" s="66" t="s">
        <v>1068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</row>
    <row r="1097" spans="4:31" x14ac:dyDescent="0.25">
      <c r="D1097" s="66" t="s">
        <v>1069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</row>
    <row r="1098" spans="4:31" x14ac:dyDescent="0.25">
      <c r="D1098" s="66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</row>
    <row r="1099" spans="4:31" x14ac:dyDescent="0.25">
      <c r="D1099" s="66" t="s">
        <v>264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</row>
    <row r="1100" spans="4:31" x14ac:dyDescent="0.25">
      <c r="D1100" s="66" t="s">
        <v>265</v>
      </c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</row>
    <row r="1101" spans="4:31" x14ac:dyDescent="0.25">
      <c r="D1101" s="66" t="s">
        <v>408</v>
      </c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</row>
    <row r="1103" spans="4:31" x14ac:dyDescent="0.25">
      <c r="D1103" s="56" t="s">
        <v>1070</v>
      </c>
    </row>
    <row r="1118" spans="4:4" x14ac:dyDescent="0.25">
      <c r="D1118" s="60" t="s">
        <v>1295</v>
      </c>
    </row>
    <row r="1120" spans="4:4" x14ac:dyDescent="0.25">
      <c r="D1120" s="56" t="s">
        <v>1070</v>
      </c>
    </row>
    <row r="1141" spans="2:37" x14ac:dyDescent="0.25">
      <c r="B1141" s="59">
        <v>0</v>
      </c>
      <c r="D1141" s="60" t="s">
        <v>1075</v>
      </c>
    </row>
    <row r="1142" spans="2:37" x14ac:dyDescent="0.25">
      <c r="D1142" s="68" t="s">
        <v>306</v>
      </c>
    </row>
    <row r="1144" spans="2:37" x14ac:dyDescent="0.25">
      <c r="D1144" s="56" t="s">
        <v>346</v>
      </c>
    </row>
    <row r="1145" spans="2:37" x14ac:dyDescent="0.25">
      <c r="D1145" s="60" t="s">
        <v>353</v>
      </c>
      <c r="AK1145" s="63" t="s">
        <v>363</v>
      </c>
    </row>
    <row r="1146" spans="2:37" x14ac:dyDescent="0.25">
      <c r="E1146" s="63" t="s">
        <v>354</v>
      </c>
    </row>
    <row r="1147" spans="2:37" x14ac:dyDescent="0.25">
      <c r="D1147" s="60" t="s">
        <v>361</v>
      </c>
      <c r="AK1147" s="63" t="s">
        <v>365</v>
      </c>
    </row>
    <row r="1148" spans="2:37" x14ac:dyDescent="0.25">
      <c r="E1148" s="63" t="s">
        <v>362</v>
      </c>
    </row>
    <row r="1149" spans="2:37" x14ac:dyDescent="0.25">
      <c r="D1149" s="60" t="s">
        <v>366</v>
      </c>
      <c r="AK1149" s="63" t="s">
        <v>377</v>
      </c>
    </row>
    <row r="1150" spans="2:37" x14ac:dyDescent="0.25">
      <c r="E1150" s="63" t="s">
        <v>367</v>
      </c>
    </row>
    <row r="1151" spans="2:37" x14ac:dyDescent="0.25">
      <c r="D1151" s="60" t="s">
        <v>375</v>
      </c>
      <c r="AK1151" s="63" t="s">
        <v>380</v>
      </c>
    </row>
    <row r="1152" spans="2:37" x14ac:dyDescent="0.25">
      <c r="E1152" s="63" t="s">
        <v>376</v>
      </c>
    </row>
    <row r="1153" spans="4:37" x14ac:dyDescent="0.25">
      <c r="D1153" s="60" t="s">
        <v>378</v>
      </c>
      <c r="AK1153" s="63" t="s">
        <v>382</v>
      </c>
    </row>
    <row r="1154" spans="4:37" x14ac:dyDescent="0.25">
      <c r="E1154" s="63" t="s">
        <v>379</v>
      </c>
    </row>
    <row r="1155" spans="4:37" x14ac:dyDescent="0.25">
      <c r="D1155" s="60" t="s">
        <v>383</v>
      </c>
      <c r="AK1155" s="63" t="s">
        <v>390</v>
      </c>
    </row>
    <row r="1156" spans="4:37" x14ac:dyDescent="0.25">
      <c r="E1156" s="63" t="s">
        <v>384</v>
      </c>
    </row>
    <row r="1157" spans="4:37" x14ac:dyDescent="0.25">
      <c r="D1157" s="60" t="s">
        <v>388</v>
      </c>
      <c r="AK1157" s="63" t="s">
        <v>421</v>
      </c>
    </row>
    <row r="1158" spans="4:37" x14ac:dyDescent="0.25">
      <c r="E1158" s="63" t="s">
        <v>389</v>
      </c>
    </row>
    <row r="1159" spans="4:37" x14ac:dyDescent="0.25">
      <c r="D1159" s="60" t="s">
        <v>438</v>
      </c>
      <c r="AK1159" s="63" t="s">
        <v>459</v>
      </c>
    </row>
    <row r="1160" spans="4:37" x14ac:dyDescent="0.25">
      <c r="E1160" s="63" t="s">
        <v>439</v>
      </c>
    </row>
    <row r="1161" spans="4:37" x14ac:dyDescent="0.25">
      <c r="D1161" s="60" t="s">
        <v>457</v>
      </c>
      <c r="AK1161" s="63" t="s">
        <v>461</v>
      </c>
    </row>
    <row r="1162" spans="4:37" x14ac:dyDescent="0.25">
      <c r="E1162" s="63" t="s">
        <v>458</v>
      </c>
    </row>
    <row r="1163" spans="4:37" x14ac:dyDescent="0.25">
      <c r="D1163" s="60" t="s">
        <v>511</v>
      </c>
      <c r="AK1163" s="63" t="s">
        <v>532</v>
      </c>
    </row>
    <row r="1164" spans="4:37" x14ac:dyDescent="0.25">
      <c r="E1164" s="63" t="s">
        <v>512</v>
      </c>
    </row>
    <row r="1165" spans="4:37" x14ac:dyDescent="0.25">
      <c r="D1165" s="60" t="s">
        <v>530</v>
      </c>
      <c r="AK1165" s="63" t="s">
        <v>577</v>
      </c>
    </row>
    <row r="1166" spans="4:37" x14ac:dyDescent="0.25">
      <c r="E1166" s="63" t="s">
        <v>531</v>
      </c>
    </row>
    <row r="1167" spans="4:37" x14ac:dyDescent="0.25">
      <c r="D1167" s="60" t="s">
        <v>575</v>
      </c>
      <c r="AK1167" s="63" t="s">
        <v>597</v>
      </c>
    </row>
    <row r="1168" spans="4:37" x14ac:dyDescent="0.25">
      <c r="E1168" s="63" t="s">
        <v>576</v>
      </c>
    </row>
    <row r="1169" spans="4:37" x14ac:dyDescent="0.25">
      <c r="D1169" s="60" t="s">
        <v>595</v>
      </c>
      <c r="AK1169" s="63" t="s">
        <v>667</v>
      </c>
    </row>
    <row r="1170" spans="4:37" x14ac:dyDescent="0.25">
      <c r="E1170" s="63" t="s">
        <v>596</v>
      </c>
    </row>
    <row r="1171" spans="4:37" x14ac:dyDescent="0.25">
      <c r="D1171" s="60" t="s">
        <v>669</v>
      </c>
      <c r="AK1171" s="63" t="s">
        <v>1076</v>
      </c>
    </row>
    <row r="1172" spans="4:37" x14ac:dyDescent="0.25">
      <c r="E1172" s="63" t="s">
        <v>670</v>
      </c>
    </row>
    <row r="1174" spans="4:37" x14ac:dyDescent="0.25">
      <c r="D1174" s="56" t="s">
        <v>37</v>
      </c>
    </row>
    <row r="1175" spans="4:37" x14ac:dyDescent="0.25">
      <c r="D1175" s="63" t="s">
        <v>1098</v>
      </c>
    </row>
    <row r="1177" spans="4:37" x14ac:dyDescent="0.25">
      <c r="D1177" s="56" t="s">
        <v>1061</v>
      </c>
    </row>
    <row r="1221" spans="4:4" x14ac:dyDescent="0.25">
      <c r="D1221" s="56" t="s">
        <v>1063</v>
      </c>
    </row>
    <row r="1251" spans="4:4" x14ac:dyDescent="0.25">
      <c r="D1251" s="56" t="s">
        <v>1064</v>
      </c>
    </row>
    <row r="1263" spans="4:4" x14ac:dyDescent="0.25">
      <c r="D1263" s="56" t="s">
        <v>1096</v>
      </c>
    </row>
    <row r="1290" spans="4:4" x14ac:dyDescent="0.25">
      <c r="D1290" s="56" t="s">
        <v>1097</v>
      </c>
    </row>
    <row r="1317" spans="4:4" x14ac:dyDescent="0.25">
      <c r="D1317" s="56" t="s">
        <v>386</v>
      </c>
    </row>
    <row r="1318" spans="4:4" x14ac:dyDescent="0.25">
      <c r="D1318" s="60" t="s">
        <v>1099</v>
      </c>
    </row>
    <row r="1320" spans="4:4" x14ac:dyDescent="0.25">
      <c r="D1320" s="56" t="s">
        <v>1097</v>
      </c>
    </row>
    <row r="1336" spans="4:4" x14ac:dyDescent="0.25">
      <c r="D1336" s="60" t="s">
        <v>1295</v>
      </c>
    </row>
    <row r="1338" spans="4:4" x14ac:dyDescent="0.25">
      <c r="D1338" s="56" t="s">
        <v>1097</v>
      </c>
    </row>
    <row r="1358" spans="2:4" x14ac:dyDescent="0.25">
      <c r="B1358" s="59">
        <v>0</v>
      </c>
      <c r="D1358" s="60" t="s">
        <v>1082</v>
      </c>
    </row>
    <row r="1359" spans="2:4" x14ac:dyDescent="0.25">
      <c r="D1359" s="68" t="s">
        <v>306</v>
      </c>
    </row>
    <row r="1361" spans="4:4" x14ac:dyDescent="0.25">
      <c r="D1361" s="56" t="s">
        <v>37</v>
      </c>
    </row>
    <row r="1362" spans="4:4" x14ac:dyDescent="0.25">
      <c r="D1362" s="63" t="s">
        <v>1083</v>
      </c>
    </row>
    <row r="1364" spans="4:4" x14ac:dyDescent="0.25">
      <c r="D1364" s="56" t="s">
        <v>1077</v>
      </c>
    </row>
    <row r="1391" spans="4:4" x14ac:dyDescent="0.25">
      <c r="D1391" s="28" t="s">
        <v>1078</v>
      </c>
    </row>
    <row r="1393" spans="4:4" x14ac:dyDescent="0.25">
      <c r="D1393" s="56" t="s">
        <v>386</v>
      </c>
    </row>
    <row r="1394" spans="4:4" x14ac:dyDescent="0.25">
      <c r="D1394" s="60" t="s">
        <v>1084</v>
      </c>
    </row>
    <row r="1396" spans="4:4" x14ac:dyDescent="0.25">
      <c r="D1396" s="56" t="s">
        <v>1079</v>
      </c>
    </row>
    <row r="1429" spans="4:4" x14ac:dyDescent="0.25">
      <c r="D1429" s="56" t="s">
        <v>1100</v>
      </c>
    </row>
    <row r="1445" spans="4:4" x14ac:dyDescent="0.25">
      <c r="D1445" s="60" t="s">
        <v>1295</v>
      </c>
    </row>
    <row r="1447" spans="4:4" x14ac:dyDescent="0.25">
      <c r="D1447" s="56" t="s">
        <v>1296</v>
      </c>
    </row>
    <row r="1476" spans="2:4" x14ac:dyDescent="0.25">
      <c r="B1476" s="58">
        <v>0</v>
      </c>
      <c r="D1476" s="60" t="s">
        <v>1095</v>
      </c>
    </row>
    <row r="1477" spans="2:4" x14ac:dyDescent="0.25">
      <c r="D1477" s="68" t="s">
        <v>305</v>
      </c>
    </row>
    <row r="1478" spans="2:4" x14ac:dyDescent="0.25">
      <c r="D1478" s="64" t="s">
        <v>1094</v>
      </c>
    </row>
    <row r="1480" spans="2:4" x14ac:dyDescent="0.25">
      <c r="D1480" s="56" t="s">
        <v>1085</v>
      </c>
    </row>
    <row r="1503" spans="4:4" x14ac:dyDescent="0.25">
      <c r="D1503" s="56" t="s">
        <v>1092</v>
      </c>
    </row>
    <row r="1530" spans="4:10" x14ac:dyDescent="0.25">
      <c r="D1530" s="56" t="s">
        <v>319</v>
      </c>
      <c r="J1530" s="60" t="s">
        <v>1086</v>
      </c>
    </row>
    <row r="1531" spans="4:10" x14ac:dyDescent="0.25">
      <c r="D1531" s="56" t="s">
        <v>317</v>
      </c>
      <c r="J1531" s="60" t="s">
        <v>1087</v>
      </c>
    </row>
    <row r="1532" spans="4:10" x14ac:dyDescent="0.25">
      <c r="D1532" s="56" t="s">
        <v>347</v>
      </c>
      <c r="J1532" s="60" t="s">
        <v>1087</v>
      </c>
    </row>
    <row r="1533" spans="4:10" x14ac:dyDescent="0.25">
      <c r="D1533" s="56" t="s">
        <v>348</v>
      </c>
      <c r="J1533" s="60" t="s">
        <v>1088</v>
      </c>
    </row>
    <row r="1534" spans="4:10" x14ac:dyDescent="0.25">
      <c r="D1534" s="56" t="s">
        <v>349</v>
      </c>
      <c r="J1534" s="60" t="s">
        <v>1089</v>
      </c>
    </row>
    <row r="1535" spans="4:10" x14ac:dyDescent="0.25">
      <c r="D1535" s="56" t="s">
        <v>381</v>
      </c>
      <c r="J1535" s="60" t="s">
        <v>579</v>
      </c>
    </row>
    <row r="1536" spans="4:10" x14ac:dyDescent="0.25">
      <c r="D1536" s="56" t="s">
        <v>324</v>
      </c>
      <c r="J1536" s="60" t="s">
        <v>1090</v>
      </c>
    </row>
    <row r="1537" spans="2:10" x14ac:dyDescent="0.25">
      <c r="D1537" s="56" t="s">
        <v>431</v>
      </c>
      <c r="J1537" s="60" t="s">
        <v>1091</v>
      </c>
    </row>
    <row r="1542" spans="2:10" x14ac:dyDescent="0.25">
      <c r="B1542" s="58">
        <v>0</v>
      </c>
      <c r="D1542" s="60" t="s">
        <v>1102</v>
      </c>
    </row>
    <row r="1543" spans="2:10" x14ac:dyDescent="0.25">
      <c r="D1543" s="68" t="s">
        <v>305</v>
      </c>
    </row>
    <row r="1544" spans="2:10" x14ac:dyDescent="0.25">
      <c r="D1544" s="64" t="s">
        <v>36</v>
      </c>
    </row>
    <row r="1548" spans="2:10" x14ac:dyDescent="0.25">
      <c r="B154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17" bestFit="1" customWidth="1"/>
    <col min="2" max="2" width="39.85546875" style="117" bestFit="1" customWidth="1"/>
    <col min="3" max="3" width="15.42578125" style="117" bestFit="1" customWidth="1"/>
    <col min="4" max="4" width="17" style="117" bestFit="1" customWidth="1"/>
    <col min="5" max="5" width="17.5703125" style="117" bestFit="1" customWidth="1"/>
    <col min="6" max="6" width="13.7109375" style="117" bestFit="1" customWidth="1"/>
    <col min="7" max="7" width="16.7109375" style="117" bestFit="1" customWidth="1"/>
    <col min="8" max="8" width="8.5703125" style="117" bestFit="1" customWidth="1"/>
    <col min="9" max="9" width="7.5703125" style="117" bestFit="1" customWidth="1"/>
    <col min="10" max="10" width="10.7109375" style="117" customWidth="1"/>
    <col min="11" max="16384" width="2.85546875" style="117"/>
  </cols>
  <sheetData>
    <row r="2" spans="1:10" ht="18.75" x14ac:dyDescent="0.25">
      <c r="A2" s="385" t="s">
        <v>599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1034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607</v>
      </c>
      <c r="B7" s="76" t="s">
        <v>632</v>
      </c>
      <c r="C7" s="78" t="s">
        <v>616</v>
      </c>
      <c r="D7" s="78" t="s">
        <v>334</v>
      </c>
      <c r="E7" s="78" t="s">
        <v>278</v>
      </c>
      <c r="F7" s="83">
        <v>44846.457638888998</v>
      </c>
      <c r="G7" s="83">
        <v>45265.416666666999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657</v>
      </c>
      <c r="B8" s="73" t="s">
        <v>658</v>
      </c>
      <c r="C8" s="73" t="s">
        <v>593</v>
      </c>
      <c r="D8" s="73" t="s">
        <v>334</v>
      </c>
      <c r="E8" s="73" t="s">
        <v>278</v>
      </c>
      <c r="F8" s="90">
        <v>44851.427083333001</v>
      </c>
      <c r="G8" s="90">
        <v>45279.386111111002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668</v>
      </c>
      <c r="B9" s="78" t="s">
        <v>671</v>
      </c>
      <c r="C9" s="78" t="s">
        <v>413</v>
      </c>
      <c r="D9" s="78" t="s">
        <v>334</v>
      </c>
      <c r="E9" s="78" t="s">
        <v>278</v>
      </c>
      <c r="F9" s="83">
        <v>44852.375</v>
      </c>
      <c r="G9" s="83">
        <v>45280.334027778001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689</v>
      </c>
      <c r="B10" s="70" t="s">
        <v>692</v>
      </c>
      <c r="C10" s="70" t="s">
        <v>616</v>
      </c>
      <c r="D10" s="70" t="s">
        <v>334</v>
      </c>
      <c r="E10" s="70" t="s">
        <v>278</v>
      </c>
      <c r="F10" s="82">
        <v>44852.484027778002</v>
      </c>
      <c r="G10" s="82">
        <v>45280.442361111003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6" t="s">
        <v>685</v>
      </c>
      <c r="B11" s="78" t="s">
        <v>687</v>
      </c>
      <c r="C11" s="78" t="s">
        <v>405</v>
      </c>
      <c r="D11" s="78" t="s">
        <v>334</v>
      </c>
      <c r="E11" s="78" t="s">
        <v>278</v>
      </c>
      <c r="F11" s="83">
        <v>44852.707638888998</v>
      </c>
      <c r="G11" s="83">
        <v>45281.333333333001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694</v>
      </c>
      <c r="B12" s="73" t="s">
        <v>698</v>
      </c>
      <c r="C12" s="73" t="s">
        <v>757</v>
      </c>
      <c r="D12" s="73" t="s">
        <v>334</v>
      </c>
      <c r="E12" s="73" t="s">
        <v>278</v>
      </c>
      <c r="F12" s="90">
        <v>44853.370833333</v>
      </c>
      <c r="G12" s="90">
        <v>45280.662499999999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719</v>
      </c>
      <c r="B13" s="78" t="s">
        <v>720</v>
      </c>
      <c r="C13" s="78" t="s">
        <v>592</v>
      </c>
      <c r="D13" s="78" t="s">
        <v>334</v>
      </c>
      <c r="E13" s="78" t="s">
        <v>278</v>
      </c>
      <c r="F13" s="83">
        <v>44853.558333333</v>
      </c>
      <c r="G13" s="83">
        <v>45281.558333333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717</v>
      </c>
      <c r="B14" s="73" t="s">
        <v>718</v>
      </c>
      <c r="C14" s="73" t="s">
        <v>405</v>
      </c>
      <c r="D14" s="73" t="s">
        <v>334</v>
      </c>
      <c r="E14" s="73" t="s">
        <v>278</v>
      </c>
      <c r="F14" s="90">
        <v>44853.581944443999</v>
      </c>
      <c r="G14" s="90">
        <v>45281.581944443999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729</v>
      </c>
      <c r="B15" s="78" t="s">
        <v>732</v>
      </c>
      <c r="C15" s="78" t="s">
        <v>592</v>
      </c>
      <c r="D15" s="78" t="s">
        <v>334</v>
      </c>
      <c r="E15" s="78" t="s">
        <v>278</v>
      </c>
      <c r="F15" s="83">
        <v>44853.634027777996</v>
      </c>
      <c r="G15" s="83">
        <v>45281.593055555997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747</v>
      </c>
      <c r="B16" s="73" t="s">
        <v>748</v>
      </c>
      <c r="C16" s="73" t="s">
        <v>405</v>
      </c>
      <c r="D16" s="73" t="s">
        <v>334</v>
      </c>
      <c r="E16" s="73" t="s">
        <v>278</v>
      </c>
      <c r="F16" s="90">
        <v>44853.654861110997</v>
      </c>
      <c r="G16" s="90">
        <v>45281.613194443999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776</v>
      </c>
      <c r="B17" s="78" t="s">
        <v>795</v>
      </c>
      <c r="C17" s="78" t="s">
        <v>592</v>
      </c>
      <c r="D17" s="78" t="s">
        <v>334</v>
      </c>
      <c r="E17" s="78" t="s">
        <v>278</v>
      </c>
      <c r="F17" s="83">
        <v>44853.688194444003</v>
      </c>
      <c r="G17" s="83">
        <v>45281.647222222004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768</v>
      </c>
      <c r="B18" s="73" t="s">
        <v>769</v>
      </c>
      <c r="C18" s="73" t="s">
        <v>542</v>
      </c>
      <c r="D18" s="73" t="s">
        <v>334</v>
      </c>
      <c r="E18" s="73" t="s">
        <v>278</v>
      </c>
      <c r="F18" s="90">
        <v>44854.595138889003</v>
      </c>
      <c r="G18" s="90">
        <v>45282.554166667003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827</v>
      </c>
      <c r="B19" s="78" t="s">
        <v>829</v>
      </c>
      <c r="C19" s="78" t="s">
        <v>274</v>
      </c>
      <c r="D19" s="78" t="s">
        <v>334</v>
      </c>
      <c r="E19" s="78" t="s">
        <v>278</v>
      </c>
      <c r="F19" s="83">
        <v>44855.546527778002</v>
      </c>
      <c r="G19" s="83">
        <v>45286.547222221998</v>
      </c>
      <c r="H19" s="78" t="s">
        <v>23</v>
      </c>
      <c r="I19" s="78" t="s">
        <v>18</v>
      </c>
      <c r="J19" s="78" t="s">
        <v>947</v>
      </c>
    </row>
    <row r="20" spans="1:10" ht="45" x14ac:dyDescent="0.25">
      <c r="A20" s="73" t="s">
        <v>897</v>
      </c>
      <c r="B20" s="73" t="s">
        <v>832</v>
      </c>
      <c r="C20" s="73" t="s">
        <v>921</v>
      </c>
      <c r="D20" s="73" t="s">
        <v>334</v>
      </c>
      <c r="E20" s="73" t="s">
        <v>278</v>
      </c>
      <c r="F20" s="90">
        <v>44855.679166667003</v>
      </c>
      <c r="G20" s="90">
        <v>45286.638194444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898</v>
      </c>
      <c r="B21" s="78" t="s">
        <v>900</v>
      </c>
      <c r="C21" s="78" t="s">
        <v>405</v>
      </c>
      <c r="D21" s="78" t="s">
        <v>334</v>
      </c>
      <c r="E21" s="78" t="s">
        <v>278</v>
      </c>
      <c r="F21" s="83">
        <v>44855.679861110999</v>
      </c>
      <c r="G21" s="83">
        <v>45286.638888889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942</v>
      </c>
      <c r="B22" s="73" t="s">
        <v>943</v>
      </c>
      <c r="C22" s="73" t="s">
        <v>616</v>
      </c>
      <c r="D22" s="73" t="s">
        <v>334</v>
      </c>
      <c r="E22" s="73" t="s">
        <v>278</v>
      </c>
      <c r="F22" s="90">
        <v>44855.706944443999</v>
      </c>
      <c r="G22" s="90">
        <v>45286.665972221999</v>
      </c>
      <c r="H22" s="73" t="s">
        <v>23</v>
      </c>
      <c r="I22" s="73" t="s">
        <v>18</v>
      </c>
      <c r="J22" s="78" t="s">
        <v>261</v>
      </c>
    </row>
    <row r="24" spans="1:10" x14ac:dyDescent="0.25">
      <c r="A24" s="72" t="s">
        <v>1038</v>
      </c>
      <c r="B24" s="69" t="s">
        <v>1041</v>
      </c>
      <c r="C24" s="69"/>
      <c r="D24" s="69"/>
      <c r="E24" s="69"/>
      <c r="F24" s="84"/>
      <c r="G24" s="84"/>
      <c r="H24" s="69"/>
      <c r="I24" s="69"/>
      <c r="J24" s="69" t="s">
        <v>368</v>
      </c>
    </row>
    <row r="25" spans="1:10" x14ac:dyDescent="0.25">
      <c r="A25" s="72" t="s">
        <v>1039</v>
      </c>
      <c r="B25" s="69" t="s">
        <v>1040</v>
      </c>
      <c r="C25" s="69"/>
      <c r="D25" s="69"/>
      <c r="E25" s="69"/>
      <c r="F25" s="84"/>
      <c r="G25" s="84"/>
      <c r="H25" s="69"/>
      <c r="I25" s="69"/>
      <c r="J25" s="69" t="s">
        <v>368</v>
      </c>
    </row>
    <row r="26" spans="1:10" x14ac:dyDescent="0.25">
      <c r="A26" s="72" t="s">
        <v>1056</v>
      </c>
      <c r="B26" s="69" t="s">
        <v>1059</v>
      </c>
      <c r="C26" s="69"/>
      <c r="D26" s="69"/>
      <c r="E26" s="69"/>
      <c r="F26" s="84"/>
      <c r="G26" s="84"/>
      <c r="H26" s="69"/>
      <c r="I26" s="69"/>
      <c r="J26" s="69" t="s">
        <v>368</v>
      </c>
    </row>
    <row r="27" spans="1:10" ht="75" x14ac:dyDescent="0.25">
      <c r="A27" s="80" t="s">
        <v>1071</v>
      </c>
      <c r="B27" s="80" t="s">
        <v>1072</v>
      </c>
      <c r="C27" s="80" t="s">
        <v>1056</v>
      </c>
      <c r="D27" s="80" t="s">
        <v>1059</v>
      </c>
      <c r="E27" s="69"/>
      <c r="F27" s="84"/>
      <c r="G27" s="84"/>
      <c r="H27" s="69"/>
      <c r="I27" s="69"/>
      <c r="J27" s="69" t="s">
        <v>368</v>
      </c>
    </row>
    <row r="28" spans="1:10" ht="60" x14ac:dyDescent="0.25">
      <c r="A28" s="72" t="s">
        <v>1073</v>
      </c>
      <c r="B28" s="69" t="s">
        <v>1074</v>
      </c>
      <c r="C28" s="69"/>
      <c r="D28" s="69"/>
      <c r="E28" s="69"/>
      <c r="F28" s="84"/>
      <c r="G28" s="84"/>
      <c r="H28" s="69"/>
      <c r="I28" s="69"/>
      <c r="J28" s="69" t="s">
        <v>368</v>
      </c>
    </row>
    <row r="29" spans="1:10" ht="45" x14ac:dyDescent="0.25">
      <c r="A29" s="72" t="s">
        <v>1080</v>
      </c>
      <c r="B29" s="69" t="s">
        <v>1081</v>
      </c>
      <c r="C29" s="69"/>
      <c r="D29" s="69"/>
      <c r="E29" s="69"/>
      <c r="F29" s="84"/>
      <c r="G29" s="84"/>
      <c r="H29" s="69"/>
      <c r="I29" s="69"/>
      <c r="J29" s="69" t="s">
        <v>368</v>
      </c>
    </row>
    <row r="30" spans="1:10" x14ac:dyDescent="0.25">
      <c r="A30" s="69" t="s">
        <v>1101</v>
      </c>
      <c r="B30" s="69" t="s">
        <v>1093</v>
      </c>
      <c r="C30" s="69"/>
      <c r="D30" s="69"/>
      <c r="E30" s="69"/>
      <c r="F30" s="84"/>
      <c r="G30" s="84"/>
      <c r="H30" s="69"/>
      <c r="I30" s="69"/>
      <c r="J30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310" workbookViewId="0">
      <selection activeCell="D246" sqref="D246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1035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1036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1037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1120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1121</v>
      </c>
    </row>
    <row r="59" spans="2:4" x14ac:dyDescent="0.25">
      <c r="D59" s="56" t="s">
        <v>1114</v>
      </c>
    </row>
    <row r="112" spans="4:4" x14ac:dyDescent="0.25">
      <c r="D112" s="56" t="s">
        <v>1144</v>
      </c>
    </row>
    <row r="126" spans="4:4" x14ac:dyDescent="0.25">
      <c r="D126" s="56" t="s">
        <v>1145</v>
      </c>
    </row>
    <row r="151" spans="4:97" x14ac:dyDescent="0.25">
      <c r="D151" s="65" t="s">
        <v>451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</row>
    <row r="152" spans="4:97" x14ac:dyDescent="0.25">
      <c r="D152" s="65" t="s">
        <v>393</v>
      </c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</row>
    <row r="153" spans="4:97" x14ac:dyDescent="0.25">
      <c r="D153" s="66" t="s">
        <v>1146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62"/>
      <c r="CA153" s="62"/>
      <c r="CB153" s="62"/>
      <c r="CC153" s="62"/>
      <c r="CD153" s="62"/>
      <c r="CE153" s="62"/>
      <c r="CF153" s="62"/>
      <c r="CG153" s="62"/>
      <c r="CH153" s="62"/>
      <c r="CI153" s="62"/>
      <c r="CJ153" s="62"/>
      <c r="CK153" s="62"/>
      <c r="CL153" s="62"/>
      <c r="CM153" s="62"/>
      <c r="CN153" s="62"/>
      <c r="CO153" s="62"/>
      <c r="CP153" s="62"/>
      <c r="CQ153" s="62"/>
      <c r="CR153" s="62"/>
      <c r="CS153" s="62"/>
    </row>
    <row r="154" spans="4:97" x14ac:dyDescent="0.25">
      <c r="D154" s="66" t="s">
        <v>1147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62"/>
      <c r="CF154" s="62"/>
      <c r="CG154" s="62"/>
      <c r="CH154" s="62"/>
      <c r="CI154" s="62"/>
      <c r="CJ154" s="62"/>
      <c r="CK154" s="62"/>
      <c r="CL154" s="62"/>
      <c r="CM154" s="62"/>
      <c r="CN154" s="62"/>
      <c r="CO154" s="62"/>
      <c r="CP154" s="62"/>
      <c r="CQ154" s="62"/>
      <c r="CR154" s="62"/>
      <c r="CS154" s="62"/>
    </row>
    <row r="155" spans="4:97" x14ac:dyDescent="0.25">
      <c r="D155" s="66" t="s">
        <v>1148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62"/>
      <c r="CF155" s="62"/>
      <c r="CG155" s="62"/>
      <c r="CH155" s="62"/>
      <c r="CI155" s="62"/>
      <c r="CJ155" s="62"/>
      <c r="CK155" s="62"/>
      <c r="CL155" s="62"/>
      <c r="CM155" s="62"/>
      <c r="CN155" s="62"/>
      <c r="CO155" s="62"/>
      <c r="CP155" s="62"/>
      <c r="CQ155" s="62"/>
      <c r="CR155" s="62"/>
      <c r="CS155" s="62"/>
    </row>
    <row r="156" spans="4:97" x14ac:dyDescent="0.25">
      <c r="D156" s="66" t="s">
        <v>1149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  <c r="CM156" s="62"/>
      <c r="CN156" s="62"/>
      <c r="CO156" s="62"/>
      <c r="CP156" s="62"/>
      <c r="CQ156" s="62"/>
      <c r="CR156" s="62"/>
      <c r="CS156" s="62"/>
    </row>
    <row r="157" spans="4:97" x14ac:dyDescent="0.25">
      <c r="D157" s="66" t="s">
        <v>1150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62"/>
      <c r="CA157" s="62"/>
      <c r="CB157" s="62"/>
      <c r="CC157" s="62"/>
      <c r="CD157" s="62"/>
      <c r="CE157" s="62"/>
      <c r="CF157" s="62"/>
      <c r="CG157" s="62"/>
      <c r="CH157" s="62"/>
      <c r="CI157" s="62"/>
      <c r="CJ157" s="62"/>
      <c r="CK157" s="62"/>
      <c r="CL157" s="62"/>
      <c r="CM157" s="62"/>
      <c r="CN157" s="62"/>
      <c r="CO157" s="62"/>
      <c r="CP157" s="62"/>
      <c r="CQ157" s="62"/>
      <c r="CR157" s="62"/>
      <c r="CS157" s="62"/>
    </row>
    <row r="158" spans="4:97" x14ac:dyDescent="0.25">
      <c r="D158" s="65" t="s">
        <v>394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</row>
    <row r="159" spans="4:97" x14ac:dyDescent="0.25">
      <c r="D159" s="65" t="s">
        <v>425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</row>
    <row r="160" spans="4:97" x14ac:dyDescent="0.25">
      <c r="D160" s="65" t="s">
        <v>398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</row>
    <row r="161" spans="4:97" x14ac:dyDescent="0.25">
      <c r="D161" s="65" t="s">
        <v>544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</row>
    <row r="162" spans="4:97" x14ac:dyDescent="0.25">
      <c r="D162" s="65" t="s">
        <v>580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</row>
    <row r="163" spans="4:97" x14ac:dyDescent="0.25">
      <c r="D163" s="38" t="s">
        <v>569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</row>
    <row r="164" spans="4:97" x14ac:dyDescent="0.25">
      <c r="D164" s="38" t="s">
        <v>570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</row>
    <row r="165" spans="4:97" x14ac:dyDescent="0.25">
      <c r="D165" s="65" t="s">
        <v>397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</row>
    <row r="166" spans="4:97" x14ac:dyDescent="0.25">
      <c r="D166" s="65" t="s">
        <v>566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</row>
    <row r="167" spans="4:97" x14ac:dyDescent="0.25">
      <c r="D167" s="65" t="s">
        <v>581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</row>
    <row r="168" spans="4:97" x14ac:dyDescent="0.25">
      <c r="D168" s="38" t="s">
        <v>582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</row>
    <row r="169" spans="4:97" x14ac:dyDescent="0.25">
      <c r="D169" s="38" t="s">
        <v>571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</row>
    <row r="170" spans="4:97" x14ac:dyDescent="0.25">
      <c r="D170" s="38" t="s">
        <v>572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</row>
    <row r="171" spans="4:97" x14ac:dyDescent="0.25">
      <c r="D171" s="65" t="s">
        <v>258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</row>
    <row r="172" spans="4:97" x14ac:dyDescent="0.25">
      <c r="D172" s="65" t="s">
        <v>333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</row>
    <row r="173" spans="4:97" x14ac:dyDescent="0.25">
      <c r="D173" s="65" t="s">
        <v>281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</row>
    <row r="174" spans="4:97" x14ac:dyDescent="0.25">
      <c r="D174" s="65" t="s">
        <v>336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</row>
    <row r="175" spans="4:97" x14ac:dyDescent="0.25">
      <c r="D175" s="65" t="s">
        <v>337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</row>
    <row r="176" spans="4:97" x14ac:dyDescent="0.25">
      <c r="D176" s="65" t="s">
        <v>426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</row>
    <row r="177" spans="4:97" x14ac:dyDescent="0.25">
      <c r="D177" s="65" t="s">
        <v>1151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</row>
    <row r="178" spans="4:97" x14ac:dyDescent="0.25">
      <c r="D178" s="65" t="s">
        <v>1152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</row>
    <row r="179" spans="4:97" x14ac:dyDescent="0.25">
      <c r="D179" s="65" t="s">
        <v>1153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</row>
    <row r="181" spans="4:97" x14ac:dyDescent="0.25">
      <c r="D181" s="37" t="s">
        <v>407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</row>
    <row r="182" spans="4:97" x14ac:dyDescent="0.25">
      <c r="D182" s="66" t="s">
        <v>325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</row>
    <row r="183" spans="4:97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</row>
    <row r="184" spans="4:97" x14ac:dyDescent="0.25">
      <c r="D184" s="66" t="s">
        <v>1154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</row>
    <row r="185" spans="4:97" x14ac:dyDescent="0.25">
      <c r="D185" s="66" t="s">
        <v>1155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</row>
    <row r="186" spans="4:97" x14ac:dyDescent="0.25">
      <c r="D186" s="66" t="s">
        <v>1156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</row>
    <row r="187" spans="4:97" x14ac:dyDescent="0.25">
      <c r="D187" s="66" t="s">
        <v>1157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</row>
    <row r="188" spans="4:97" x14ac:dyDescent="0.25">
      <c r="D188" s="66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</row>
    <row r="189" spans="4:97" x14ac:dyDescent="0.25">
      <c r="D189" s="66" t="s">
        <v>1158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</row>
    <row r="190" spans="4:97" x14ac:dyDescent="0.25">
      <c r="D190" s="66" t="s">
        <v>1159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</row>
    <row r="191" spans="4:97" x14ac:dyDescent="0.25">
      <c r="D191" s="66" t="s">
        <v>1160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</row>
    <row r="192" spans="4:97" x14ac:dyDescent="0.25">
      <c r="D192" s="66" t="s">
        <v>1161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</row>
    <row r="193" spans="4:73" x14ac:dyDescent="0.25">
      <c r="D193" s="66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</row>
    <row r="194" spans="4:73" x14ac:dyDescent="0.25">
      <c r="D194" s="66" t="s">
        <v>264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</row>
    <row r="195" spans="4:73" x14ac:dyDescent="0.25">
      <c r="D195" s="66" t="s">
        <v>265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  <c r="BR195" s="62"/>
      <c r="BS195" s="62"/>
      <c r="BT195" s="62"/>
      <c r="BU195" s="62"/>
    </row>
    <row r="196" spans="4:73" x14ac:dyDescent="0.25">
      <c r="D196" s="66" t="s">
        <v>408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  <c r="BR196" s="62"/>
      <c r="BS196" s="62"/>
      <c r="BT196" s="62"/>
      <c r="BU196" s="62"/>
    </row>
    <row r="198" spans="4:73" x14ac:dyDescent="0.25">
      <c r="D198" s="56" t="s">
        <v>1145</v>
      </c>
    </row>
    <row r="213" spans="4:4" x14ac:dyDescent="0.25">
      <c r="D213" s="60" t="s">
        <v>1295</v>
      </c>
    </row>
    <row r="215" spans="4:4" x14ac:dyDescent="0.25">
      <c r="D215" s="56" t="s">
        <v>1145</v>
      </c>
    </row>
    <row r="246" spans="2:5" x14ac:dyDescent="0.25">
      <c r="B246" s="59">
        <v>0</v>
      </c>
      <c r="D246" s="60" t="s">
        <v>1102</v>
      </c>
    </row>
    <row r="247" spans="2:5" x14ac:dyDescent="0.25">
      <c r="D247" s="68" t="s">
        <v>308</v>
      </c>
    </row>
    <row r="249" spans="2:5" x14ac:dyDescent="0.25">
      <c r="D249" s="56" t="s">
        <v>387</v>
      </c>
    </row>
    <row r="250" spans="2:5" x14ac:dyDescent="0.25">
      <c r="D250" s="60" t="s">
        <v>1122</v>
      </c>
    </row>
    <row r="251" spans="2:5" x14ac:dyDescent="0.25">
      <c r="E251" s="50" t="s">
        <v>1123</v>
      </c>
    </row>
    <row r="253" spans="2:5" x14ac:dyDescent="0.25">
      <c r="D253" s="56" t="s">
        <v>37</v>
      </c>
    </row>
    <row r="254" spans="2:5" x14ac:dyDescent="0.25">
      <c r="D254" s="63" t="s">
        <v>1103</v>
      </c>
    </row>
    <row r="256" spans="2:5" x14ac:dyDescent="0.25">
      <c r="D256" s="56" t="s">
        <v>1093</v>
      </c>
    </row>
    <row r="278" spans="4:4" x14ac:dyDescent="0.25">
      <c r="D278" s="60" t="s">
        <v>1035</v>
      </c>
    </row>
    <row r="280" spans="4:4" x14ac:dyDescent="0.25">
      <c r="D280" s="56" t="s">
        <v>311</v>
      </c>
    </row>
    <row r="281" spans="4:4" x14ac:dyDescent="0.25">
      <c r="D281" s="60" t="s">
        <v>1124</v>
      </c>
    </row>
    <row r="283" spans="4:4" x14ac:dyDescent="0.25">
      <c r="D283" s="56" t="s">
        <v>619</v>
      </c>
    </row>
    <row r="284" spans="4:4" x14ac:dyDescent="0.25">
      <c r="D284" s="60" t="s">
        <v>1126</v>
      </c>
    </row>
    <row r="285" spans="4:4" x14ac:dyDescent="0.25">
      <c r="D285" s="60" t="s">
        <v>1127</v>
      </c>
    </row>
    <row r="287" spans="4:4" x14ac:dyDescent="0.25">
      <c r="D287" s="56" t="s">
        <v>1128</v>
      </c>
    </row>
    <row r="314" spans="4:40" x14ac:dyDescent="0.25">
      <c r="D314" s="65" t="s">
        <v>1129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X314" s="66" t="s">
        <v>407</v>
      </c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</row>
    <row r="315" spans="4:40" x14ac:dyDescent="0.25">
      <c r="D315" s="65" t="s">
        <v>1130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X315" s="66" t="s">
        <v>1139</v>
      </c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</row>
    <row r="316" spans="4:40" x14ac:dyDescent="0.25">
      <c r="D316" s="65" t="s">
        <v>1131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X316" s="66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</row>
    <row r="317" spans="4:40" x14ac:dyDescent="0.25">
      <c r="D317" s="65" t="s">
        <v>1132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X317" s="66" t="s">
        <v>1138</v>
      </c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</row>
    <row r="318" spans="4:40" x14ac:dyDescent="0.25">
      <c r="D318" s="65" t="s">
        <v>1133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X318" s="66" t="s">
        <v>284</v>
      </c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</row>
    <row r="319" spans="4:40" x14ac:dyDescent="0.25">
      <c r="D319" s="65" t="s">
        <v>551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X319" s="66" t="s">
        <v>1141</v>
      </c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</row>
    <row r="320" spans="4:40" x14ac:dyDescent="0.25">
      <c r="D320" s="65" t="s">
        <v>1134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X320" s="66" t="s">
        <v>1142</v>
      </c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</row>
    <row r="321" spans="4:40" x14ac:dyDescent="0.25">
      <c r="D321" s="65" t="s">
        <v>1135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X321" s="66" t="s">
        <v>1140</v>
      </c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</row>
    <row r="322" spans="4:40" x14ac:dyDescent="0.25">
      <c r="D322" s="65" t="s">
        <v>1136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X322" s="66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</row>
    <row r="323" spans="4:40" x14ac:dyDescent="0.25">
      <c r="D323" s="65" t="s">
        <v>1137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X323" s="66" t="s">
        <v>264</v>
      </c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</row>
    <row r="324" spans="4:40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X324" s="66" t="s">
        <v>265</v>
      </c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</row>
    <row r="325" spans="4:40" x14ac:dyDescent="0.25">
      <c r="X325" s="66" t="s">
        <v>408</v>
      </c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</row>
    <row r="326" spans="4:40" x14ac:dyDescent="0.25">
      <c r="D326" s="56" t="s">
        <v>1143</v>
      </c>
    </row>
    <row r="357" spans="4:4" x14ac:dyDescent="0.25">
      <c r="D357" s="56" t="s">
        <v>1185</v>
      </c>
    </row>
    <row r="395" spans="2:4" x14ac:dyDescent="0.25">
      <c r="B395" s="57">
        <v>0</v>
      </c>
    </row>
    <row r="396" spans="2:4" x14ac:dyDescent="0.25">
      <c r="D396" s="94" t="s">
        <v>770</v>
      </c>
    </row>
    <row r="398" spans="2:4" x14ac:dyDescent="0.25">
      <c r="D398" s="56" t="s">
        <v>1125</v>
      </c>
    </row>
    <row r="420" spans="4:4" x14ac:dyDescent="0.25">
      <c r="D420" s="56" t="s">
        <v>1162</v>
      </c>
    </row>
    <row r="457" spans="2:4" x14ac:dyDescent="0.25">
      <c r="B457" s="59">
        <v>0</v>
      </c>
      <c r="D457" s="60" t="s">
        <v>1194</v>
      </c>
    </row>
    <row r="458" spans="2:4" x14ac:dyDescent="0.25">
      <c r="D458" s="68" t="s">
        <v>306</v>
      </c>
    </row>
    <row r="460" spans="2:4" x14ac:dyDescent="0.25">
      <c r="D460" s="56" t="s">
        <v>37</v>
      </c>
    </row>
    <row r="461" spans="2:4" x14ac:dyDescent="0.25">
      <c r="D461" s="63" t="s">
        <v>1199</v>
      </c>
    </row>
    <row r="463" spans="2:4" x14ac:dyDescent="0.25">
      <c r="D463" s="56" t="s">
        <v>1163</v>
      </c>
    </row>
    <row r="487" spans="4:96" x14ac:dyDescent="0.25">
      <c r="D487" s="56" t="s">
        <v>311</v>
      </c>
    </row>
    <row r="488" spans="4:96" x14ac:dyDescent="0.25">
      <c r="D488" s="60" t="s">
        <v>605</v>
      </c>
    </row>
    <row r="490" spans="4:96" x14ac:dyDescent="0.25">
      <c r="J490" s="56" t="s">
        <v>276</v>
      </c>
      <c r="S490" s="56" t="s">
        <v>277</v>
      </c>
    </row>
    <row r="491" spans="4:96" x14ac:dyDescent="0.25">
      <c r="D491" s="56" t="s">
        <v>1015</v>
      </c>
      <c r="J491" s="56" t="s">
        <v>1164</v>
      </c>
      <c r="S491" s="60" t="s">
        <v>1167</v>
      </c>
    </row>
    <row r="492" spans="4:96" x14ac:dyDescent="0.25">
      <c r="D492" s="56" t="s">
        <v>1018</v>
      </c>
      <c r="J492" s="56" t="s">
        <v>1165</v>
      </c>
      <c r="S492" s="60" t="s">
        <v>1168</v>
      </c>
    </row>
    <row r="493" spans="4:96" x14ac:dyDescent="0.25">
      <c r="D493" s="56" t="s">
        <v>318</v>
      </c>
      <c r="J493" s="56" t="s">
        <v>1166</v>
      </c>
      <c r="S493" s="60" t="s">
        <v>1169</v>
      </c>
    </row>
    <row r="495" spans="4:96" x14ac:dyDescent="0.25">
      <c r="D495" s="65" t="s">
        <v>451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</row>
    <row r="496" spans="4:96" x14ac:dyDescent="0.25">
      <c r="D496" s="65" t="s">
        <v>393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</row>
    <row r="497" spans="4:96" x14ac:dyDescent="0.25">
      <c r="D497" s="65" t="s">
        <v>1170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</row>
    <row r="498" spans="4:96" x14ac:dyDescent="0.25">
      <c r="D498" s="65" t="s">
        <v>394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</row>
    <row r="499" spans="4:96" x14ac:dyDescent="0.25">
      <c r="D499" s="65" t="s">
        <v>425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</row>
    <row r="500" spans="4:96" x14ac:dyDescent="0.25">
      <c r="D500" s="65" t="s">
        <v>398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</row>
    <row r="501" spans="4:96" x14ac:dyDescent="0.25">
      <c r="D501" s="65" t="s">
        <v>544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</row>
    <row r="502" spans="4:96" x14ac:dyDescent="0.25">
      <c r="D502" s="65" t="s">
        <v>580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</row>
    <row r="503" spans="4:96" x14ac:dyDescent="0.25">
      <c r="D503" s="38" t="s">
        <v>569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</row>
    <row r="504" spans="4:96" x14ac:dyDescent="0.25">
      <c r="D504" s="38" t="s">
        <v>570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</row>
    <row r="505" spans="4:96" x14ac:dyDescent="0.25">
      <c r="D505" s="65" t="s">
        <v>397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</row>
    <row r="506" spans="4:96" x14ac:dyDescent="0.25">
      <c r="D506" s="65" t="s">
        <v>566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</row>
    <row r="507" spans="4:96" x14ac:dyDescent="0.25">
      <c r="D507" s="65" t="s">
        <v>581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</row>
    <row r="508" spans="4:96" x14ac:dyDescent="0.25">
      <c r="D508" s="38" t="s">
        <v>582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</row>
    <row r="509" spans="4:96" x14ac:dyDescent="0.25">
      <c r="D509" s="38" t="s">
        <v>571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</row>
    <row r="510" spans="4:96" x14ac:dyDescent="0.25">
      <c r="D510" s="38" t="s">
        <v>572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</row>
    <row r="511" spans="4:96" x14ac:dyDescent="0.25">
      <c r="D511" s="65" t="s">
        <v>258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</row>
    <row r="512" spans="4:96" x14ac:dyDescent="0.25">
      <c r="D512" s="65" t="s">
        <v>333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</row>
    <row r="513" spans="4:96" x14ac:dyDescent="0.25">
      <c r="D513" s="65" t="s">
        <v>281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</row>
    <row r="514" spans="4:96" x14ac:dyDescent="0.25">
      <c r="D514" s="65" t="s">
        <v>336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</row>
    <row r="515" spans="4:96" x14ac:dyDescent="0.25">
      <c r="D515" s="65" t="s">
        <v>337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</row>
    <row r="516" spans="4:96" x14ac:dyDescent="0.25">
      <c r="D516" s="65" t="s">
        <v>426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</row>
    <row r="517" spans="4:96" x14ac:dyDescent="0.25">
      <c r="D517" s="65" t="s">
        <v>1151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</row>
    <row r="518" spans="4:96" x14ac:dyDescent="0.25">
      <c r="D518" s="65" t="s">
        <v>1152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</row>
    <row r="519" spans="4:96" x14ac:dyDescent="0.25">
      <c r="D519" s="65" t="s">
        <v>1171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</row>
    <row r="520" spans="4:96" x14ac:dyDescent="0.25">
      <c r="D520" s="65" t="s">
        <v>301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</row>
    <row r="521" spans="4:96" x14ac:dyDescent="0.25">
      <c r="D521" s="65" t="s">
        <v>420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</row>
    <row r="522" spans="4:96" x14ac:dyDescent="0.25">
      <c r="D522" s="65" t="s">
        <v>1172</v>
      </c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</row>
    <row r="523" spans="4:96" x14ac:dyDescent="0.25">
      <c r="D523" s="65" t="s">
        <v>430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</row>
    <row r="524" spans="4:96" x14ac:dyDescent="0.25">
      <c r="D524" s="65" t="s">
        <v>1173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</row>
    <row r="525" spans="4:96" x14ac:dyDescent="0.25">
      <c r="D525" s="65" t="s">
        <v>260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</row>
    <row r="527" spans="4:96" x14ac:dyDescent="0.25">
      <c r="D527" s="37" t="s">
        <v>407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</row>
    <row r="528" spans="4:96" x14ac:dyDescent="0.25">
      <c r="D528" s="66" t="s">
        <v>325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</row>
    <row r="529" spans="4:73" x14ac:dyDescent="0.25">
      <c r="D529" s="66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</row>
    <row r="530" spans="4:73" x14ac:dyDescent="0.25">
      <c r="D530" s="66" t="s">
        <v>1174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</row>
    <row r="531" spans="4:73" x14ac:dyDescent="0.25">
      <c r="D531" s="66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</row>
    <row r="532" spans="4:73" x14ac:dyDescent="0.25">
      <c r="D532" s="66" t="s">
        <v>1175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</row>
    <row r="533" spans="4:73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</row>
    <row r="534" spans="4:73" x14ac:dyDescent="0.25">
      <c r="D534" s="66" t="s">
        <v>264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</row>
    <row r="535" spans="4:73" x14ac:dyDescent="0.25">
      <c r="D535" s="66" t="s">
        <v>265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</row>
    <row r="536" spans="4:73" x14ac:dyDescent="0.25">
      <c r="D536" s="66" t="s">
        <v>408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</row>
    <row r="538" spans="4:73" x14ac:dyDescent="0.25">
      <c r="D538" s="56" t="s">
        <v>1200</v>
      </c>
    </row>
    <row r="554" spans="4:4" x14ac:dyDescent="0.25">
      <c r="D554" s="60" t="s">
        <v>1584</v>
      </c>
    </row>
    <row r="556" spans="4:4" x14ac:dyDescent="0.25">
      <c r="D556" s="56" t="s">
        <v>1200</v>
      </c>
    </row>
    <row r="586" spans="2:4" x14ac:dyDescent="0.25">
      <c r="B586" s="57">
        <v>0</v>
      </c>
      <c r="D586" s="60" t="s">
        <v>598</v>
      </c>
    </row>
    <row r="593" spans="4:25" x14ac:dyDescent="0.25">
      <c r="D593" s="56" t="s">
        <v>345</v>
      </c>
    </row>
    <row r="594" spans="4:25" x14ac:dyDescent="0.25">
      <c r="D594" s="60" t="s">
        <v>1176</v>
      </c>
    </row>
    <row r="596" spans="4:25" x14ac:dyDescent="0.25">
      <c r="D596" s="65" t="s">
        <v>355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</row>
    <row r="597" spans="4:25" x14ac:dyDescent="0.25">
      <c r="D597" s="65" t="s">
        <v>391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</row>
    <row r="598" spans="4:25" x14ac:dyDescent="0.25">
      <c r="D598" s="65" t="s">
        <v>257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</row>
    <row r="599" spans="4:25" x14ac:dyDescent="0.25">
      <c r="D599" s="65" t="s">
        <v>1026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</row>
    <row r="601" spans="4:25" x14ac:dyDescent="0.25">
      <c r="D601" s="66" t="s">
        <v>407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4:25" x14ac:dyDescent="0.25">
      <c r="D602" s="66" t="s">
        <v>325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4:25" x14ac:dyDescent="0.25">
      <c r="D603" s="66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4:25" x14ac:dyDescent="0.25">
      <c r="D604" s="66" t="s">
        <v>269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4:25" x14ac:dyDescent="0.25">
      <c r="D605" s="66" t="s">
        <v>284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4:25" x14ac:dyDescent="0.25">
      <c r="D606" s="66" t="s">
        <v>342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4:25" x14ac:dyDescent="0.25">
      <c r="D607" s="66" t="s">
        <v>356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4:25" x14ac:dyDescent="0.25">
      <c r="D608" s="66" t="s">
        <v>1177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2:19" x14ac:dyDescent="0.25">
      <c r="D609" s="66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2:19" x14ac:dyDescent="0.25">
      <c r="D610" s="66" t="s">
        <v>264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2:19" x14ac:dyDescent="0.25">
      <c r="D611" s="66" t="s">
        <v>265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2:19" x14ac:dyDescent="0.25">
      <c r="D612" s="66" t="s">
        <v>408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9" spans="2:19" x14ac:dyDescent="0.25">
      <c r="B619" s="57">
        <v>0</v>
      </c>
      <c r="D619" s="60" t="s">
        <v>1178</v>
      </c>
    </row>
    <row r="631" spans="4:4" x14ac:dyDescent="0.25">
      <c r="D631" s="56" t="s">
        <v>270</v>
      </c>
    </row>
    <row r="632" spans="4:4" x14ac:dyDescent="0.25">
      <c r="D632" s="60" t="s">
        <v>1179</v>
      </c>
    </row>
    <row r="652" spans="4:51" x14ac:dyDescent="0.25">
      <c r="D652" s="56" t="s">
        <v>734</v>
      </c>
    </row>
    <row r="653" spans="4:51" x14ac:dyDescent="0.25">
      <c r="D653" s="28" t="s">
        <v>1184</v>
      </c>
    </row>
    <row r="655" spans="4:51" x14ac:dyDescent="0.25">
      <c r="D655" s="65" t="s">
        <v>521</v>
      </c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U655" s="66" t="s">
        <v>407</v>
      </c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</row>
    <row r="656" spans="4:51" x14ac:dyDescent="0.25">
      <c r="D656" s="65" t="s">
        <v>1180</v>
      </c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U656" s="66" t="s">
        <v>325</v>
      </c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</row>
    <row r="657" spans="2:51" x14ac:dyDescent="0.25">
      <c r="D657" s="65" t="s">
        <v>427</v>
      </c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U657" s="66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</row>
    <row r="658" spans="2:51" x14ac:dyDescent="0.25">
      <c r="D658" s="65" t="s">
        <v>1181</v>
      </c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U658" s="66" t="s">
        <v>1183</v>
      </c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</row>
    <row r="659" spans="2:51" x14ac:dyDescent="0.25">
      <c r="D659" s="65" t="s">
        <v>267</v>
      </c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U659" s="66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</row>
    <row r="660" spans="2:51" x14ac:dyDescent="0.25">
      <c r="D660" s="65" t="s">
        <v>279</v>
      </c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U660" s="66" t="s">
        <v>264</v>
      </c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</row>
    <row r="661" spans="2:51" x14ac:dyDescent="0.25">
      <c r="D661" s="65" t="s">
        <v>275</v>
      </c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U661" s="66" t="s">
        <v>265</v>
      </c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</row>
    <row r="662" spans="2:51" x14ac:dyDescent="0.25">
      <c r="D662" s="65" t="s">
        <v>331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U662" s="66" t="s">
        <v>408</v>
      </c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</row>
    <row r="663" spans="2:51" x14ac:dyDescent="0.25">
      <c r="D663" s="65" t="s">
        <v>332</v>
      </c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</row>
    <row r="664" spans="2:51" x14ac:dyDescent="0.25">
      <c r="D664" s="65" t="s">
        <v>1182</v>
      </c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</row>
    <row r="670" spans="2:51" x14ac:dyDescent="0.25">
      <c r="B670" s="59">
        <v>0</v>
      </c>
      <c r="D670" s="60" t="s">
        <v>1195</v>
      </c>
    </row>
    <row r="671" spans="2:51" x14ac:dyDescent="0.25">
      <c r="D671" s="68" t="s">
        <v>306</v>
      </c>
    </row>
    <row r="672" spans="2:51" x14ac:dyDescent="0.25">
      <c r="D672" s="64" t="s">
        <v>36</v>
      </c>
    </row>
    <row r="737" spans="2:4" x14ac:dyDescent="0.25">
      <c r="B737" s="59">
        <v>0</v>
      </c>
      <c r="D737" s="60" t="s">
        <v>1197</v>
      </c>
    </row>
    <row r="738" spans="2:4" x14ac:dyDescent="0.25">
      <c r="D738" s="68" t="s">
        <v>306</v>
      </c>
    </row>
    <row r="740" spans="2:4" x14ac:dyDescent="0.25">
      <c r="D740" s="56" t="s">
        <v>37</v>
      </c>
    </row>
    <row r="741" spans="2:4" x14ac:dyDescent="0.25">
      <c r="D741" s="63" t="s">
        <v>1201</v>
      </c>
    </row>
    <row r="743" spans="2:4" x14ac:dyDescent="0.25">
      <c r="D743" s="56" t="s">
        <v>1187</v>
      </c>
    </row>
    <row r="766" spans="4:20" x14ac:dyDescent="0.25">
      <c r="D766" s="79" t="s">
        <v>1202</v>
      </c>
    </row>
    <row r="768" spans="4:20" x14ac:dyDescent="0.25">
      <c r="D768" s="65" t="s">
        <v>35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4:20" x14ac:dyDescent="0.25">
      <c r="D769" s="65" t="s">
        <v>272</v>
      </c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4:20" x14ac:dyDescent="0.25">
      <c r="D770" s="65" t="s">
        <v>1203</v>
      </c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4:20" x14ac:dyDescent="0.25">
      <c r="D771" s="65" t="s">
        <v>1204</v>
      </c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4:20" x14ac:dyDescent="0.25">
      <c r="D772" s="65" t="s">
        <v>1205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4:20" x14ac:dyDescent="0.25">
      <c r="D773" s="65" t="s">
        <v>1206</v>
      </c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5" spans="4:20" x14ac:dyDescent="0.25">
      <c r="D775" s="56" t="s">
        <v>1207</v>
      </c>
    </row>
    <row r="791" spans="4:4" x14ac:dyDescent="0.25">
      <c r="D791" s="60" t="s">
        <v>1737</v>
      </c>
    </row>
    <row r="793" spans="4:4" x14ac:dyDescent="0.25">
      <c r="D793" s="56" t="s">
        <v>1207</v>
      </c>
    </row>
    <row r="831" spans="2:4" x14ac:dyDescent="0.25">
      <c r="B831" s="57">
        <v>0</v>
      </c>
      <c r="D831" s="60" t="s">
        <v>1226</v>
      </c>
    </row>
    <row r="832" spans="2:4" x14ac:dyDescent="0.25">
      <c r="D832" s="68" t="s">
        <v>307</v>
      </c>
    </row>
    <row r="833" spans="2:4" x14ac:dyDescent="0.25">
      <c r="D833" s="64" t="s">
        <v>36</v>
      </c>
    </row>
    <row r="837" spans="2:4" x14ac:dyDescent="0.25">
      <c r="B837" s="57">
        <v>0</v>
      </c>
      <c r="D837" s="60" t="s">
        <v>1230</v>
      </c>
    </row>
    <row r="838" spans="2:4" x14ac:dyDescent="0.25">
      <c r="D838" s="68" t="s">
        <v>307</v>
      </c>
    </row>
    <row r="839" spans="2:4" x14ac:dyDescent="0.25">
      <c r="D839" s="64" t="s">
        <v>36</v>
      </c>
    </row>
    <row r="843" spans="2:4" x14ac:dyDescent="0.25">
      <c r="B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26" bestFit="1" customWidth="1"/>
    <col min="2" max="2" width="40" style="126" customWidth="1"/>
    <col min="3" max="3" width="15.42578125" style="126" bestFit="1" customWidth="1"/>
    <col min="4" max="4" width="17" style="126" bestFit="1" customWidth="1"/>
    <col min="5" max="5" width="17.5703125" style="126" bestFit="1" customWidth="1"/>
    <col min="6" max="6" width="10.7109375" style="126" customWidth="1"/>
    <col min="7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customWidth="1"/>
    <col min="11" max="16384" width="2.85546875" style="126"/>
  </cols>
  <sheetData>
    <row r="2" spans="1:10" ht="18.75" x14ac:dyDescent="0.25">
      <c r="A2" s="387" t="s">
        <v>1107</v>
      </c>
      <c r="B2" s="388"/>
      <c r="C2" s="388"/>
      <c r="D2" s="388"/>
      <c r="E2" s="388"/>
      <c r="F2" s="388"/>
      <c r="G2" s="388"/>
      <c r="H2" s="388"/>
      <c r="I2" s="388"/>
      <c r="J2" s="388"/>
    </row>
    <row r="3" spans="1:10" x14ac:dyDescent="0.25">
      <c r="A3" s="388" t="s">
        <v>1106</v>
      </c>
      <c r="B3" s="388"/>
      <c r="C3" s="388"/>
      <c r="D3" s="388"/>
      <c r="E3" s="388"/>
      <c r="F3" s="388"/>
      <c r="G3" s="388"/>
      <c r="H3" s="388"/>
      <c r="I3" s="388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607</v>
      </c>
      <c r="B7" s="122" t="s">
        <v>632</v>
      </c>
      <c r="C7" s="122" t="s">
        <v>616</v>
      </c>
      <c r="D7" s="122" t="s">
        <v>334</v>
      </c>
      <c r="E7" s="122" t="s">
        <v>278</v>
      </c>
      <c r="F7" s="123">
        <v>44846.457638888998</v>
      </c>
      <c r="G7" s="123">
        <v>45265.416666666999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657</v>
      </c>
      <c r="B8" s="114" t="s">
        <v>658</v>
      </c>
      <c r="C8" s="114" t="s">
        <v>593</v>
      </c>
      <c r="D8" s="114" t="s">
        <v>334</v>
      </c>
      <c r="E8" s="114" t="s">
        <v>278</v>
      </c>
      <c r="F8" s="119">
        <v>44851.427083333001</v>
      </c>
      <c r="G8" s="119">
        <v>45279.386111111002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22" t="s">
        <v>668</v>
      </c>
      <c r="B9" s="122" t="s">
        <v>671</v>
      </c>
      <c r="C9" s="122" t="s">
        <v>413</v>
      </c>
      <c r="D9" s="122" t="s">
        <v>334</v>
      </c>
      <c r="E9" s="122" t="s">
        <v>278</v>
      </c>
      <c r="F9" s="123">
        <v>44852.375</v>
      </c>
      <c r="G9" s="123">
        <v>45280.334027778001</v>
      </c>
      <c r="H9" s="122" t="s">
        <v>23</v>
      </c>
      <c r="I9" s="122" t="s">
        <v>18</v>
      </c>
      <c r="J9" s="122" t="s">
        <v>261</v>
      </c>
    </row>
    <row r="10" spans="1:10" ht="45" x14ac:dyDescent="0.25">
      <c r="A10" s="110" t="s">
        <v>689</v>
      </c>
      <c r="B10" s="103" t="s">
        <v>692</v>
      </c>
      <c r="C10" s="103" t="s">
        <v>616</v>
      </c>
      <c r="D10" s="103" t="s">
        <v>334</v>
      </c>
      <c r="E10" s="103" t="s">
        <v>278</v>
      </c>
      <c r="F10" s="104">
        <v>44852.484027778002</v>
      </c>
      <c r="G10" s="104">
        <v>45280.442361111003</v>
      </c>
      <c r="H10" s="103" t="s">
        <v>23</v>
      </c>
      <c r="I10" s="103" t="s">
        <v>18</v>
      </c>
      <c r="J10" s="103" t="s">
        <v>256</v>
      </c>
    </row>
    <row r="11" spans="1:10" ht="45" x14ac:dyDescent="0.25">
      <c r="A11" s="122" t="s">
        <v>685</v>
      </c>
      <c r="B11" s="122" t="s">
        <v>687</v>
      </c>
      <c r="C11" s="122" t="s">
        <v>405</v>
      </c>
      <c r="D11" s="122" t="s">
        <v>334</v>
      </c>
      <c r="E11" s="122" t="s">
        <v>278</v>
      </c>
      <c r="F11" s="123">
        <v>44852.707638888998</v>
      </c>
      <c r="G11" s="123">
        <v>45281.333333333001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07" t="s">
        <v>694</v>
      </c>
      <c r="B12" s="107" t="s">
        <v>698</v>
      </c>
      <c r="C12" s="107" t="s">
        <v>757</v>
      </c>
      <c r="D12" s="107" t="s">
        <v>334</v>
      </c>
      <c r="E12" s="107" t="s">
        <v>278</v>
      </c>
      <c r="F12" s="108">
        <v>44853.370833333</v>
      </c>
      <c r="G12" s="108">
        <v>45280.662499999999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22" t="s">
        <v>719</v>
      </c>
      <c r="B13" s="122" t="s">
        <v>720</v>
      </c>
      <c r="C13" s="122" t="s">
        <v>592</v>
      </c>
      <c r="D13" s="122" t="s">
        <v>334</v>
      </c>
      <c r="E13" s="122" t="s">
        <v>278</v>
      </c>
      <c r="F13" s="123">
        <v>44853.558333333</v>
      </c>
      <c r="G13" s="123">
        <v>45281.558333333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14" t="s">
        <v>717</v>
      </c>
      <c r="B14" s="114" t="s">
        <v>718</v>
      </c>
      <c r="C14" s="114" t="s">
        <v>405</v>
      </c>
      <c r="D14" s="114" t="s">
        <v>334</v>
      </c>
      <c r="E14" s="114" t="s">
        <v>278</v>
      </c>
      <c r="F14" s="119">
        <v>44853.581944443999</v>
      </c>
      <c r="G14" s="119">
        <v>45281.581944443999</v>
      </c>
      <c r="H14" s="114" t="s">
        <v>23</v>
      </c>
      <c r="I14" s="114" t="s">
        <v>18</v>
      </c>
      <c r="J14" s="114" t="s">
        <v>261</v>
      </c>
    </row>
    <row r="15" spans="1:10" ht="45" x14ac:dyDescent="0.25">
      <c r="A15" s="122" t="s">
        <v>729</v>
      </c>
      <c r="B15" s="122" t="s">
        <v>732</v>
      </c>
      <c r="C15" s="122" t="s">
        <v>592</v>
      </c>
      <c r="D15" s="122" t="s">
        <v>334</v>
      </c>
      <c r="E15" s="122" t="s">
        <v>278</v>
      </c>
      <c r="F15" s="123">
        <v>44853.634027777996</v>
      </c>
      <c r="G15" s="123">
        <v>45281.593055555997</v>
      </c>
      <c r="H15" s="122" t="s">
        <v>23</v>
      </c>
      <c r="I15" s="122" t="s">
        <v>18</v>
      </c>
      <c r="J15" s="122" t="s">
        <v>261</v>
      </c>
    </row>
    <row r="16" spans="1:10" ht="45" x14ac:dyDescent="0.25">
      <c r="A16" s="107" t="s">
        <v>747</v>
      </c>
      <c r="B16" s="107" t="s">
        <v>748</v>
      </c>
      <c r="C16" s="107" t="s">
        <v>405</v>
      </c>
      <c r="D16" s="107" t="s">
        <v>334</v>
      </c>
      <c r="E16" s="107" t="s">
        <v>278</v>
      </c>
      <c r="F16" s="108">
        <v>44853.654861110997</v>
      </c>
      <c r="G16" s="108">
        <v>45281.613194443999</v>
      </c>
      <c r="H16" s="107" t="s">
        <v>23</v>
      </c>
      <c r="I16" s="107" t="s">
        <v>18</v>
      </c>
      <c r="J16" s="107" t="s">
        <v>261</v>
      </c>
    </row>
    <row r="17" spans="1:10" ht="45" x14ac:dyDescent="0.25">
      <c r="A17" s="105" t="s">
        <v>776</v>
      </c>
      <c r="B17" s="105" t="s">
        <v>795</v>
      </c>
      <c r="C17" s="105" t="s">
        <v>592</v>
      </c>
      <c r="D17" s="105" t="s">
        <v>334</v>
      </c>
      <c r="E17" s="105" t="s">
        <v>278</v>
      </c>
      <c r="F17" s="106">
        <v>44853.688194444003</v>
      </c>
      <c r="G17" s="106">
        <v>45281.647222222004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07" t="s">
        <v>768</v>
      </c>
      <c r="B18" s="107" t="s">
        <v>769</v>
      </c>
      <c r="C18" s="107" t="s">
        <v>542</v>
      </c>
      <c r="D18" s="107" t="s">
        <v>334</v>
      </c>
      <c r="E18" s="107" t="s">
        <v>278</v>
      </c>
      <c r="F18" s="108">
        <v>44854.595138889003</v>
      </c>
      <c r="G18" s="108">
        <v>45282.554166667003</v>
      </c>
      <c r="H18" s="107" t="s">
        <v>23</v>
      </c>
      <c r="I18" s="107" t="s">
        <v>18</v>
      </c>
      <c r="J18" s="107" t="s">
        <v>261</v>
      </c>
    </row>
    <row r="19" spans="1:10" ht="45" x14ac:dyDescent="0.25">
      <c r="A19" s="105" t="s">
        <v>827</v>
      </c>
      <c r="B19" s="105" t="s">
        <v>829</v>
      </c>
      <c r="C19" s="105" t="s">
        <v>274</v>
      </c>
      <c r="D19" s="105" t="s">
        <v>334</v>
      </c>
      <c r="E19" s="105" t="s">
        <v>278</v>
      </c>
      <c r="F19" s="106">
        <v>44855.546527778002</v>
      </c>
      <c r="G19" s="106">
        <v>45286.547222221998</v>
      </c>
      <c r="H19" s="105" t="s">
        <v>23</v>
      </c>
      <c r="I19" s="105" t="s">
        <v>18</v>
      </c>
      <c r="J19" s="105" t="s">
        <v>947</v>
      </c>
    </row>
    <row r="20" spans="1:10" ht="45" x14ac:dyDescent="0.25">
      <c r="A20" s="107" t="s">
        <v>897</v>
      </c>
      <c r="B20" s="107" t="s">
        <v>832</v>
      </c>
      <c r="C20" s="107" t="s">
        <v>921</v>
      </c>
      <c r="D20" s="107" t="s">
        <v>334</v>
      </c>
      <c r="E20" s="107" t="s">
        <v>278</v>
      </c>
      <c r="F20" s="108">
        <v>44855.679166667003</v>
      </c>
      <c r="G20" s="108">
        <v>45286.638194444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898</v>
      </c>
      <c r="B21" s="105" t="s">
        <v>900</v>
      </c>
      <c r="C21" s="105" t="s">
        <v>405</v>
      </c>
      <c r="D21" s="105" t="s">
        <v>334</v>
      </c>
      <c r="E21" s="105" t="s">
        <v>278</v>
      </c>
      <c r="F21" s="106">
        <v>44855.679861110999</v>
      </c>
      <c r="G21" s="106">
        <v>45286.638888889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942</v>
      </c>
      <c r="B22" s="107" t="s">
        <v>943</v>
      </c>
      <c r="C22" s="107" t="s">
        <v>616</v>
      </c>
      <c r="D22" s="107" t="s">
        <v>334</v>
      </c>
      <c r="E22" s="107" t="s">
        <v>278</v>
      </c>
      <c r="F22" s="108">
        <v>44855.706944443999</v>
      </c>
      <c r="G22" s="108">
        <v>45286.665972221999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1038</v>
      </c>
      <c r="B23" s="105" t="s">
        <v>1041</v>
      </c>
      <c r="C23" s="105" t="s">
        <v>1105</v>
      </c>
      <c r="D23" s="105" t="s">
        <v>334</v>
      </c>
      <c r="E23" s="105" t="s">
        <v>278</v>
      </c>
      <c r="F23" s="106">
        <v>44860.338888888997</v>
      </c>
      <c r="G23" s="106">
        <v>45288.630555556003</v>
      </c>
      <c r="H23" s="105" t="s">
        <v>23</v>
      </c>
      <c r="I23" s="105" t="s">
        <v>18</v>
      </c>
      <c r="J23" s="105" t="s">
        <v>256</v>
      </c>
    </row>
    <row r="24" spans="1:10" ht="45" x14ac:dyDescent="0.25">
      <c r="A24" s="107" t="s">
        <v>1039</v>
      </c>
      <c r="B24" s="107" t="s">
        <v>1040</v>
      </c>
      <c r="C24" s="107" t="s">
        <v>405</v>
      </c>
      <c r="D24" s="107" t="s">
        <v>334</v>
      </c>
      <c r="E24" s="107" t="s">
        <v>278</v>
      </c>
      <c r="F24" s="108">
        <v>44860.339583333</v>
      </c>
      <c r="G24" s="108">
        <v>45288.631249999999</v>
      </c>
      <c r="H24" s="107" t="s">
        <v>23</v>
      </c>
      <c r="I24" s="107" t="s">
        <v>18</v>
      </c>
      <c r="J24" s="107" t="s">
        <v>256</v>
      </c>
    </row>
    <row r="25" spans="1:10" ht="45" x14ac:dyDescent="0.25">
      <c r="A25" s="105" t="s">
        <v>1056</v>
      </c>
      <c r="B25" s="105" t="s">
        <v>1059</v>
      </c>
      <c r="C25" s="105" t="s">
        <v>1104</v>
      </c>
      <c r="D25" s="105" t="s">
        <v>334</v>
      </c>
      <c r="E25" s="105" t="s">
        <v>278</v>
      </c>
      <c r="F25" s="106">
        <v>44860.433333333</v>
      </c>
      <c r="G25" s="106">
        <v>45289.392361111</v>
      </c>
      <c r="H25" s="105" t="s">
        <v>23</v>
      </c>
      <c r="I25" s="105" t="s">
        <v>18</v>
      </c>
      <c r="J25" s="105" t="s">
        <v>256</v>
      </c>
    </row>
    <row r="26" spans="1:10" ht="75" x14ac:dyDescent="0.25">
      <c r="A26" s="111" t="s">
        <v>1071</v>
      </c>
      <c r="B26" s="111" t="s">
        <v>1072</v>
      </c>
      <c r="C26" s="111" t="s">
        <v>1104</v>
      </c>
      <c r="D26" s="111" t="s">
        <v>334</v>
      </c>
      <c r="E26" s="111" t="s">
        <v>278</v>
      </c>
      <c r="F26" s="125">
        <v>44860.438194444003</v>
      </c>
      <c r="G26" s="125">
        <v>45289.397222222004</v>
      </c>
      <c r="H26" s="111" t="s">
        <v>23</v>
      </c>
      <c r="I26" s="111" t="s">
        <v>18</v>
      </c>
      <c r="J26" s="111" t="s">
        <v>256</v>
      </c>
    </row>
    <row r="27" spans="1:10" ht="30" x14ac:dyDescent="0.25">
      <c r="A27" s="112"/>
      <c r="B27" s="112"/>
      <c r="C27" s="80" t="s">
        <v>1056</v>
      </c>
      <c r="D27" s="80" t="s">
        <v>1059</v>
      </c>
      <c r="E27" s="112"/>
      <c r="F27" s="113"/>
      <c r="G27" s="113"/>
      <c r="H27" s="112"/>
      <c r="I27" s="112"/>
      <c r="J27" s="112"/>
    </row>
    <row r="28" spans="1:10" ht="60" x14ac:dyDescent="0.25">
      <c r="A28" s="105" t="s">
        <v>1073</v>
      </c>
      <c r="B28" s="105" t="s">
        <v>1074</v>
      </c>
      <c r="C28" s="105" t="s">
        <v>413</v>
      </c>
      <c r="D28" s="105" t="s">
        <v>334</v>
      </c>
      <c r="E28" s="105" t="s">
        <v>278</v>
      </c>
      <c r="F28" s="106">
        <v>44860.445138889001</v>
      </c>
      <c r="G28" s="106">
        <v>45289.404166667002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107" t="s">
        <v>1080</v>
      </c>
      <c r="B29" s="107" t="s">
        <v>1081</v>
      </c>
      <c r="C29" s="107" t="s">
        <v>413</v>
      </c>
      <c r="D29" s="107" t="s">
        <v>334</v>
      </c>
      <c r="E29" s="107" t="s">
        <v>278</v>
      </c>
      <c r="F29" s="108">
        <v>44860.599305556003</v>
      </c>
      <c r="G29" s="108">
        <v>45289.558333333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122" t="s">
        <v>1101</v>
      </c>
      <c r="B30" s="128" t="s">
        <v>1093</v>
      </c>
      <c r="C30" s="122" t="s">
        <v>328</v>
      </c>
      <c r="D30" s="122" t="s">
        <v>334</v>
      </c>
      <c r="E30" s="122" t="s">
        <v>278</v>
      </c>
      <c r="F30" s="123">
        <v>44860.709027778001</v>
      </c>
      <c r="G30" s="123">
        <v>45292.334027778001</v>
      </c>
      <c r="H30" s="122" t="s">
        <v>23</v>
      </c>
      <c r="I30" s="122" t="s">
        <v>18</v>
      </c>
      <c r="J30" s="122" t="s">
        <v>256</v>
      </c>
    </row>
    <row r="32" spans="1:10" ht="45" x14ac:dyDescent="0.25">
      <c r="A32" s="115" t="s">
        <v>1116</v>
      </c>
      <c r="B32" s="129" t="s">
        <v>1117</v>
      </c>
      <c r="C32" s="115"/>
      <c r="D32" s="115"/>
      <c r="E32" s="115"/>
      <c r="F32" s="121"/>
      <c r="G32" s="121"/>
      <c r="H32" s="115"/>
      <c r="I32" s="115"/>
      <c r="J32" s="115" t="s">
        <v>368</v>
      </c>
    </row>
    <row r="33" spans="1:10" ht="30" x14ac:dyDescent="0.25">
      <c r="A33" s="111" t="s">
        <v>1118</v>
      </c>
      <c r="B33" s="111" t="s">
        <v>1119</v>
      </c>
      <c r="C33" s="111"/>
      <c r="D33" s="111"/>
      <c r="E33" s="111"/>
      <c r="F33" s="125"/>
      <c r="G33" s="125"/>
      <c r="H33" s="111"/>
      <c r="I33" s="111"/>
      <c r="J33" s="111" t="s">
        <v>368</v>
      </c>
    </row>
    <row r="34" spans="1:10" ht="45" x14ac:dyDescent="0.25">
      <c r="A34" s="112"/>
      <c r="B34" s="112"/>
      <c r="C34" s="111" t="s">
        <v>1039</v>
      </c>
      <c r="D34" s="111" t="s">
        <v>1040</v>
      </c>
      <c r="E34" s="112"/>
      <c r="F34" s="113"/>
      <c r="G34" s="113"/>
      <c r="H34" s="112"/>
      <c r="I34" s="112"/>
      <c r="J34" s="112"/>
    </row>
    <row r="35" spans="1:10" ht="45" x14ac:dyDescent="0.25">
      <c r="A35" s="111" t="s">
        <v>1188</v>
      </c>
      <c r="B35" s="130" t="s">
        <v>1189</v>
      </c>
      <c r="C35" s="111"/>
      <c r="D35" s="111"/>
      <c r="E35" s="111"/>
      <c r="F35" s="125"/>
      <c r="G35" s="125"/>
      <c r="H35" s="111"/>
      <c r="I35" s="111"/>
      <c r="J35" s="111" t="s">
        <v>368</v>
      </c>
    </row>
    <row r="36" spans="1:10" ht="45" x14ac:dyDescent="0.25">
      <c r="A36" s="112"/>
      <c r="B36" s="112"/>
      <c r="C36" s="111" t="s">
        <v>1039</v>
      </c>
      <c r="D36" s="111" t="s">
        <v>1040</v>
      </c>
      <c r="E36" s="112"/>
      <c r="F36" s="113"/>
      <c r="G36" s="113"/>
      <c r="H36" s="112"/>
      <c r="I36" s="112"/>
      <c r="J36" s="112"/>
    </row>
    <row r="37" spans="1:10" x14ac:dyDescent="0.25">
      <c r="A37" s="115" t="s">
        <v>1190</v>
      </c>
      <c r="B37" s="129" t="s">
        <v>1193</v>
      </c>
      <c r="C37" s="115"/>
      <c r="D37" s="115"/>
      <c r="E37" s="115"/>
      <c r="F37" s="121"/>
      <c r="G37" s="121"/>
      <c r="H37" s="115"/>
      <c r="I37" s="115"/>
      <c r="J37" s="115" t="s">
        <v>368</v>
      </c>
    </row>
    <row r="38" spans="1:10" ht="30" x14ac:dyDescent="0.25">
      <c r="A38" s="115" t="s">
        <v>1191</v>
      </c>
      <c r="B38" s="129" t="s">
        <v>1196</v>
      </c>
      <c r="C38" s="115"/>
      <c r="D38" s="115"/>
      <c r="E38" s="115"/>
      <c r="F38" s="121"/>
      <c r="G38" s="121"/>
      <c r="H38" s="115"/>
      <c r="I38" s="115"/>
      <c r="J38" s="115" t="s">
        <v>368</v>
      </c>
    </row>
    <row r="39" spans="1:10" ht="30" x14ac:dyDescent="0.25">
      <c r="A39" s="115" t="s">
        <v>1192</v>
      </c>
      <c r="B39" s="129" t="s">
        <v>1198</v>
      </c>
      <c r="C39" s="115"/>
      <c r="D39" s="115"/>
      <c r="E39" s="115"/>
      <c r="F39" s="121"/>
      <c r="G39" s="121"/>
      <c r="H39" s="115"/>
      <c r="I39" s="115"/>
      <c r="J39" s="11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521" workbookViewId="0">
      <selection activeCell="D547" sqref="D547"/>
    </sheetView>
  </sheetViews>
  <sheetFormatPr defaultColWidth="2.85546875" defaultRowHeight="15" x14ac:dyDescent="0.25"/>
  <cols>
    <col min="1" max="34" width="2.85546875" style="56"/>
    <col min="35" max="35" width="2.85546875" style="56" customWidth="1"/>
    <col min="36" max="16384" width="2.85546875" style="56"/>
  </cols>
  <sheetData>
    <row r="2" spans="2:4" x14ac:dyDescent="0.25">
      <c r="B2" s="60" t="s">
        <v>1110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1226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1227</v>
      </c>
    </row>
    <row r="59" spans="2:4" x14ac:dyDescent="0.25">
      <c r="D59" s="56" t="s">
        <v>1212</v>
      </c>
    </row>
    <row r="87" spans="4:4" x14ac:dyDescent="0.25">
      <c r="D87" s="56" t="s">
        <v>1214</v>
      </c>
    </row>
    <row r="120" spans="4:4" x14ac:dyDescent="0.25">
      <c r="D120" s="60" t="s">
        <v>1110</v>
      </c>
    </row>
    <row r="122" spans="4:4" x14ac:dyDescent="0.25">
      <c r="D122" s="56" t="s">
        <v>1215</v>
      </c>
    </row>
    <row r="155" spans="4:80" x14ac:dyDescent="0.25">
      <c r="D155" s="65" t="s">
        <v>1232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</row>
    <row r="156" spans="4:80" x14ac:dyDescent="0.25">
      <c r="D156" s="65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</row>
    <row r="157" spans="4:80" x14ac:dyDescent="0.25">
      <c r="D157" s="65" t="s">
        <v>38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</row>
    <row r="158" spans="4:80" x14ac:dyDescent="0.25">
      <c r="D158" s="65" t="s">
        <v>420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</row>
    <row r="159" spans="4:80" x14ac:dyDescent="0.25">
      <c r="D159" s="37" t="s">
        <v>1249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</row>
    <row r="160" spans="4:80" x14ac:dyDescent="0.25">
      <c r="D160" s="66" t="s">
        <v>1233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62"/>
      <c r="CA160" s="62"/>
      <c r="CB160" s="62"/>
    </row>
    <row r="161" spans="4:80" x14ac:dyDescent="0.25">
      <c r="D161" s="66" t="s">
        <v>1234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62"/>
      <c r="CA161" s="62"/>
      <c r="CB161" s="62"/>
    </row>
    <row r="162" spans="4:80" x14ac:dyDescent="0.25">
      <c r="D162" s="66" t="s">
        <v>1235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</row>
    <row r="163" spans="4:80" x14ac:dyDescent="0.25">
      <c r="D163" s="66" t="s">
        <v>1236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/>
      <c r="CB163" s="62"/>
    </row>
    <row r="164" spans="4:80" x14ac:dyDescent="0.25">
      <c r="D164" s="66" t="s">
        <v>1237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</row>
    <row r="165" spans="4:80" x14ac:dyDescent="0.25">
      <c r="D165" s="66" t="s">
        <v>1238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</row>
    <row r="166" spans="4:80" x14ac:dyDescent="0.25">
      <c r="D166" s="66" t="s">
        <v>1239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</row>
    <row r="167" spans="4:80" x14ac:dyDescent="0.25">
      <c r="D167" s="66" t="s">
        <v>1240</v>
      </c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</row>
    <row r="168" spans="4:80" x14ac:dyDescent="0.25">
      <c r="D168" s="65" t="s">
        <v>394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</row>
    <row r="169" spans="4:80" x14ac:dyDescent="0.25">
      <c r="D169" s="65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</row>
    <row r="170" spans="4:80" x14ac:dyDescent="0.25">
      <c r="D170" s="65" t="s">
        <v>583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</row>
    <row r="171" spans="4:80" x14ac:dyDescent="0.25">
      <c r="D171" s="65" t="s">
        <v>420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</row>
    <row r="172" spans="4:80" x14ac:dyDescent="0.25">
      <c r="D172" s="66" t="s">
        <v>398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</row>
    <row r="173" spans="4:80" x14ac:dyDescent="0.25">
      <c r="D173" s="37" t="s">
        <v>567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</row>
    <row r="174" spans="4:80" x14ac:dyDescent="0.25">
      <c r="D174" s="37" t="s">
        <v>568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62"/>
      <c r="CA174" s="62"/>
      <c r="CB174" s="62"/>
    </row>
    <row r="175" spans="4:80" x14ac:dyDescent="0.25">
      <c r="D175" s="37" t="s">
        <v>569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62"/>
      <c r="CA175" s="62"/>
      <c r="CB175" s="62"/>
    </row>
    <row r="176" spans="4:80" x14ac:dyDescent="0.25">
      <c r="D176" s="37" t="s">
        <v>570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</row>
    <row r="177" spans="4:80" x14ac:dyDescent="0.25">
      <c r="D177" s="66" t="s">
        <v>397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</row>
    <row r="178" spans="4:80" x14ac:dyDescent="0.25">
      <c r="D178" s="66" t="s">
        <v>566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</row>
    <row r="179" spans="4:80" x14ac:dyDescent="0.25">
      <c r="D179" s="66" t="s">
        <v>343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</row>
    <row r="180" spans="4:80" x14ac:dyDescent="0.25">
      <c r="D180" s="66" t="s">
        <v>1241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</row>
    <row r="181" spans="4:80" x14ac:dyDescent="0.25">
      <c r="D181" s="37" t="s">
        <v>722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</row>
    <row r="182" spans="4:80" x14ac:dyDescent="0.25">
      <c r="D182" s="37" t="s">
        <v>1242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</row>
    <row r="183" spans="4:80" x14ac:dyDescent="0.25">
      <c r="D183" s="37" t="s">
        <v>571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</row>
    <row r="184" spans="4:80" x14ac:dyDescent="0.25">
      <c r="D184" s="37" t="s">
        <v>1243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</row>
    <row r="185" spans="4:80" x14ac:dyDescent="0.25">
      <c r="D185" s="66" t="s">
        <v>1244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</row>
    <row r="186" spans="4:80" x14ac:dyDescent="0.25">
      <c r="D186" s="66" t="s">
        <v>258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</row>
    <row r="187" spans="4:80" x14ac:dyDescent="0.25">
      <c r="D187" s="66" t="s">
        <v>333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</row>
    <row r="188" spans="4:80" x14ac:dyDescent="0.25">
      <c r="D188" s="66" t="s">
        <v>281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</row>
    <row r="189" spans="4:80" x14ac:dyDescent="0.25">
      <c r="D189" s="66" t="s">
        <v>336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</row>
    <row r="190" spans="4:80" x14ac:dyDescent="0.25">
      <c r="D190" s="66" t="s">
        <v>337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</row>
    <row r="191" spans="4:80" x14ac:dyDescent="0.25">
      <c r="D191" s="65" t="s">
        <v>426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</row>
    <row r="192" spans="4:80" x14ac:dyDescent="0.25">
      <c r="D192" s="65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</row>
    <row r="193" spans="4:80" x14ac:dyDescent="0.25">
      <c r="D193" s="65" t="s">
        <v>1151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</row>
    <row r="194" spans="4:80" x14ac:dyDescent="0.25">
      <c r="D194" s="65" t="s">
        <v>1245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</row>
    <row r="195" spans="4:80" x14ac:dyDescent="0.25">
      <c r="D195" s="65" t="s">
        <v>1246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</row>
    <row r="196" spans="4:80" x14ac:dyDescent="0.25">
      <c r="D196" s="65" t="s">
        <v>301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</row>
    <row r="197" spans="4:80" x14ac:dyDescent="0.25">
      <c r="D197" s="65" t="s">
        <v>420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</row>
    <row r="198" spans="4:80" x14ac:dyDescent="0.25">
      <c r="D198" s="65" t="s">
        <v>1247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</row>
    <row r="199" spans="4:80" x14ac:dyDescent="0.25">
      <c r="D199" s="65" t="s">
        <v>430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</row>
    <row r="200" spans="4:80" x14ac:dyDescent="0.25">
      <c r="D200" s="65" t="s">
        <v>1248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</row>
    <row r="201" spans="4:80" x14ac:dyDescent="0.25">
      <c r="D201" s="65" t="s">
        <v>260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</row>
    <row r="203" spans="4:80" x14ac:dyDescent="0.25">
      <c r="D203" s="66" t="s">
        <v>407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</row>
    <row r="204" spans="4:80" x14ac:dyDescent="0.25">
      <c r="D204" s="66" t="s">
        <v>325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</row>
    <row r="205" spans="4:80" x14ac:dyDescent="0.25">
      <c r="D205" s="66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</row>
    <row r="206" spans="4:80" x14ac:dyDescent="0.25">
      <c r="D206" s="66" t="s">
        <v>1250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</row>
    <row r="207" spans="4:80" x14ac:dyDescent="0.25">
      <c r="D207" s="66" t="s">
        <v>1251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</row>
    <row r="208" spans="4:80" x14ac:dyDescent="0.25">
      <c r="D208" s="66" t="s">
        <v>1252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</row>
    <row r="209" spans="4:44" x14ac:dyDescent="0.25">
      <c r="D209" s="66" t="s">
        <v>1253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</row>
    <row r="210" spans="4:44" x14ac:dyDescent="0.25">
      <c r="D210" s="66" t="s">
        <v>1254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</row>
    <row r="211" spans="4:44" x14ac:dyDescent="0.25">
      <c r="D211" s="66" t="s">
        <v>1255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</row>
    <row r="212" spans="4:44" x14ac:dyDescent="0.25">
      <c r="D212" s="66" t="s">
        <v>1256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</row>
    <row r="213" spans="4:44" x14ac:dyDescent="0.25">
      <c r="D213" s="66" t="s">
        <v>1257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</row>
    <row r="214" spans="4:44" x14ac:dyDescent="0.25">
      <c r="D214" s="66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</row>
    <row r="215" spans="4:44" x14ac:dyDescent="0.25">
      <c r="D215" s="66" t="s">
        <v>264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</row>
    <row r="216" spans="4:44" x14ac:dyDescent="0.25">
      <c r="D216" s="66" t="s">
        <v>265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</row>
    <row r="217" spans="4:44" x14ac:dyDescent="0.25">
      <c r="D217" s="66" t="s">
        <v>408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</row>
    <row r="219" spans="4:44" x14ac:dyDescent="0.25">
      <c r="D219" s="56" t="s">
        <v>1258</v>
      </c>
    </row>
    <row r="234" spans="4:4" x14ac:dyDescent="0.25">
      <c r="D234" s="60" t="s">
        <v>1585</v>
      </c>
    </row>
    <row r="236" spans="4:4" x14ac:dyDescent="0.25">
      <c r="D236" s="56" t="s">
        <v>2014</v>
      </c>
    </row>
    <row r="271" spans="2:4" x14ac:dyDescent="0.25">
      <c r="B271" s="59">
        <v>0</v>
      </c>
      <c r="D271" s="60" t="s">
        <v>1230</v>
      </c>
    </row>
    <row r="272" spans="2:4" x14ac:dyDescent="0.25">
      <c r="D272" s="68" t="s">
        <v>308</v>
      </c>
    </row>
    <row r="274" spans="4:4" x14ac:dyDescent="0.25">
      <c r="D274" s="56" t="s">
        <v>37</v>
      </c>
    </row>
    <row r="275" spans="4:4" x14ac:dyDescent="0.25">
      <c r="D275" s="63" t="s">
        <v>1231</v>
      </c>
    </row>
    <row r="277" spans="4:4" x14ac:dyDescent="0.25">
      <c r="D277" s="56" t="s">
        <v>1213</v>
      </c>
    </row>
    <row r="310" spans="4:4" x14ac:dyDescent="0.25">
      <c r="D310" s="60" t="s">
        <v>1110</v>
      </c>
    </row>
    <row r="340" spans="4:4" x14ac:dyDescent="0.25">
      <c r="D340" s="56" t="s">
        <v>1270</v>
      </c>
    </row>
    <row r="368" spans="4:4" x14ac:dyDescent="0.25">
      <c r="D368" s="56" t="s">
        <v>734</v>
      </c>
    </row>
    <row r="369" spans="4:49" x14ac:dyDescent="0.25">
      <c r="D369" s="28" t="s">
        <v>1271</v>
      </c>
    </row>
    <row r="371" spans="4:49" x14ac:dyDescent="0.25">
      <c r="D371" s="56" t="s">
        <v>311</v>
      </c>
      <c r="M371" s="56" t="s">
        <v>1015</v>
      </c>
      <c r="V371" s="56" t="s">
        <v>1018</v>
      </c>
      <c r="AC371" s="56" t="s">
        <v>318</v>
      </c>
      <c r="AJ371" s="56" t="s">
        <v>1272</v>
      </c>
      <c r="AO371" s="56" t="s">
        <v>1274</v>
      </c>
    </row>
    <row r="372" spans="4:49" x14ac:dyDescent="0.25">
      <c r="D372" s="60" t="s">
        <v>1221</v>
      </c>
      <c r="M372" s="60" t="s">
        <v>1222</v>
      </c>
      <c r="V372" s="60" t="s">
        <v>1223</v>
      </c>
      <c r="AC372" s="60" t="s">
        <v>1224</v>
      </c>
      <c r="AJ372" s="28" t="s">
        <v>1273</v>
      </c>
      <c r="AO372" s="28" t="s">
        <v>1275</v>
      </c>
    </row>
    <row r="374" spans="4:49" x14ac:dyDescent="0.25">
      <c r="D374" s="65" t="s">
        <v>398</v>
      </c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I374" s="66" t="s">
        <v>407</v>
      </c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</row>
    <row r="375" spans="4:49" x14ac:dyDescent="0.25">
      <c r="D375" s="38" t="s">
        <v>567</v>
      </c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I375" s="66" t="s">
        <v>325</v>
      </c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</row>
    <row r="376" spans="4:49" x14ac:dyDescent="0.25">
      <c r="D376" s="38" t="s">
        <v>568</v>
      </c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I376" s="66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</row>
    <row r="377" spans="4:49" x14ac:dyDescent="0.25">
      <c r="D377" s="38" t="s">
        <v>569</v>
      </c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I377" s="66" t="s">
        <v>937</v>
      </c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</row>
    <row r="378" spans="4:49" x14ac:dyDescent="0.25">
      <c r="D378" s="38" t="s">
        <v>570</v>
      </c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I378" s="66" t="s">
        <v>284</v>
      </c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</row>
    <row r="379" spans="4:49" x14ac:dyDescent="0.25">
      <c r="D379" s="38" t="s">
        <v>842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I379" s="66" t="s">
        <v>1285</v>
      </c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</row>
    <row r="380" spans="4:49" x14ac:dyDescent="0.25">
      <c r="D380" s="65" t="s">
        <v>566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I380" s="66" t="s">
        <v>1286</v>
      </c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</row>
    <row r="381" spans="4:49" x14ac:dyDescent="0.25">
      <c r="D381" s="65" t="s">
        <v>343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I381" s="66" t="s">
        <v>1287</v>
      </c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</row>
    <row r="382" spans="4:49" x14ac:dyDescent="0.25">
      <c r="D382" s="38" t="s">
        <v>1260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I382" s="66" t="s">
        <v>1288</v>
      </c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</row>
    <row r="383" spans="4:49" x14ac:dyDescent="0.25">
      <c r="D383" s="38" t="s">
        <v>722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I383" s="66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</row>
    <row r="384" spans="4:49" x14ac:dyDescent="0.25">
      <c r="D384" s="38" t="s">
        <v>1242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I384" s="66" t="s">
        <v>264</v>
      </c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</row>
    <row r="385" spans="4:49" x14ac:dyDescent="0.25">
      <c r="D385" s="38" t="s">
        <v>571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I385" s="66" t="s">
        <v>265</v>
      </c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</row>
    <row r="386" spans="4:49" x14ac:dyDescent="0.25">
      <c r="D386" s="38" t="s">
        <v>1243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I386" s="66" t="s">
        <v>408</v>
      </c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</row>
    <row r="387" spans="4:49" x14ac:dyDescent="0.25">
      <c r="D387" s="65" t="s">
        <v>1261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</row>
    <row r="388" spans="4:49" x14ac:dyDescent="0.25">
      <c r="D388" s="65" t="s">
        <v>1244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</row>
    <row r="389" spans="4:49" x14ac:dyDescent="0.25">
      <c r="D389" s="65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</row>
    <row r="390" spans="4:49" x14ac:dyDescent="0.25">
      <c r="D390" s="65" t="s">
        <v>258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</row>
    <row r="391" spans="4:49" x14ac:dyDescent="0.25">
      <c r="D391" s="65" t="s">
        <v>333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</row>
    <row r="392" spans="4:49" x14ac:dyDescent="0.25">
      <c r="D392" s="65" t="s">
        <v>281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</row>
    <row r="393" spans="4:49" x14ac:dyDescent="0.25">
      <c r="D393" s="65" t="s">
        <v>336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</row>
    <row r="394" spans="4:49" x14ac:dyDescent="0.25">
      <c r="D394" s="65" t="s">
        <v>337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</row>
    <row r="395" spans="4:49" x14ac:dyDescent="0.25">
      <c r="D395" s="65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</row>
    <row r="396" spans="4:49" x14ac:dyDescent="0.25">
      <c r="D396" s="65" t="s">
        <v>1262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</row>
    <row r="397" spans="4:49" x14ac:dyDescent="0.25">
      <c r="D397" s="65" t="s">
        <v>1263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</row>
    <row r="398" spans="4:49" x14ac:dyDescent="0.25">
      <c r="D398" s="65" t="s">
        <v>1264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</row>
    <row r="399" spans="4:49" x14ac:dyDescent="0.25">
      <c r="D399" s="65" t="s">
        <v>1265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</row>
    <row r="400" spans="4:49" x14ac:dyDescent="0.25">
      <c r="D400" s="65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</row>
    <row r="401" spans="4:33" x14ac:dyDescent="0.25">
      <c r="D401" s="65" t="s">
        <v>1266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</row>
    <row r="402" spans="4:33" x14ac:dyDescent="0.25">
      <c r="D402" s="65" t="s">
        <v>1267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</row>
    <row r="403" spans="4:33" x14ac:dyDescent="0.25">
      <c r="D403" s="65" t="s">
        <v>1268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</row>
    <row r="404" spans="4:33" x14ac:dyDescent="0.25">
      <c r="D404" s="65" t="s">
        <v>1269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</row>
    <row r="406" spans="4:33" x14ac:dyDescent="0.25">
      <c r="D406" s="56" t="s">
        <v>1289</v>
      </c>
    </row>
    <row r="422" spans="4:4" x14ac:dyDescent="0.25">
      <c r="D422" s="60" t="s">
        <v>1737</v>
      </c>
    </row>
    <row r="424" spans="4:4" x14ac:dyDescent="0.25">
      <c r="D424" s="56" t="s">
        <v>1289</v>
      </c>
    </row>
    <row r="449" spans="2:4" x14ac:dyDescent="0.25">
      <c r="B449" s="57">
        <v>0</v>
      </c>
      <c r="D449" s="60" t="s">
        <v>1276</v>
      </c>
    </row>
    <row r="471" spans="4:48" x14ac:dyDescent="0.25">
      <c r="D471" s="56" t="s">
        <v>318</v>
      </c>
    </row>
    <row r="472" spans="4:48" x14ac:dyDescent="0.25">
      <c r="D472" s="60" t="s">
        <v>1277</v>
      </c>
    </row>
    <row r="474" spans="4:48" x14ac:dyDescent="0.25">
      <c r="D474" s="65" t="s">
        <v>398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66" t="s">
        <v>407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</row>
    <row r="475" spans="4:48" x14ac:dyDescent="0.25">
      <c r="D475" s="38" t="s">
        <v>567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66" t="s">
        <v>325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</row>
    <row r="476" spans="4:48" x14ac:dyDescent="0.25">
      <c r="D476" s="38" t="s">
        <v>568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66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</row>
    <row r="477" spans="4:48" x14ac:dyDescent="0.25">
      <c r="D477" s="38" t="s">
        <v>569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937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</row>
    <row r="478" spans="4:48" x14ac:dyDescent="0.25">
      <c r="D478" s="38" t="s">
        <v>570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 t="s">
        <v>284</v>
      </c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</row>
    <row r="479" spans="4:48" x14ac:dyDescent="0.25">
      <c r="D479" s="38" t="s">
        <v>842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452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</row>
    <row r="480" spans="4:48" x14ac:dyDescent="0.25">
      <c r="D480" s="65" t="s">
        <v>566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1282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</row>
    <row r="481" spans="4:48" x14ac:dyDescent="0.25">
      <c r="D481" s="65" t="s">
        <v>343</v>
      </c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1283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</row>
    <row r="482" spans="4:48" x14ac:dyDescent="0.25">
      <c r="D482" s="38" t="s">
        <v>1260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I482" s="66" t="s">
        <v>1284</v>
      </c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</row>
    <row r="483" spans="4:48" x14ac:dyDescent="0.25">
      <c r="D483" s="38" t="s">
        <v>722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I483" s="66">
        <v>15509</v>
      </c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</row>
    <row r="484" spans="4:48" x14ac:dyDescent="0.25">
      <c r="D484" s="38" t="s">
        <v>1242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I484" s="66" t="s">
        <v>260</v>
      </c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</row>
    <row r="485" spans="4:48" x14ac:dyDescent="0.25">
      <c r="D485" s="38" t="s">
        <v>571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I485" s="66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</row>
    <row r="486" spans="4:48" x14ac:dyDescent="0.25">
      <c r="D486" s="38" t="s">
        <v>1243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I486" s="66" t="s">
        <v>264</v>
      </c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</row>
    <row r="487" spans="4:48" x14ac:dyDescent="0.25">
      <c r="D487" s="65" t="s">
        <v>1261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I487" s="66" t="s">
        <v>265</v>
      </c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</row>
    <row r="488" spans="4:48" x14ac:dyDescent="0.25">
      <c r="D488" s="65" t="s">
        <v>1244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I488" s="66" t="s">
        <v>408</v>
      </c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</row>
    <row r="489" spans="4:48" x14ac:dyDescent="0.25">
      <c r="D489" s="65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48" x14ac:dyDescent="0.25">
      <c r="D490" s="65" t="s">
        <v>258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48" x14ac:dyDescent="0.25">
      <c r="D491" s="65" t="s">
        <v>333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48" x14ac:dyDescent="0.25">
      <c r="D492" s="65" t="s">
        <v>281</v>
      </c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48" x14ac:dyDescent="0.25">
      <c r="D493" s="65" t="s">
        <v>336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4" spans="4:48" x14ac:dyDescent="0.25">
      <c r="D494" s="65" t="s">
        <v>337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</row>
    <row r="495" spans="4:48" x14ac:dyDescent="0.25">
      <c r="D495" s="65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</row>
    <row r="496" spans="4:48" x14ac:dyDescent="0.25">
      <c r="D496" s="65" t="s">
        <v>1262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</row>
    <row r="497" spans="2:33" x14ac:dyDescent="0.25">
      <c r="D497" s="65" t="s">
        <v>1263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</row>
    <row r="498" spans="2:33" x14ac:dyDescent="0.25">
      <c r="D498" s="65" t="s">
        <v>1264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</row>
    <row r="499" spans="2:33" x14ac:dyDescent="0.25">
      <c r="D499" s="65" t="s">
        <v>1265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</row>
    <row r="500" spans="2:33" x14ac:dyDescent="0.25">
      <c r="D500" s="65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</row>
    <row r="501" spans="2:33" x14ac:dyDescent="0.25">
      <c r="D501" s="65" t="s">
        <v>1281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</row>
    <row r="508" spans="2:33" x14ac:dyDescent="0.25">
      <c r="B508" s="57">
        <v>0</v>
      </c>
      <c r="D508" s="60" t="s">
        <v>414</v>
      </c>
    </row>
    <row r="523" spans="4:25" x14ac:dyDescent="0.25">
      <c r="D523" s="56" t="s">
        <v>345</v>
      </c>
    </row>
    <row r="524" spans="4:25" x14ac:dyDescent="0.25">
      <c r="D524" s="60" t="s">
        <v>1278</v>
      </c>
    </row>
    <row r="526" spans="4:25" x14ac:dyDescent="0.25">
      <c r="D526" s="65" t="s">
        <v>355</v>
      </c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</row>
    <row r="527" spans="4:25" x14ac:dyDescent="0.25">
      <c r="D527" s="65" t="s">
        <v>391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</row>
    <row r="528" spans="4:25" x14ac:dyDescent="0.25">
      <c r="D528" s="65" t="s">
        <v>257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</row>
    <row r="529" spans="4:25" x14ac:dyDescent="0.25">
      <c r="D529" s="65" t="s">
        <v>1279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</row>
    <row r="531" spans="4:25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4:25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4:25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4:25" x14ac:dyDescent="0.25">
      <c r="D534" s="66" t="s">
        <v>269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4:25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4:25" x14ac:dyDescent="0.25">
      <c r="D536" s="66" t="s">
        <v>342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4:25" x14ac:dyDescent="0.25">
      <c r="D537" s="66" t="s">
        <v>356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4:25" x14ac:dyDescent="0.25">
      <c r="D538" s="66" t="s">
        <v>1280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4:25" x14ac:dyDescent="0.25">
      <c r="D539" s="66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4:25" x14ac:dyDescent="0.25">
      <c r="D540" s="66" t="s">
        <v>264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4:25" x14ac:dyDescent="0.25">
      <c r="D541" s="66" t="s">
        <v>265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4:25" x14ac:dyDescent="0.25">
      <c r="D542" s="66" t="s">
        <v>408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7" spans="2:4" x14ac:dyDescent="0.25">
      <c r="B547" s="57">
        <v>0</v>
      </c>
      <c r="D547" s="60" t="s">
        <v>1291</v>
      </c>
    </row>
    <row r="569" spans="4:50" x14ac:dyDescent="0.25">
      <c r="D569" s="56" t="s">
        <v>318</v>
      </c>
    </row>
    <row r="570" spans="4:50" x14ac:dyDescent="0.25">
      <c r="D570" s="60" t="s">
        <v>1292</v>
      </c>
    </row>
    <row r="572" spans="4:50" x14ac:dyDescent="0.25">
      <c r="D572" s="65" t="s">
        <v>398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I572" s="66" t="s">
        <v>407</v>
      </c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</row>
    <row r="573" spans="4:50" x14ac:dyDescent="0.25">
      <c r="D573" s="38" t="s">
        <v>567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I573" s="66" t="s">
        <v>325</v>
      </c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</row>
    <row r="574" spans="4:50" x14ac:dyDescent="0.25">
      <c r="D574" s="38" t="s">
        <v>568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I574" s="66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</row>
    <row r="575" spans="4:50" x14ac:dyDescent="0.25">
      <c r="D575" s="38" t="s">
        <v>569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I575" s="66" t="s">
        <v>937</v>
      </c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</row>
    <row r="576" spans="4:50" x14ac:dyDescent="0.25">
      <c r="D576" s="38" t="s">
        <v>570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I576" s="66" t="s">
        <v>284</v>
      </c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</row>
    <row r="577" spans="4:50" x14ac:dyDescent="0.25">
      <c r="D577" s="38" t="s">
        <v>842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I577" s="66" t="s">
        <v>452</v>
      </c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</row>
    <row r="578" spans="4:50" x14ac:dyDescent="0.25">
      <c r="D578" s="65" t="s">
        <v>566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I578" s="66" t="s">
        <v>1294</v>
      </c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</row>
    <row r="579" spans="4:50" x14ac:dyDescent="0.25">
      <c r="D579" s="65" t="s">
        <v>343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I579" s="66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</row>
    <row r="580" spans="4:50" x14ac:dyDescent="0.25">
      <c r="D580" s="38" t="s">
        <v>1260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I580" s="66" t="s">
        <v>264</v>
      </c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</row>
    <row r="581" spans="4:50" x14ac:dyDescent="0.25">
      <c r="D581" s="38" t="s">
        <v>722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I581" s="66" t="s">
        <v>265</v>
      </c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</row>
    <row r="582" spans="4:50" x14ac:dyDescent="0.25">
      <c r="D582" s="38" t="s">
        <v>1242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I582" s="66" t="s">
        <v>408</v>
      </c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</row>
    <row r="583" spans="4:50" x14ac:dyDescent="0.25">
      <c r="D583" s="38" t="s">
        <v>571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</row>
    <row r="584" spans="4:50" x14ac:dyDescent="0.25">
      <c r="D584" s="38" t="s">
        <v>1243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</row>
    <row r="585" spans="4:50" x14ac:dyDescent="0.25">
      <c r="D585" s="65" t="s">
        <v>1261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</row>
    <row r="586" spans="4:50" x14ac:dyDescent="0.25">
      <c r="D586" s="65" t="s">
        <v>1244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</row>
    <row r="587" spans="4:50" x14ac:dyDescent="0.25">
      <c r="D587" s="65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</row>
    <row r="588" spans="4:50" x14ac:dyDescent="0.25">
      <c r="D588" s="65" t="s">
        <v>258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</row>
    <row r="589" spans="4:50" x14ac:dyDescent="0.25">
      <c r="D589" s="65" t="s">
        <v>333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</row>
    <row r="590" spans="4:50" x14ac:dyDescent="0.25">
      <c r="D590" s="65" t="s">
        <v>281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</row>
    <row r="591" spans="4:50" x14ac:dyDescent="0.25">
      <c r="D591" s="65" t="s">
        <v>336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</row>
    <row r="592" spans="4:50" x14ac:dyDescent="0.25">
      <c r="D592" s="65" t="s">
        <v>337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</row>
    <row r="593" spans="2:33" x14ac:dyDescent="0.25">
      <c r="D593" s="65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</row>
    <row r="594" spans="2:33" x14ac:dyDescent="0.25">
      <c r="D594" s="65" t="s">
        <v>1262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</row>
    <row r="595" spans="2:33" x14ac:dyDescent="0.25">
      <c r="D595" s="65" t="s">
        <v>1263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</row>
    <row r="596" spans="2:33" x14ac:dyDescent="0.25">
      <c r="D596" s="65" t="s">
        <v>1264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2:33" x14ac:dyDescent="0.25">
      <c r="D597" s="65" t="s">
        <v>1265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2:33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2:33" x14ac:dyDescent="0.25">
      <c r="D599" s="65" t="s">
        <v>1293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8" spans="2:33" x14ac:dyDescent="0.25">
      <c r="B608" s="59">
        <v>0</v>
      </c>
      <c r="D608" s="60" t="s">
        <v>1297</v>
      </c>
    </row>
    <row r="609" spans="4:19" x14ac:dyDescent="0.25">
      <c r="D609" s="68" t="s">
        <v>308</v>
      </c>
    </row>
    <row r="611" spans="4:19" x14ac:dyDescent="0.25">
      <c r="D611" s="56" t="s">
        <v>370</v>
      </c>
    </row>
    <row r="612" spans="4:19" x14ac:dyDescent="0.25">
      <c r="D612" s="60" t="s">
        <v>341</v>
      </c>
      <c r="M612" s="63" t="s">
        <v>371</v>
      </c>
      <c r="S612" s="42" t="s">
        <v>340</v>
      </c>
    </row>
    <row r="613" spans="4:19" x14ac:dyDescent="0.25">
      <c r="D613" s="60" t="s">
        <v>369</v>
      </c>
      <c r="M613" s="63" t="s">
        <v>403</v>
      </c>
      <c r="S613" s="42" t="s">
        <v>372</v>
      </c>
    </row>
    <row r="614" spans="4:19" x14ac:dyDescent="0.25">
      <c r="D614" s="60" t="s">
        <v>402</v>
      </c>
      <c r="M614" s="63" t="s">
        <v>446</v>
      </c>
      <c r="S614" s="42" t="s">
        <v>404</v>
      </c>
    </row>
    <row r="615" spans="4:19" x14ac:dyDescent="0.25">
      <c r="D615" s="60" t="s">
        <v>445</v>
      </c>
      <c r="M615" s="63" t="s">
        <v>545</v>
      </c>
      <c r="S615" s="42" t="s">
        <v>447</v>
      </c>
    </row>
    <row r="617" spans="4:19" x14ac:dyDescent="0.25">
      <c r="D617" s="56" t="s">
        <v>37</v>
      </c>
    </row>
    <row r="618" spans="4:19" x14ac:dyDescent="0.25">
      <c r="D618" s="63" t="s">
        <v>548</v>
      </c>
    </row>
    <row r="620" spans="4:19" x14ac:dyDescent="0.25">
      <c r="D620" s="56" t="s">
        <v>322</v>
      </c>
    </row>
    <row r="621" spans="4:19" x14ac:dyDescent="0.25">
      <c r="D621" s="56" t="s">
        <v>339</v>
      </c>
    </row>
    <row r="627" spans="2:4" x14ac:dyDescent="0.25">
      <c r="B627" s="59">
        <v>0</v>
      </c>
      <c r="D627" s="60" t="s">
        <v>1042</v>
      </c>
    </row>
    <row r="628" spans="2:4" x14ac:dyDescent="0.25">
      <c r="D628" s="68" t="s">
        <v>306</v>
      </c>
    </row>
    <row r="629" spans="2:4" x14ac:dyDescent="0.25">
      <c r="D629" s="64" t="s">
        <v>36</v>
      </c>
    </row>
    <row r="763" spans="2:4" x14ac:dyDescent="0.25">
      <c r="B763" s="57">
        <v>0</v>
      </c>
      <c r="D763" s="60" t="s">
        <v>1298</v>
      </c>
    </row>
    <row r="771" spans="2:25" x14ac:dyDescent="0.25">
      <c r="D771" s="56" t="s">
        <v>345</v>
      </c>
    </row>
    <row r="772" spans="2:25" x14ac:dyDescent="0.25">
      <c r="D772" s="60" t="s">
        <v>1299</v>
      </c>
    </row>
    <row r="774" spans="2:25" x14ac:dyDescent="0.25">
      <c r="D774" s="65" t="s">
        <v>355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</row>
    <row r="775" spans="2:25" x14ac:dyDescent="0.25">
      <c r="D775" s="65" t="s">
        <v>391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</row>
    <row r="776" spans="2:25" x14ac:dyDescent="0.25">
      <c r="D776" s="65" t="s">
        <v>257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</row>
    <row r="777" spans="2:25" x14ac:dyDescent="0.25">
      <c r="D777" s="65" t="s">
        <v>1300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</row>
    <row r="784" spans="2:25" x14ac:dyDescent="0.25">
      <c r="B784" s="57">
        <v>0</v>
      </c>
      <c r="D784" s="60" t="s">
        <v>1178</v>
      </c>
    </row>
    <row r="800" spans="4:4" x14ac:dyDescent="0.25">
      <c r="D800" s="56" t="s">
        <v>311</v>
      </c>
    </row>
    <row r="801" spans="4:4" x14ac:dyDescent="0.25">
      <c r="D801" s="60" t="s">
        <v>1301</v>
      </c>
    </row>
    <row r="819" spans="2:4" x14ac:dyDescent="0.25">
      <c r="B819" s="57">
        <v>0</v>
      </c>
      <c r="D819" s="60" t="s">
        <v>693</v>
      </c>
    </row>
    <row r="820" spans="2:4" x14ac:dyDescent="0.25">
      <c r="D820" s="68" t="s">
        <v>305</v>
      </c>
    </row>
    <row r="821" spans="2:4" x14ac:dyDescent="0.25">
      <c r="D821" s="64" t="s">
        <v>716</v>
      </c>
    </row>
    <row r="822" spans="2:4" x14ac:dyDescent="0.25">
      <c r="D822" s="64" t="s">
        <v>36</v>
      </c>
    </row>
    <row r="966" spans="2:25" x14ac:dyDescent="0.25">
      <c r="B966" s="57">
        <v>0</v>
      </c>
      <c r="D966" s="56" t="s">
        <v>598</v>
      </c>
    </row>
    <row r="972" spans="2:25" x14ac:dyDescent="0.25">
      <c r="D972" s="56" t="s">
        <v>345</v>
      </c>
    </row>
    <row r="973" spans="2:25" x14ac:dyDescent="0.25">
      <c r="D973" s="60" t="s">
        <v>1304</v>
      </c>
    </row>
    <row r="975" spans="2:25" x14ac:dyDescent="0.25">
      <c r="D975" s="65" t="s">
        <v>355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</row>
    <row r="976" spans="2:25" x14ac:dyDescent="0.25">
      <c r="D976" s="65" t="s">
        <v>391</v>
      </c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</row>
    <row r="977" spans="4:25" x14ac:dyDescent="0.25">
      <c r="D977" s="65" t="s">
        <v>257</v>
      </c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</row>
    <row r="978" spans="4:25" x14ac:dyDescent="0.25">
      <c r="D978" s="65" t="s">
        <v>1305</v>
      </c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</row>
    <row r="980" spans="4:25" x14ac:dyDescent="0.25">
      <c r="D980" s="66" t="s">
        <v>407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4:25" x14ac:dyDescent="0.25">
      <c r="D981" s="66" t="s">
        <v>325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4:25" x14ac:dyDescent="0.25">
      <c r="D982" s="66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4:25" x14ac:dyDescent="0.25">
      <c r="D983" s="66" t="s">
        <v>269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4:25" x14ac:dyDescent="0.25">
      <c r="D984" s="66" t="s">
        <v>284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4:25" x14ac:dyDescent="0.25">
      <c r="D985" s="66" t="s">
        <v>342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4:25" x14ac:dyDescent="0.25">
      <c r="D986" s="66" t="s">
        <v>356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4:25" x14ac:dyDescent="0.25">
      <c r="D987" s="66" t="s">
        <v>1306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88" spans="4:25" x14ac:dyDescent="0.25">
      <c r="D988" s="66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</row>
    <row r="989" spans="4:25" x14ac:dyDescent="0.25">
      <c r="D989" s="66" t="s">
        <v>264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</row>
    <row r="990" spans="4:25" x14ac:dyDescent="0.25">
      <c r="D990" s="66" t="s">
        <v>265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</row>
    <row r="991" spans="4:25" x14ac:dyDescent="0.25">
      <c r="D991" s="66" t="s">
        <v>408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</row>
    <row r="998" spans="2:4" x14ac:dyDescent="0.25">
      <c r="B998" s="57">
        <v>0</v>
      </c>
      <c r="D998" s="60" t="s">
        <v>617</v>
      </c>
    </row>
    <row r="999" spans="2:4" x14ac:dyDescent="0.25">
      <c r="D999" s="68" t="s">
        <v>307</v>
      </c>
    </row>
    <row r="1000" spans="2:4" x14ac:dyDescent="0.25">
      <c r="D1000" s="64" t="s">
        <v>1307</v>
      </c>
    </row>
    <row r="1002" spans="2:4" x14ac:dyDescent="0.25">
      <c r="D1002" s="56" t="s">
        <v>1307</v>
      </c>
    </row>
    <row r="1035" spans="4:4" x14ac:dyDescent="0.25">
      <c r="D1035" s="56" t="s">
        <v>1308</v>
      </c>
    </row>
    <row r="1056" spans="2:4" x14ac:dyDescent="0.25">
      <c r="B1056" s="57">
        <v>0</v>
      </c>
      <c r="D1056" s="60" t="s">
        <v>1335</v>
      </c>
    </row>
    <row r="1057" spans="2:4" x14ac:dyDescent="0.25">
      <c r="D1057" s="68" t="s">
        <v>307</v>
      </c>
    </row>
    <row r="1058" spans="2:4" x14ac:dyDescent="0.25">
      <c r="D1058" s="64" t="s">
        <v>36</v>
      </c>
    </row>
    <row r="1063" spans="2:4" x14ac:dyDescent="0.25">
      <c r="B10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27" bestFit="1" customWidth="1"/>
    <col min="2" max="2" width="40" style="127" customWidth="1"/>
    <col min="3" max="3" width="15.28515625" style="127" bestFit="1" customWidth="1"/>
    <col min="4" max="4" width="17" style="127" bestFit="1" customWidth="1"/>
    <col min="5" max="5" width="17.570312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7109375" style="127" customWidth="1"/>
    <col min="11" max="16384" width="2.85546875" style="127"/>
  </cols>
  <sheetData>
    <row r="2" spans="1:10" ht="18.75" x14ac:dyDescent="0.25">
      <c r="A2" s="385" t="s">
        <v>1220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1219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44673.446527777996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44693.600694444001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81">
        <v>44852.484027778002</v>
      </c>
      <c r="G7" s="81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90">
        <v>44853.370833333</v>
      </c>
      <c r="G8" s="90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747</v>
      </c>
      <c r="B9" s="76" t="s">
        <v>748</v>
      </c>
      <c r="C9" s="76" t="s">
        <v>405</v>
      </c>
      <c r="D9" s="76" t="s">
        <v>334</v>
      </c>
      <c r="E9" s="76" t="s">
        <v>278</v>
      </c>
      <c r="F9" s="86">
        <v>44853.654861110997</v>
      </c>
      <c r="G9" s="86">
        <v>45281.613194443999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1" t="s">
        <v>776</v>
      </c>
      <c r="B10" s="71" t="s">
        <v>795</v>
      </c>
      <c r="C10" s="71" t="s">
        <v>592</v>
      </c>
      <c r="D10" s="71" t="s">
        <v>334</v>
      </c>
      <c r="E10" s="71" t="s">
        <v>278</v>
      </c>
      <c r="F10" s="48">
        <v>44853.688888889003</v>
      </c>
      <c r="G10" s="48">
        <v>45281.647222222004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768</v>
      </c>
      <c r="B11" s="76" t="s">
        <v>769</v>
      </c>
      <c r="C11" s="76" t="s">
        <v>542</v>
      </c>
      <c r="D11" s="76" t="s">
        <v>334</v>
      </c>
      <c r="E11" s="76" t="s">
        <v>278</v>
      </c>
      <c r="F11" s="86">
        <v>44854.595833332998</v>
      </c>
      <c r="G11" s="86">
        <v>45282.554166667003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3" t="s">
        <v>827</v>
      </c>
      <c r="B12" s="73" t="s">
        <v>829</v>
      </c>
      <c r="C12" s="73" t="s">
        <v>274</v>
      </c>
      <c r="D12" s="73" t="s">
        <v>334</v>
      </c>
      <c r="E12" s="73" t="s">
        <v>278</v>
      </c>
      <c r="F12" s="90">
        <v>44855.547222221998</v>
      </c>
      <c r="G12" s="90">
        <v>45286.547222221998</v>
      </c>
      <c r="H12" s="73" t="s">
        <v>23</v>
      </c>
      <c r="I12" s="73" t="s">
        <v>18</v>
      </c>
      <c r="J12" s="73" t="s">
        <v>947</v>
      </c>
    </row>
    <row r="13" spans="1:10" ht="45" x14ac:dyDescent="0.25">
      <c r="A13" s="76" t="s">
        <v>897</v>
      </c>
      <c r="B13" s="76" t="s">
        <v>832</v>
      </c>
      <c r="C13" s="76" t="s">
        <v>921</v>
      </c>
      <c r="D13" s="76" t="s">
        <v>334</v>
      </c>
      <c r="E13" s="76" t="s">
        <v>278</v>
      </c>
      <c r="F13" s="86">
        <v>44855.679861110999</v>
      </c>
      <c r="G13" s="86">
        <v>45286.638194444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898</v>
      </c>
      <c r="B14" s="71" t="s">
        <v>900</v>
      </c>
      <c r="C14" s="71" t="s">
        <v>405</v>
      </c>
      <c r="D14" s="71" t="s">
        <v>334</v>
      </c>
      <c r="E14" s="71" t="s">
        <v>278</v>
      </c>
      <c r="F14" s="48">
        <v>44855.680555555999</v>
      </c>
      <c r="G14" s="48">
        <v>45286.638888889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942</v>
      </c>
      <c r="B15" s="76" t="s">
        <v>943</v>
      </c>
      <c r="C15" s="76" t="s">
        <v>616</v>
      </c>
      <c r="D15" s="76" t="s">
        <v>334</v>
      </c>
      <c r="E15" s="76" t="s">
        <v>278</v>
      </c>
      <c r="F15" s="86">
        <v>44855.707638888998</v>
      </c>
      <c r="G15" s="86">
        <v>45286.665972221999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1038</v>
      </c>
      <c r="B16" s="73" t="s">
        <v>1041</v>
      </c>
      <c r="C16" s="73" t="s">
        <v>1105</v>
      </c>
      <c r="D16" s="73" t="s">
        <v>334</v>
      </c>
      <c r="E16" s="73" t="s">
        <v>278</v>
      </c>
      <c r="F16" s="90">
        <v>44860.338888888997</v>
      </c>
      <c r="G16" s="90">
        <v>45288.630555556003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1039</v>
      </c>
      <c r="B17" s="78" t="s">
        <v>1040</v>
      </c>
      <c r="C17" s="78" t="s">
        <v>405</v>
      </c>
      <c r="D17" s="78" t="s">
        <v>334</v>
      </c>
      <c r="E17" s="78" t="s">
        <v>278</v>
      </c>
      <c r="F17" s="83">
        <v>44860.339583333</v>
      </c>
      <c r="G17" s="83">
        <v>45288.631249999999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1056</v>
      </c>
      <c r="B18" s="73" t="s">
        <v>1059</v>
      </c>
      <c r="C18" s="73" t="s">
        <v>1104</v>
      </c>
      <c r="D18" s="73" t="s">
        <v>334</v>
      </c>
      <c r="E18" s="73" t="s">
        <v>278</v>
      </c>
      <c r="F18" s="90">
        <v>44860.434027777999</v>
      </c>
      <c r="G18" s="90">
        <v>45289.392361111</v>
      </c>
      <c r="H18" s="73" t="s">
        <v>23</v>
      </c>
      <c r="I18" s="73" t="s">
        <v>18</v>
      </c>
      <c r="J18" s="73" t="s">
        <v>261</v>
      </c>
    </row>
    <row r="19" spans="1:10" ht="60" x14ac:dyDescent="0.25">
      <c r="A19" s="78" t="s">
        <v>1073</v>
      </c>
      <c r="B19" s="78" t="s">
        <v>1074</v>
      </c>
      <c r="C19" s="78" t="s">
        <v>413</v>
      </c>
      <c r="D19" s="78" t="s">
        <v>334</v>
      </c>
      <c r="E19" s="78" t="s">
        <v>278</v>
      </c>
      <c r="F19" s="83">
        <v>44860.445833332997</v>
      </c>
      <c r="G19" s="83">
        <v>45289.404166667002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1080</v>
      </c>
      <c r="B20" s="73" t="s">
        <v>1081</v>
      </c>
      <c r="C20" s="73" t="s">
        <v>413</v>
      </c>
      <c r="D20" s="73" t="s">
        <v>334</v>
      </c>
      <c r="E20" s="73" t="s">
        <v>278</v>
      </c>
      <c r="F20" s="90">
        <v>44860.6</v>
      </c>
      <c r="G20" s="90">
        <v>45289.558333333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1116</v>
      </c>
      <c r="B21" s="78" t="s">
        <v>1117</v>
      </c>
      <c r="C21" s="78" t="s">
        <v>574</v>
      </c>
      <c r="D21" s="78" t="s">
        <v>334</v>
      </c>
      <c r="E21" s="78" t="s">
        <v>278</v>
      </c>
      <c r="F21" s="83">
        <v>44861.340972222002</v>
      </c>
      <c r="G21" s="83">
        <v>45289.632638889001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1190</v>
      </c>
      <c r="B22" s="73" t="s">
        <v>1193</v>
      </c>
      <c r="C22" s="73" t="s">
        <v>405</v>
      </c>
      <c r="D22" s="73" t="s">
        <v>334</v>
      </c>
      <c r="E22" s="73" t="s">
        <v>278</v>
      </c>
      <c r="F22" s="90">
        <v>44861.667361111002</v>
      </c>
      <c r="G22" s="90">
        <v>45292.625694444003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1191</v>
      </c>
      <c r="B23" s="78" t="s">
        <v>1196</v>
      </c>
      <c r="C23" s="78" t="s">
        <v>405</v>
      </c>
      <c r="D23" s="78" t="s">
        <v>334</v>
      </c>
      <c r="E23" s="78" t="s">
        <v>278</v>
      </c>
      <c r="F23" s="83">
        <v>44861.668055556001</v>
      </c>
      <c r="G23" s="83">
        <v>45292.626388889003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1192</v>
      </c>
      <c r="B24" s="73" t="s">
        <v>1198</v>
      </c>
      <c r="C24" s="73" t="s">
        <v>321</v>
      </c>
      <c r="D24" s="73" t="s">
        <v>334</v>
      </c>
      <c r="E24" s="73" t="s">
        <v>278</v>
      </c>
      <c r="F24" s="90">
        <v>44861.668749999997</v>
      </c>
      <c r="G24" s="90">
        <v>45292.627083332998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1225</v>
      </c>
      <c r="B26" s="72" t="s">
        <v>1229</v>
      </c>
      <c r="C26" s="72"/>
      <c r="D26" s="72"/>
      <c r="E26" s="72"/>
      <c r="F26" s="85"/>
      <c r="G26" s="85"/>
      <c r="H26" s="72"/>
      <c r="I26" s="72"/>
      <c r="J26" s="72" t="s">
        <v>368</v>
      </c>
    </row>
    <row r="27" spans="1:10" ht="30" x14ac:dyDescent="0.25">
      <c r="A27" s="72" t="s">
        <v>1228</v>
      </c>
      <c r="B27" s="72" t="s">
        <v>1259</v>
      </c>
      <c r="C27" s="72"/>
      <c r="D27" s="72"/>
      <c r="E27" s="72"/>
      <c r="F27" s="85"/>
      <c r="G27" s="85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1111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1112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1113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1061" workbookViewId="0">
      <selection activeCell="D1087" sqref="D108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1295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1216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1217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395</v>
      </c>
    </row>
    <row r="53" spans="2:4" x14ac:dyDescent="0.25">
      <c r="D53" s="56" t="s">
        <v>415</v>
      </c>
    </row>
    <row r="54" spans="2:4" x14ac:dyDescent="0.25">
      <c r="D54" s="67" t="s">
        <v>305</v>
      </c>
    </row>
    <row r="62" spans="2:4" x14ac:dyDescent="0.25">
      <c r="B62" s="57">
        <v>0</v>
      </c>
    </row>
    <row r="63" spans="2:4" x14ac:dyDescent="0.25">
      <c r="D63" s="67" t="s">
        <v>307</v>
      </c>
    </row>
    <row r="65" spans="4:4" x14ac:dyDescent="0.25">
      <c r="D65" s="56" t="s">
        <v>1313</v>
      </c>
    </row>
    <row r="99" spans="2:4" x14ac:dyDescent="0.25">
      <c r="B99" s="59">
        <v>0</v>
      </c>
      <c r="D99" s="60" t="s">
        <v>617</v>
      </c>
    </row>
    <row r="100" spans="2:4" x14ac:dyDescent="0.25">
      <c r="D100" s="68" t="s">
        <v>306</v>
      </c>
    </row>
    <row r="101" spans="2:4" x14ac:dyDescent="0.25">
      <c r="D101" s="64" t="s">
        <v>1315</v>
      </c>
    </row>
    <row r="103" spans="2:4" x14ac:dyDescent="0.25">
      <c r="D103" s="56" t="s">
        <v>1315</v>
      </c>
    </row>
    <row r="136" spans="4:4" x14ac:dyDescent="0.25">
      <c r="D136" s="56" t="s">
        <v>1319</v>
      </c>
    </row>
    <row r="215" spans="2:4" x14ac:dyDescent="0.25">
      <c r="B215" s="59">
        <v>0</v>
      </c>
      <c r="D215" s="60" t="s">
        <v>617</v>
      </c>
    </row>
    <row r="216" spans="2:4" x14ac:dyDescent="0.25">
      <c r="D216" s="68" t="s">
        <v>306</v>
      </c>
    </row>
    <row r="217" spans="2:4" x14ac:dyDescent="0.25">
      <c r="D217" s="64" t="s">
        <v>1316</v>
      </c>
    </row>
    <row r="219" spans="2:4" x14ac:dyDescent="0.25">
      <c r="D219" s="56" t="s">
        <v>1316</v>
      </c>
    </row>
    <row r="252" spans="4:4" x14ac:dyDescent="0.25">
      <c r="D252" s="56" t="s">
        <v>1317</v>
      </c>
    </row>
    <row r="315" spans="2:4" x14ac:dyDescent="0.25">
      <c r="B315" s="57">
        <v>0</v>
      </c>
      <c r="D315" s="60" t="s">
        <v>1331</v>
      </c>
    </row>
    <row r="316" spans="2:4" x14ac:dyDescent="0.25">
      <c r="D316" s="68" t="s">
        <v>307</v>
      </c>
    </row>
    <row r="317" spans="2:4" x14ac:dyDescent="0.25">
      <c r="D317" s="64" t="s">
        <v>36</v>
      </c>
    </row>
    <row r="360" spans="2:4" x14ac:dyDescent="0.25">
      <c r="B360" s="57">
        <v>0</v>
      </c>
      <c r="D360" s="60" t="s">
        <v>1291</v>
      </c>
    </row>
    <row r="410" spans="4:50" x14ac:dyDescent="0.25">
      <c r="D410" s="56" t="s">
        <v>318</v>
      </c>
    </row>
    <row r="411" spans="4:50" x14ac:dyDescent="0.25">
      <c r="D411" s="60" t="s">
        <v>1325</v>
      </c>
    </row>
    <row r="413" spans="4:50" x14ac:dyDescent="0.25">
      <c r="D413" s="65" t="s">
        <v>398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I413" s="66" t="s">
        <v>407</v>
      </c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</row>
    <row r="414" spans="4:50" x14ac:dyDescent="0.25">
      <c r="D414" s="38" t="s">
        <v>567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I414" s="66" t="s">
        <v>325</v>
      </c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</row>
    <row r="415" spans="4:50" x14ac:dyDescent="0.25">
      <c r="D415" s="38" t="s">
        <v>568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I415" s="66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</row>
    <row r="416" spans="4:50" x14ac:dyDescent="0.25">
      <c r="D416" s="38" t="s">
        <v>569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I416" s="66" t="s">
        <v>937</v>
      </c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</row>
    <row r="417" spans="4:50" x14ac:dyDescent="0.25">
      <c r="D417" s="38" t="s">
        <v>570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I417" s="66" t="s">
        <v>284</v>
      </c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</row>
    <row r="418" spans="4:50" x14ac:dyDescent="0.25">
      <c r="D418" s="38" t="s">
        <v>842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I418" s="66" t="s">
        <v>452</v>
      </c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</row>
    <row r="419" spans="4:50" x14ac:dyDescent="0.25">
      <c r="D419" s="65" t="s">
        <v>566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I419" s="66" t="s">
        <v>1327</v>
      </c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</row>
    <row r="420" spans="4:50" x14ac:dyDescent="0.25">
      <c r="D420" s="65" t="s">
        <v>343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I420" s="66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</row>
    <row r="421" spans="4:50" x14ac:dyDescent="0.25">
      <c r="D421" s="38" t="s">
        <v>1260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I421" s="66" t="s">
        <v>264</v>
      </c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</row>
    <row r="422" spans="4:50" x14ac:dyDescent="0.25">
      <c r="D422" s="38" t="s">
        <v>722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I422" s="66" t="s">
        <v>265</v>
      </c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</row>
    <row r="423" spans="4:50" x14ac:dyDescent="0.25">
      <c r="D423" s="38" t="s">
        <v>1242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I423" s="66" t="s">
        <v>408</v>
      </c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</row>
    <row r="424" spans="4:50" x14ac:dyDescent="0.25">
      <c r="D424" s="38" t="s">
        <v>571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</row>
    <row r="425" spans="4:50" x14ac:dyDescent="0.25">
      <c r="D425" s="38" t="s">
        <v>1243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</row>
    <row r="426" spans="4:50" x14ac:dyDescent="0.25">
      <c r="D426" s="65" t="s">
        <v>1261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</row>
    <row r="427" spans="4:50" x14ac:dyDescent="0.25">
      <c r="D427" s="65" t="s">
        <v>1244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</row>
    <row r="428" spans="4:50" x14ac:dyDescent="0.25">
      <c r="D428" s="65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</row>
    <row r="429" spans="4:50" x14ac:dyDescent="0.25">
      <c r="D429" s="65" t="s">
        <v>258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</row>
    <row r="430" spans="4:50" x14ac:dyDescent="0.25">
      <c r="D430" s="65" t="s">
        <v>333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</row>
    <row r="431" spans="4:50" x14ac:dyDescent="0.25">
      <c r="D431" s="65" t="s">
        <v>281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</row>
    <row r="432" spans="4:50" x14ac:dyDescent="0.25">
      <c r="D432" s="65" t="s">
        <v>336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</row>
    <row r="433" spans="2:33" x14ac:dyDescent="0.25">
      <c r="D433" s="65" t="s">
        <v>337</v>
      </c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</row>
    <row r="434" spans="2:33" x14ac:dyDescent="0.25">
      <c r="D434" s="65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</row>
    <row r="435" spans="2:33" x14ac:dyDescent="0.25">
      <c r="D435" s="65" t="s">
        <v>1262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</row>
    <row r="436" spans="2:33" x14ac:dyDescent="0.25">
      <c r="D436" s="65" t="s">
        <v>1263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</row>
    <row r="437" spans="2:33" x14ac:dyDescent="0.25">
      <c r="D437" s="65" t="s">
        <v>1264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</row>
    <row r="438" spans="2:33" x14ac:dyDescent="0.25">
      <c r="D438" s="65" t="s">
        <v>1265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</row>
    <row r="439" spans="2:33" x14ac:dyDescent="0.25">
      <c r="D439" s="65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</row>
    <row r="440" spans="2:33" x14ac:dyDescent="0.25">
      <c r="D440" s="65" t="s">
        <v>1326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</row>
    <row r="447" spans="2:33" x14ac:dyDescent="0.25">
      <c r="B447" s="57">
        <v>0</v>
      </c>
      <c r="D447" s="60" t="s">
        <v>1334</v>
      </c>
    </row>
    <row r="448" spans="2:33" x14ac:dyDescent="0.25">
      <c r="D448" s="64" t="s">
        <v>454</v>
      </c>
    </row>
    <row r="449" spans="4:4" x14ac:dyDescent="0.25">
      <c r="D449" s="79" t="s">
        <v>1230</v>
      </c>
    </row>
    <row r="451" spans="4:4" x14ac:dyDescent="0.25">
      <c r="D451" s="56" t="s">
        <v>1328</v>
      </c>
    </row>
    <row r="490" spans="2:24" x14ac:dyDescent="0.25">
      <c r="B490" s="59">
        <v>0</v>
      </c>
      <c r="D490" s="60" t="s">
        <v>1335</v>
      </c>
    </row>
    <row r="491" spans="2:24" x14ac:dyDescent="0.25">
      <c r="D491" s="68" t="s">
        <v>308</v>
      </c>
    </row>
    <row r="493" spans="2:24" x14ac:dyDescent="0.25">
      <c r="D493" s="56" t="s">
        <v>387</v>
      </c>
    </row>
    <row r="494" spans="2:24" x14ac:dyDescent="0.25">
      <c r="D494" s="60" t="s">
        <v>1226</v>
      </c>
      <c r="X494" s="63" t="s">
        <v>1337</v>
      </c>
    </row>
    <row r="496" spans="2:24" x14ac:dyDescent="0.25">
      <c r="D496" s="56" t="s">
        <v>37</v>
      </c>
    </row>
    <row r="497" spans="4:4" x14ac:dyDescent="0.25">
      <c r="D497" s="63" t="s">
        <v>1336</v>
      </c>
    </row>
    <row r="499" spans="4:4" x14ac:dyDescent="0.25">
      <c r="D499" s="56" t="s">
        <v>1309</v>
      </c>
    </row>
    <row r="532" spans="4:4" x14ac:dyDescent="0.25">
      <c r="D532" s="60" t="s">
        <v>1295</v>
      </c>
    </row>
    <row r="534" spans="4:4" x14ac:dyDescent="0.25">
      <c r="D534" s="56" t="s">
        <v>1314</v>
      </c>
    </row>
    <row r="567" spans="4:80" x14ac:dyDescent="0.25">
      <c r="D567" s="65" t="s">
        <v>1361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</row>
    <row r="568" spans="4:80" x14ac:dyDescent="0.25">
      <c r="D568" s="65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</row>
    <row r="569" spans="4:80" x14ac:dyDescent="0.25">
      <c r="D569" s="65" t="s">
        <v>38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</row>
    <row r="570" spans="4:80" x14ac:dyDescent="0.25">
      <c r="D570" s="65" t="s">
        <v>420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</row>
    <row r="571" spans="4:80" x14ac:dyDescent="0.25">
      <c r="D571" s="37" t="s">
        <v>1249</v>
      </c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</row>
    <row r="572" spans="4:80" x14ac:dyDescent="0.25">
      <c r="D572" s="66" t="s">
        <v>1338</v>
      </c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</row>
    <row r="573" spans="4:80" x14ac:dyDescent="0.25">
      <c r="D573" s="66" t="s">
        <v>1339</v>
      </c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</row>
    <row r="574" spans="4:80" x14ac:dyDescent="0.25">
      <c r="D574" s="66" t="s">
        <v>1340</v>
      </c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</row>
    <row r="575" spans="4:80" x14ac:dyDescent="0.25">
      <c r="D575" s="66" t="s">
        <v>1341</v>
      </c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</row>
    <row r="576" spans="4:80" x14ac:dyDescent="0.25">
      <c r="D576" s="66" t="s">
        <v>1342</v>
      </c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</row>
    <row r="577" spans="4:80" x14ac:dyDescent="0.25">
      <c r="D577" s="66" t="s">
        <v>1343</v>
      </c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</row>
    <row r="578" spans="4:80" x14ac:dyDescent="0.25">
      <c r="D578" s="66" t="s">
        <v>1344</v>
      </c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</row>
    <row r="579" spans="4:80" x14ac:dyDescent="0.25">
      <c r="D579" s="66" t="s">
        <v>1345</v>
      </c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</row>
    <row r="580" spans="4:80" x14ac:dyDescent="0.25">
      <c r="D580" s="66" t="s">
        <v>1346</v>
      </c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</row>
    <row r="581" spans="4:80" x14ac:dyDescent="0.25">
      <c r="D581" s="66" t="s">
        <v>1347</v>
      </c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</row>
    <row r="582" spans="4:80" x14ac:dyDescent="0.25">
      <c r="D582" s="66" t="s">
        <v>1348</v>
      </c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</row>
    <row r="583" spans="4:80" x14ac:dyDescent="0.25">
      <c r="D583" s="66" t="s">
        <v>1349</v>
      </c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</row>
    <row r="584" spans="4:80" x14ac:dyDescent="0.25">
      <c r="D584" s="66" t="s">
        <v>1350</v>
      </c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</row>
    <row r="585" spans="4:80" x14ac:dyDescent="0.25">
      <c r="D585" s="66" t="s">
        <v>1351</v>
      </c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</row>
    <row r="586" spans="4:80" x14ac:dyDescent="0.25">
      <c r="D586" s="66" t="s">
        <v>1352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</row>
    <row r="587" spans="4:80" x14ac:dyDescent="0.25">
      <c r="D587" s="66" t="s">
        <v>1353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</row>
    <row r="588" spans="4:80" x14ac:dyDescent="0.25">
      <c r="D588" s="66" t="s">
        <v>1354</v>
      </c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</row>
    <row r="589" spans="4:80" x14ac:dyDescent="0.25">
      <c r="D589" s="66" t="s">
        <v>1355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</row>
    <row r="590" spans="4:80" x14ac:dyDescent="0.25">
      <c r="D590" s="66" t="s">
        <v>1356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62"/>
      <c r="BW590" s="62"/>
      <c r="BX590" s="62"/>
      <c r="BY590" s="62"/>
      <c r="BZ590" s="62"/>
      <c r="CA590" s="62"/>
      <c r="CB590" s="62"/>
    </row>
    <row r="591" spans="4:80" x14ac:dyDescent="0.25">
      <c r="D591" s="66" t="s">
        <v>1357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  <c r="BV591" s="62"/>
      <c r="BW591" s="62"/>
      <c r="BX591" s="62"/>
      <c r="BY591" s="62"/>
      <c r="BZ591" s="62"/>
      <c r="CA591" s="62"/>
      <c r="CB591" s="62"/>
    </row>
    <row r="592" spans="4:80" x14ac:dyDescent="0.25">
      <c r="D592" s="66" t="s">
        <v>1358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62"/>
      <c r="BW592" s="62"/>
      <c r="BX592" s="62"/>
      <c r="BY592" s="62"/>
      <c r="BZ592" s="62"/>
      <c r="CA592" s="62"/>
      <c r="CB592" s="62"/>
    </row>
    <row r="593" spans="4:80" x14ac:dyDescent="0.25">
      <c r="D593" s="66" t="s">
        <v>1359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  <c r="BV593" s="62"/>
      <c r="BW593" s="62"/>
      <c r="BX593" s="62"/>
      <c r="BY593" s="62"/>
      <c r="BZ593" s="62"/>
      <c r="CA593" s="62"/>
      <c r="CB593" s="62"/>
    </row>
    <row r="594" spans="4:80" x14ac:dyDescent="0.25">
      <c r="D594" s="66" t="s">
        <v>1360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</row>
    <row r="595" spans="4:80" x14ac:dyDescent="0.25">
      <c r="D595" s="65" t="s">
        <v>394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</row>
    <row r="596" spans="4:80" x14ac:dyDescent="0.25">
      <c r="D596" s="65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</row>
    <row r="597" spans="4:80" x14ac:dyDescent="0.25">
      <c r="D597" s="65" t="s">
        <v>583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</row>
    <row r="598" spans="4:80" x14ac:dyDescent="0.25">
      <c r="D598" s="65" t="s">
        <v>420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</row>
    <row r="599" spans="4:80" x14ac:dyDescent="0.25">
      <c r="D599" s="66" t="s">
        <v>398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  <c r="BV599" s="62"/>
      <c r="BW599" s="62"/>
      <c r="BX599" s="62"/>
      <c r="BY599" s="62"/>
      <c r="BZ599" s="62"/>
      <c r="CA599" s="62"/>
      <c r="CB599" s="62"/>
    </row>
    <row r="600" spans="4:80" x14ac:dyDescent="0.25">
      <c r="D600" s="37" t="s">
        <v>567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</row>
    <row r="601" spans="4:80" x14ac:dyDescent="0.25">
      <c r="D601" s="37" t="s">
        <v>568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</row>
    <row r="602" spans="4:80" x14ac:dyDescent="0.25">
      <c r="D602" s="37" t="s">
        <v>569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</row>
    <row r="603" spans="4:80" x14ac:dyDescent="0.25">
      <c r="D603" s="37" t="s">
        <v>570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</row>
    <row r="604" spans="4:80" x14ac:dyDescent="0.25">
      <c r="D604" s="66" t="s">
        <v>397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</row>
    <row r="605" spans="4:80" x14ac:dyDescent="0.25">
      <c r="D605" s="66" t="s">
        <v>566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</row>
    <row r="606" spans="4:80" x14ac:dyDescent="0.25">
      <c r="D606" s="66" t="s">
        <v>343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</row>
    <row r="607" spans="4:80" x14ac:dyDescent="0.25">
      <c r="D607" s="37" t="s">
        <v>1260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  <c r="BV607" s="62"/>
      <c r="BW607" s="62"/>
      <c r="BX607" s="62"/>
      <c r="BY607" s="62"/>
      <c r="BZ607" s="62"/>
      <c r="CA607" s="62"/>
      <c r="CB607" s="62"/>
    </row>
    <row r="608" spans="4:80" x14ac:dyDescent="0.25">
      <c r="D608" s="37" t="s">
        <v>1367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62"/>
      <c r="BW608" s="62"/>
      <c r="BX608" s="62"/>
      <c r="BY608" s="62"/>
      <c r="BZ608" s="62"/>
      <c r="CA608" s="62"/>
      <c r="CB608" s="62"/>
    </row>
    <row r="609" spans="4:80" x14ac:dyDescent="0.25">
      <c r="D609" s="37" t="s">
        <v>1242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  <c r="BV609" s="62"/>
      <c r="BW609" s="62"/>
      <c r="BX609" s="62"/>
      <c r="BY609" s="62"/>
      <c r="BZ609" s="62"/>
      <c r="CA609" s="62"/>
      <c r="CB609" s="62"/>
    </row>
    <row r="610" spans="4:80" x14ac:dyDescent="0.25">
      <c r="D610" s="37" t="s">
        <v>571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62"/>
      <c r="BW610" s="62"/>
      <c r="BX610" s="62"/>
      <c r="BY610" s="62"/>
      <c r="BZ610" s="62"/>
      <c r="CA610" s="62"/>
      <c r="CB610" s="62"/>
    </row>
    <row r="611" spans="4:80" x14ac:dyDescent="0.25">
      <c r="D611" s="37" t="s">
        <v>1243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  <c r="BV611" s="62"/>
      <c r="BW611" s="62"/>
      <c r="BX611" s="62"/>
      <c r="BY611" s="62"/>
      <c r="BZ611" s="62"/>
      <c r="CA611" s="62"/>
      <c r="CB611" s="62"/>
    </row>
    <row r="612" spans="4:80" x14ac:dyDescent="0.25">
      <c r="D612" s="66" t="s">
        <v>1244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62"/>
      <c r="BW612" s="62"/>
      <c r="BX612" s="62"/>
      <c r="BY612" s="62"/>
      <c r="BZ612" s="62"/>
      <c r="CA612" s="62"/>
      <c r="CB612" s="62"/>
    </row>
    <row r="613" spans="4:80" x14ac:dyDescent="0.25">
      <c r="D613" s="66" t="s">
        <v>258</v>
      </c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  <c r="BV613" s="62"/>
      <c r="BW613" s="62"/>
      <c r="BX613" s="62"/>
      <c r="BY613" s="62"/>
      <c r="BZ613" s="62"/>
      <c r="CA613" s="62"/>
      <c r="CB613" s="62"/>
    </row>
    <row r="614" spans="4:80" x14ac:dyDescent="0.25">
      <c r="D614" s="66" t="s">
        <v>333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62"/>
      <c r="BW614" s="62"/>
      <c r="BX614" s="62"/>
      <c r="BY614" s="62"/>
      <c r="BZ614" s="62"/>
      <c r="CA614" s="62"/>
      <c r="CB614" s="62"/>
    </row>
    <row r="615" spans="4:80" x14ac:dyDescent="0.25">
      <c r="D615" s="66" t="s">
        <v>281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62"/>
      <c r="BW615" s="62"/>
      <c r="BX615" s="62"/>
      <c r="BY615" s="62"/>
      <c r="BZ615" s="62"/>
      <c r="CA615" s="62"/>
      <c r="CB615" s="62"/>
    </row>
    <row r="616" spans="4:80" x14ac:dyDescent="0.25">
      <c r="D616" s="66" t="s">
        <v>336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</row>
    <row r="617" spans="4:80" x14ac:dyDescent="0.25">
      <c r="D617" s="66" t="s">
        <v>337</v>
      </c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  <c r="BV617" s="62"/>
      <c r="BW617" s="62"/>
      <c r="BX617" s="62"/>
      <c r="BY617" s="62"/>
      <c r="BZ617" s="62"/>
      <c r="CA617" s="62"/>
      <c r="CB617" s="62"/>
    </row>
    <row r="618" spans="4:80" x14ac:dyDescent="0.25">
      <c r="D618" s="65" t="s">
        <v>426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</row>
    <row r="619" spans="4:80" x14ac:dyDescent="0.25">
      <c r="D619" s="65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</row>
    <row r="620" spans="4:80" x14ac:dyDescent="0.25">
      <c r="D620" s="65" t="s">
        <v>1151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</row>
    <row r="621" spans="4:80" x14ac:dyDescent="0.25">
      <c r="D621" s="65" t="s">
        <v>1245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</row>
    <row r="622" spans="4:80" x14ac:dyDescent="0.25">
      <c r="D622" s="65" t="s">
        <v>1246</v>
      </c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</row>
    <row r="623" spans="4:80" x14ac:dyDescent="0.25">
      <c r="D623" s="38" t="s">
        <v>1364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</row>
    <row r="624" spans="4:80" x14ac:dyDescent="0.25">
      <c r="D624" s="38" t="s">
        <v>1362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</row>
    <row r="625" spans="4:80" x14ac:dyDescent="0.25">
      <c r="D625" s="38" t="s">
        <v>1365</v>
      </c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</row>
    <row r="626" spans="4:80" x14ac:dyDescent="0.25">
      <c r="D626" s="38" t="s">
        <v>573</v>
      </c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</row>
    <row r="627" spans="4:80" x14ac:dyDescent="0.25">
      <c r="D627" s="38" t="s">
        <v>1366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</row>
    <row r="628" spans="4:80" x14ac:dyDescent="0.25">
      <c r="D628" s="38" t="s">
        <v>1363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</row>
    <row r="630" spans="4:80" x14ac:dyDescent="0.25">
      <c r="D630" s="66" t="s">
        <v>407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</row>
    <row r="631" spans="4:80" x14ac:dyDescent="0.25">
      <c r="D631" s="66" t="s">
        <v>325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</row>
    <row r="632" spans="4:80" x14ac:dyDescent="0.25">
      <c r="D632" s="66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</row>
    <row r="633" spans="4:80" x14ac:dyDescent="0.25">
      <c r="D633" s="66" t="s">
        <v>1368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</row>
    <row r="634" spans="4:80" x14ac:dyDescent="0.25">
      <c r="D634" s="66" t="s">
        <v>1369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</row>
    <row r="635" spans="4:80" x14ac:dyDescent="0.25">
      <c r="D635" s="66" t="s">
        <v>1370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</row>
    <row r="636" spans="4:80" x14ac:dyDescent="0.25">
      <c r="D636" s="66" t="s">
        <v>1371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</row>
    <row r="637" spans="4:80" x14ac:dyDescent="0.25">
      <c r="D637" s="66" t="s">
        <v>1372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</row>
    <row r="638" spans="4:80" x14ac:dyDescent="0.25">
      <c r="D638" s="66" t="s">
        <v>1373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</row>
    <row r="639" spans="4:80" x14ac:dyDescent="0.25">
      <c r="D639" s="66" t="s">
        <v>1374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</row>
    <row r="640" spans="4:80" x14ac:dyDescent="0.25">
      <c r="D640" s="66" t="s">
        <v>1375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</row>
    <row r="641" spans="4:44" x14ac:dyDescent="0.25">
      <c r="D641" s="66" t="s">
        <v>1376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</row>
    <row r="642" spans="4:44" x14ac:dyDescent="0.25">
      <c r="D642" s="66" t="s">
        <v>1377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</row>
    <row r="643" spans="4:44" x14ac:dyDescent="0.25">
      <c r="D643" s="66" t="s">
        <v>1378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</row>
    <row r="644" spans="4:44" x14ac:dyDescent="0.25">
      <c r="D644" s="66" t="s">
        <v>1379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</row>
    <row r="645" spans="4:44" x14ac:dyDescent="0.25">
      <c r="D645" s="66" t="s">
        <v>1380</v>
      </c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</row>
    <row r="646" spans="4:44" x14ac:dyDescent="0.25">
      <c r="D646" s="66" t="s">
        <v>1381</v>
      </c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</row>
    <row r="647" spans="4:44" x14ac:dyDescent="0.25">
      <c r="D647" s="66" t="s">
        <v>1382</v>
      </c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</row>
    <row r="648" spans="4:44" x14ac:dyDescent="0.25">
      <c r="D648" s="66" t="s">
        <v>1383</v>
      </c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</row>
    <row r="649" spans="4:44" x14ac:dyDescent="0.25">
      <c r="D649" s="66" t="s">
        <v>1384</v>
      </c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</row>
    <row r="650" spans="4:44" x14ac:dyDescent="0.25">
      <c r="D650" s="66" t="s">
        <v>1385</v>
      </c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</row>
    <row r="651" spans="4:44" x14ac:dyDescent="0.25">
      <c r="D651" s="66" t="s">
        <v>1386</v>
      </c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</row>
    <row r="652" spans="4:44" x14ac:dyDescent="0.25">
      <c r="D652" s="66" t="s">
        <v>1387</v>
      </c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</row>
    <row r="653" spans="4:44" x14ac:dyDescent="0.25">
      <c r="D653" s="66" t="s">
        <v>1388</v>
      </c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</row>
    <row r="654" spans="4:44" x14ac:dyDescent="0.25">
      <c r="D654" s="66" t="s">
        <v>1389</v>
      </c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</row>
    <row r="655" spans="4:44" x14ac:dyDescent="0.25">
      <c r="D655" s="66" t="s">
        <v>1390</v>
      </c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</row>
    <row r="656" spans="4:44" x14ac:dyDescent="0.25">
      <c r="D656" s="66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</row>
    <row r="657" spans="4:44" x14ac:dyDescent="0.25">
      <c r="D657" s="66" t="s">
        <v>264</v>
      </c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</row>
    <row r="658" spans="4:44" x14ac:dyDescent="0.25">
      <c r="D658" s="66" t="s">
        <v>265</v>
      </c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</row>
    <row r="659" spans="4:44" x14ac:dyDescent="0.25">
      <c r="D659" s="66" t="s">
        <v>408</v>
      </c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</row>
    <row r="661" spans="4:44" x14ac:dyDescent="0.25">
      <c r="D661" s="56" t="s">
        <v>2101</v>
      </c>
    </row>
    <row r="677" spans="4:4" x14ac:dyDescent="0.25">
      <c r="D677" s="60" t="s">
        <v>1737</v>
      </c>
    </row>
    <row r="679" spans="4:4" x14ac:dyDescent="0.25">
      <c r="D679" s="56" t="s">
        <v>2101</v>
      </c>
    </row>
    <row r="692" spans="4:4" x14ac:dyDescent="0.25">
      <c r="D692" s="60" t="s">
        <v>1740</v>
      </c>
    </row>
    <row r="694" spans="4:4" x14ac:dyDescent="0.25">
      <c r="D694" s="56" t="s">
        <v>2101</v>
      </c>
    </row>
    <row r="723" spans="2:4" x14ac:dyDescent="0.25">
      <c r="B723" s="58">
        <v>0</v>
      </c>
      <c r="D723" s="60" t="s">
        <v>1490</v>
      </c>
    </row>
    <row r="724" spans="2:4" x14ac:dyDescent="0.25">
      <c r="D724" s="68" t="s">
        <v>305</v>
      </c>
    </row>
    <row r="725" spans="2:4" x14ac:dyDescent="0.25">
      <c r="D725" s="64" t="s">
        <v>36</v>
      </c>
    </row>
    <row r="731" spans="2:4" x14ac:dyDescent="0.25">
      <c r="B731" s="59">
        <v>0</v>
      </c>
      <c r="D731" s="60" t="s">
        <v>1477</v>
      </c>
    </row>
    <row r="732" spans="2:4" x14ac:dyDescent="0.25">
      <c r="D732" s="68" t="s">
        <v>308</v>
      </c>
    </row>
    <row r="733" spans="2:4" x14ac:dyDescent="0.25">
      <c r="D733" s="64" t="s">
        <v>1392</v>
      </c>
    </row>
    <row r="734" spans="2:4" x14ac:dyDescent="0.25">
      <c r="D734" s="64" t="s">
        <v>36</v>
      </c>
    </row>
    <row r="907" spans="2:4" x14ac:dyDescent="0.25">
      <c r="B907" s="59">
        <v>0</v>
      </c>
      <c r="D907" s="60" t="s">
        <v>1478</v>
      </c>
    </row>
    <row r="908" spans="2:4" x14ac:dyDescent="0.25">
      <c r="D908" s="68" t="s">
        <v>305</v>
      </c>
    </row>
    <row r="909" spans="2:4" x14ac:dyDescent="0.25">
      <c r="D909" s="64" t="s">
        <v>36</v>
      </c>
    </row>
    <row r="915" spans="2:4" x14ac:dyDescent="0.25">
      <c r="B915" s="59">
        <v>0</v>
      </c>
      <c r="D915" s="60" t="s">
        <v>1495</v>
      </c>
    </row>
    <row r="916" spans="2:4" x14ac:dyDescent="0.25">
      <c r="D916" s="68" t="s">
        <v>305</v>
      </c>
    </row>
    <row r="917" spans="2:4" x14ac:dyDescent="0.25">
      <c r="D917" s="64" t="s">
        <v>36</v>
      </c>
    </row>
    <row r="923" spans="2:4" x14ac:dyDescent="0.25">
      <c r="B923" s="59">
        <v>0</v>
      </c>
      <c r="D923" s="60" t="s">
        <v>1542</v>
      </c>
    </row>
    <row r="924" spans="2:4" x14ac:dyDescent="0.25">
      <c r="D924" s="68" t="s">
        <v>305</v>
      </c>
    </row>
    <row r="925" spans="2:4" x14ac:dyDescent="0.25">
      <c r="D925" s="64" t="s">
        <v>36</v>
      </c>
    </row>
    <row r="960" spans="2:4" x14ac:dyDescent="0.25">
      <c r="B960" s="57">
        <v>0</v>
      </c>
      <c r="D960" s="60" t="s">
        <v>598</v>
      </c>
    </row>
    <row r="968" spans="4:25" x14ac:dyDescent="0.25">
      <c r="D968" s="56" t="s">
        <v>345</v>
      </c>
    </row>
    <row r="969" spans="4:25" x14ac:dyDescent="0.25">
      <c r="D969" s="60" t="s">
        <v>1397</v>
      </c>
    </row>
    <row r="971" spans="4:25" x14ac:dyDescent="0.25">
      <c r="D971" s="65" t="s">
        <v>355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</row>
    <row r="972" spans="4:25" x14ac:dyDescent="0.25">
      <c r="D972" s="65" t="s">
        <v>391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</row>
    <row r="973" spans="4:25" x14ac:dyDescent="0.25">
      <c r="D973" s="65" t="s">
        <v>257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</row>
    <row r="974" spans="4:25" x14ac:dyDescent="0.25">
      <c r="D974" s="65" t="s">
        <v>1398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</row>
    <row r="976" spans="4:25" x14ac:dyDescent="0.25">
      <c r="D976" s="66" t="s">
        <v>407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</row>
    <row r="977" spans="2:19" x14ac:dyDescent="0.25">
      <c r="D977" s="66" t="s">
        <v>325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</row>
    <row r="978" spans="2:19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</row>
    <row r="979" spans="2:19" x14ac:dyDescent="0.25">
      <c r="D979" s="66" t="s">
        <v>269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</row>
    <row r="980" spans="2:19" x14ac:dyDescent="0.25">
      <c r="D980" s="66" t="s">
        <v>284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2:19" x14ac:dyDescent="0.25">
      <c r="D981" s="66" t="s">
        <v>342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2:19" x14ac:dyDescent="0.25">
      <c r="D982" s="66" t="s">
        <v>356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2:19" x14ac:dyDescent="0.25">
      <c r="D983" s="66" t="s">
        <v>1399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2:19" x14ac:dyDescent="0.25">
      <c r="D984" s="66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2:19" x14ac:dyDescent="0.25">
      <c r="D985" s="66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2:19" x14ac:dyDescent="0.25">
      <c r="D986" s="66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2:19" x14ac:dyDescent="0.25">
      <c r="D987" s="66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92" spans="2:19" x14ac:dyDescent="0.25">
      <c r="B992" s="57">
        <v>0</v>
      </c>
      <c r="D992" s="56" t="s">
        <v>414</v>
      </c>
    </row>
    <row r="1001" spans="4:25" x14ac:dyDescent="0.25">
      <c r="D1001" s="56" t="s">
        <v>345</v>
      </c>
    </row>
    <row r="1002" spans="4:25" x14ac:dyDescent="0.25">
      <c r="D1002" s="60" t="s">
        <v>1400</v>
      </c>
    </row>
    <row r="1004" spans="4:25" x14ac:dyDescent="0.25">
      <c r="D1004" s="65" t="s">
        <v>355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</row>
    <row r="1005" spans="4:25" x14ac:dyDescent="0.25">
      <c r="D1005" s="65" t="s">
        <v>391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</row>
    <row r="1006" spans="4:25" x14ac:dyDescent="0.25">
      <c r="D1006" s="65" t="s">
        <v>257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</row>
    <row r="1007" spans="4:25" x14ac:dyDescent="0.25">
      <c r="D1007" s="65" t="s">
        <v>1401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</row>
    <row r="1009" spans="4:19" x14ac:dyDescent="0.25">
      <c r="D1009" s="66" t="s">
        <v>407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</row>
    <row r="1010" spans="4:19" x14ac:dyDescent="0.25">
      <c r="D1010" s="66" t="s">
        <v>325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</row>
    <row r="1011" spans="4:19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</row>
    <row r="1012" spans="4:19" x14ac:dyDescent="0.25">
      <c r="D1012" s="66" t="s">
        <v>269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</row>
    <row r="1013" spans="4:19" x14ac:dyDescent="0.25">
      <c r="D1013" s="66" t="s">
        <v>284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</row>
    <row r="1014" spans="4:19" x14ac:dyDescent="0.25">
      <c r="D1014" s="66" t="s">
        <v>342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</row>
    <row r="1015" spans="4:19" x14ac:dyDescent="0.25">
      <c r="D1015" s="66" t="s">
        <v>356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</row>
    <row r="1016" spans="4:19" x14ac:dyDescent="0.25">
      <c r="D1016" s="66" t="s">
        <v>1402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</row>
    <row r="1017" spans="4:19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</row>
    <row r="1018" spans="4:19" x14ac:dyDescent="0.25">
      <c r="D1018" s="66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</row>
    <row r="1019" spans="4:19" x14ac:dyDescent="0.25">
      <c r="D1019" s="66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</row>
    <row r="1020" spans="4:19" x14ac:dyDescent="0.25">
      <c r="D1020" s="66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</row>
    <row r="1025" spans="2:4" x14ac:dyDescent="0.25">
      <c r="B1025" s="57">
        <v>0</v>
      </c>
      <c r="D1025" s="60" t="s">
        <v>617</v>
      </c>
    </row>
    <row r="1026" spans="2:4" x14ac:dyDescent="0.25">
      <c r="D1026" s="67" t="s">
        <v>307</v>
      </c>
    </row>
    <row r="1027" spans="2:4" x14ac:dyDescent="0.25">
      <c r="D1027" s="56" t="s">
        <v>1405</v>
      </c>
    </row>
    <row r="1029" spans="2:4" x14ac:dyDescent="0.25">
      <c r="D1029" s="56" t="s">
        <v>1405</v>
      </c>
    </row>
    <row r="1060" spans="4:4" x14ac:dyDescent="0.25">
      <c r="D1060" s="56" t="s">
        <v>1408</v>
      </c>
    </row>
    <row r="1077" spans="4:17" x14ac:dyDescent="0.25">
      <c r="D1077" s="56" t="s">
        <v>311</v>
      </c>
    </row>
    <row r="1078" spans="4:17" x14ac:dyDescent="0.25">
      <c r="D1078" s="60" t="s">
        <v>1413</v>
      </c>
    </row>
    <row r="1080" spans="4:17" x14ac:dyDescent="0.25">
      <c r="D1080" s="56" t="s">
        <v>422</v>
      </c>
    </row>
    <row r="1081" spans="4:17" x14ac:dyDescent="0.25">
      <c r="D1081" s="60" t="s">
        <v>1411</v>
      </c>
    </row>
    <row r="1082" spans="4:17" x14ac:dyDescent="0.25">
      <c r="D1082" s="60" t="s">
        <v>1412</v>
      </c>
    </row>
    <row r="1084" spans="4:17" x14ac:dyDescent="0.25">
      <c r="D1084" s="56" t="s">
        <v>448</v>
      </c>
    </row>
    <row r="1086" spans="4:17" x14ac:dyDescent="0.25">
      <c r="D1086" s="65" t="s">
        <v>35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</row>
    <row r="1087" spans="4:17" x14ac:dyDescent="0.25">
      <c r="D1087" s="65" t="s">
        <v>409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</row>
    <row r="1088" spans="4:17" x14ac:dyDescent="0.25">
      <c r="D1088" s="65" t="s">
        <v>1414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</row>
    <row r="1089" spans="4:17" x14ac:dyDescent="0.25">
      <c r="D1089" s="65" t="s">
        <v>1415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</row>
    <row r="1090" spans="4:17" x14ac:dyDescent="0.25">
      <c r="D1090" s="65" t="s">
        <v>1416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</row>
    <row r="1091" spans="4:17" x14ac:dyDescent="0.25">
      <c r="D1091" s="65" t="s">
        <v>260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</row>
    <row r="1093" spans="4:17" x14ac:dyDescent="0.25">
      <c r="D1093" s="79" t="s">
        <v>1428</v>
      </c>
    </row>
    <row r="1119" spans="4:31" x14ac:dyDescent="0.25">
      <c r="D1119" s="56" t="s">
        <v>423</v>
      </c>
      <c r="AE1119" s="56" t="s">
        <v>448</v>
      </c>
    </row>
    <row r="1121" spans="4:55" x14ac:dyDescent="0.25">
      <c r="D1121" s="65" t="s">
        <v>1429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E1121" s="65" t="s">
        <v>1433</v>
      </c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</row>
    <row r="1122" spans="4:55" x14ac:dyDescent="0.25">
      <c r="D1122" s="65" t="s">
        <v>34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E1122" s="65" t="s">
        <v>34</v>
      </c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</row>
    <row r="1123" spans="4:55" x14ac:dyDescent="0.25">
      <c r="D1123" s="65" t="s">
        <v>602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E1123" s="65" t="s">
        <v>601</v>
      </c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</row>
    <row r="1124" spans="4:55" x14ac:dyDescent="0.25">
      <c r="D1124" s="65" t="s">
        <v>603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E1124" s="65" t="s">
        <v>527</v>
      </c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</row>
    <row r="1125" spans="4:55" x14ac:dyDescent="0.25">
      <c r="D1125" s="65" t="s">
        <v>604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E1125" s="65" t="s">
        <v>528</v>
      </c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</row>
    <row r="1126" spans="4:55" x14ac:dyDescent="0.25">
      <c r="D1126" s="65" t="s">
        <v>1430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E1126" s="65" t="s">
        <v>529</v>
      </c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</row>
    <row r="1127" spans="4:55" x14ac:dyDescent="0.25">
      <c r="D1127" s="65" t="s">
        <v>258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E1127" s="65" t="s">
        <v>513</v>
      </c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</row>
    <row r="1128" spans="4:55" x14ac:dyDescent="0.25">
      <c r="D1128" s="65" t="s">
        <v>399</v>
      </c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E1128" s="65" t="s">
        <v>514</v>
      </c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</row>
    <row r="1129" spans="4:55" x14ac:dyDescent="0.25">
      <c r="D1129" s="65" t="s">
        <v>281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E1129" s="65" t="s">
        <v>515</v>
      </c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</row>
    <row r="1130" spans="4:55" x14ac:dyDescent="0.25">
      <c r="D1130" s="65" t="s">
        <v>400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E1130" s="65" t="s">
        <v>516</v>
      </c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</row>
    <row r="1131" spans="4:55" x14ac:dyDescent="0.25">
      <c r="D1131" s="65" t="s">
        <v>401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E1131" s="65" t="s">
        <v>1442</v>
      </c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</row>
    <row r="1132" spans="4:55" x14ac:dyDescent="0.25">
      <c r="D1132" s="65" t="s">
        <v>410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E1132" s="65" t="s">
        <v>759</v>
      </c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</row>
    <row r="1133" spans="4:55" x14ac:dyDescent="0.25">
      <c r="D1133" s="65" t="s">
        <v>411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</row>
    <row r="1134" spans="4:55" x14ac:dyDescent="0.25">
      <c r="D1134" s="65" t="s">
        <v>1441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</row>
    <row r="1135" spans="4:55" x14ac:dyDescent="0.25">
      <c r="D1135" s="65" t="s">
        <v>1431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</row>
    <row r="1136" spans="4:55" x14ac:dyDescent="0.25">
      <c r="D1136" s="65" t="s">
        <v>1432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</row>
    <row r="1138" spans="4:18" x14ac:dyDescent="0.25">
      <c r="D1138" s="66" t="s">
        <v>407</v>
      </c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</row>
    <row r="1139" spans="4:18" x14ac:dyDescent="0.25">
      <c r="D1139" s="66" t="s">
        <v>325</v>
      </c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</row>
    <row r="1140" spans="4:18" x14ac:dyDescent="0.25">
      <c r="D1140" s="66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</row>
    <row r="1141" spans="4:18" x14ac:dyDescent="0.25">
      <c r="D1141" s="66" t="s">
        <v>1434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</row>
    <row r="1142" spans="4:18" x14ac:dyDescent="0.25">
      <c r="D1142" s="66" t="s">
        <v>1435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</row>
    <row r="1143" spans="4:18" x14ac:dyDescent="0.25">
      <c r="D1143" s="66" t="s">
        <v>1436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</row>
    <row r="1144" spans="4:18" x14ac:dyDescent="0.25">
      <c r="D1144" s="66" t="s">
        <v>1437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</row>
    <row r="1145" spans="4:18" x14ac:dyDescent="0.25">
      <c r="D1145" s="66" t="s">
        <v>1438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</row>
    <row r="1146" spans="4:18" x14ac:dyDescent="0.25">
      <c r="D1146" s="66" t="s">
        <v>1439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</row>
    <row r="1147" spans="4:18" x14ac:dyDescent="0.25">
      <c r="D1147" s="37" t="s">
        <v>1440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</row>
    <row r="1148" spans="4:18" x14ac:dyDescent="0.25">
      <c r="D1148" s="66" t="s">
        <v>260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</row>
    <row r="1149" spans="4:18" x14ac:dyDescent="0.25">
      <c r="D1149" s="66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</row>
    <row r="1150" spans="4:18" x14ac:dyDescent="0.25">
      <c r="D1150" s="66" t="s">
        <v>264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</row>
    <row r="1151" spans="4:18" x14ac:dyDescent="0.25">
      <c r="D1151" s="66" t="s">
        <v>265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</row>
    <row r="1152" spans="4:18" x14ac:dyDescent="0.25">
      <c r="D1152" s="66" t="s">
        <v>408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</row>
    <row r="1154" spans="4:4" x14ac:dyDescent="0.25">
      <c r="D1154" s="79" t="s">
        <v>1443</v>
      </c>
    </row>
    <row r="1156" spans="4:4" x14ac:dyDescent="0.25">
      <c r="D1156" s="56" t="s">
        <v>1408</v>
      </c>
    </row>
    <row r="1209" spans="2:4" x14ac:dyDescent="0.25">
      <c r="B1209" s="59">
        <v>0</v>
      </c>
      <c r="D1209" s="60" t="s">
        <v>617</v>
      </c>
    </row>
    <row r="1210" spans="2:4" x14ac:dyDescent="0.25">
      <c r="D1210" s="68" t="s">
        <v>306</v>
      </c>
    </row>
    <row r="1211" spans="2:4" x14ac:dyDescent="0.25">
      <c r="D1211" s="64" t="s">
        <v>1409</v>
      </c>
    </row>
    <row r="1213" spans="2:4" x14ac:dyDescent="0.25">
      <c r="D1213" s="56" t="s">
        <v>1409</v>
      </c>
    </row>
    <row r="1263" spans="4:4" x14ac:dyDescent="0.25">
      <c r="D1263" s="56" t="s">
        <v>1410</v>
      </c>
    </row>
    <row r="1295" spans="4:13" x14ac:dyDescent="0.25">
      <c r="D1295" s="56" t="s">
        <v>311</v>
      </c>
      <c r="M1295" s="56" t="s">
        <v>422</v>
      </c>
    </row>
    <row r="1296" spans="4:13" x14ac:dyDescent="0.25">
      <c r="D1296" s="60" t="s">
        <v>1417</v>
      </c>
      <c r="M1296" s="60" t="s">
        <v>1418</v>
      </c>
    </row>
    <row r="1298" spans="4:4" x14ac:dyDescent="0.25">
      <c r="D1298" s="56" t="s">
        <v>1410</v>
      </c>
    </row>
    <row r="1326" spans="2:4" x14ac:dyDescent="0.25">
      <c r="B1326" s="57">
        <v>0</v>
      </c>
      <c r="D1326" s="60" t="s">
        <v>2292</v>
      </c>
    </row>
    <row r="1327" spans="2:4" x14ac:dyDescent="0.25">
      <c r="D1327" s="67" t="s">
        <v>307</v>
      </c>
    </row>
    <row r="1328" spans="2:4" x14ac:dyDescent="0.25">
      <c r="D1328" s="56" t="s">
        <v>36</v>
      </c>
    </row>
    <row r="1380" spans="2:4" x14ac:dyDescent="0.25">
      <c r="B1380" s="57">
        <v>0</v>
      </c>
      <c r="D1380" s="60" t="s">
        <v>1493</v>
      </c>
    </row>
    <row r="1381" spans="2:4" x14ac:dyDescent="0.25">
      <c r="D1381" s="68" t="s">
        <v>307</v>
      </c>
    </row>
    <row r="1382" spans="2:4" x14ac:dyDescent="0.25">
      <c r="D1382" s="64" t="s">
        <v>36</v>
      </c>
    </row>
    <row r="1518" spans="2:4" x14ac:dyDescent="0.25">
      <c r="B1518" s="58">
        <v>0</v>
      </c>
      <c r="D1518" s="60" t="s">
        <v>1446</v>
      </c>
    </row>
    <row r="1519" spans="2:4" x14ac:dyDescent="0.25">
      <c r="D1519" s="68" t="s">
        <v>306</v>
      </c>
    </row>
    <row r="1521" spans="4:4" x14ac:dyDescent="0.25">
      <c r="D1521" s="56" t="s">
        <v>387</v>
      </c>
    </row>
    <row r="1522" spans="4:4" x14ac:dyDescent="0.25">
      <c r="D1522" s="60" t="s">
        <v>549</v>
      </c>
    </row>
    <row r="1525" spans="4:4" x14ac:dyDescent="0.25">
      <c r="D1525" s="56" t="s">
        <v>37</v>
      </c>
    </row>
    <row r="1526" spans="4:4" x14ac:dyDescent="0.25">
      <c r="D1526" s="63" t="s">
        <v>1448</v>
      </c>
    </row>
    <row r="1528" spans="4:4" x14ac:dyDescent="0.25">
      <c r="D1528" s="56" t="s">
        <v>1447</v>
      </c>
    </row>
    <row r="1561" spans="4:4" x14ac:dyDescent="0.25">
      <c r="D1561" s="56" t="s">
        <v>1449</v>
      </c>
    </row>
    <row r="1577" spans="4:4" x14ac:dyDescent="0.25">
      <c r="D1577" s="60" t="s">
        <v>1737</v>
      </c>
    </row>
    <row r="1579" spans="4:4" x14ac:dyDescent="0.25">
      <c r="D1579" s="56" t="s">
        <v>1449</v>
      </c>
    </row>
    <row r="1601" spans="2:2" x14ac:dyDescent="0.25">
      <c r="B160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32" bestFit="1" customWidth="1"/>
    <col min="2" max="2" width="40" style="132" customWidth="1"/>
    <col min="3" max="3" width="14.7109375" style="132" bestFit="1" customWidth="1"/>
    <col min="4" max="4" width="17" style="132" bestFit="1" customWidth="1"/>
    <col min="5" max="5" width="17.5703125" style="132" bestFit="1" customWidth="1"/>
    <col min="6" max="7" width="10.7109375" style="132" bestFit="1" customWidth="1"/>
    <col min="8" max="8" width="8.5703125" style="132" bestFit="1" customWidth="1"/>
    <col min="9" max="9" width="7.5703125" style="132" bestFit="1" customWidth="1"/>
    <col min="10" max="10" width="10.7109375" style="132" bestFit="1" customWidth="1"/>
    <col min="11" max="16384" width="2.85546875" style="132"/>
  </cols>
  <sheetData>
    <row r="2" spans="1:10" ht="18.75" x14ac:dyDescent="0.25">
      <c r="A2" s="385" t="s">
        <v>1324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1323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135">
        <v>44853.370833333</v>
      </c>
      <c r="G8" s="135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827</v>
      </c>
      <c r="B9" s="76" t="s">
        <v>829</v>
      </c>
      <c r="C9" s="78" t="s">
        <v>274</v>
      </c>
      <c r="D9" s="78" t="s">
        <v>334</v>
      </c>
      <c r="E9" s="78" t="s">
        <v>278</v>
      </c>
      <c r="F9" s="134">
        <v>44855.547222221998</v>
      </c>
      <c r="G9" s="134">
        <v>45286.547222221998</v>
      </c>
      <c r="H9" s="78" t="s">
        <v>23</v>
      </c>
      <c r="I9" s="78" t="s">
        <v>18</v>
      </c>
      <c r="J9" s="78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8" t="s">
        <v>405</v>
      </c>
      <c r="D11" s="78" t="s">
        <v>334</v>
      </c>
      <c r="E11" s="78" t="s">
        <v>278</v>
      </c>
      <c r="F11" s="134">
        <v>44860.339583333</v>
      </c>
      <c r="G11" s="134">
        <v>45288.631249999999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1056</v>
      </c>
      <c r="B12" s="71" t="s">
        <v>1059</v>
      </c>
      <c r="C12" s="73" t="s">
        <v>1104</v>
      </c>
      <c r="D12" s="73" t="s">
        <v>334</v>
      </c>
      <c r="E12" s="73" t="s">
        <v>278</v>
      </c>
      <c r="F12" s="135">
        <v>44860.434027777999</v>
      </c>
      <c r="G12" s="135">
        <v>45289.392361111</v>
      </c>
      <c r="H12" s="73" t="s">
        <v>23</v>
      </c>
      <c r="I12" s="73" t="s">
        <v>18</v>
      </c>
      <c r="J12" s="73" t="s">
        <v>261</v>
      </c>
    </row>
    <row r="13" spans="1:10" ht="60" x14ac:dyDescent="0.25">
      <c r="A13" s="76" t="s">
        <v>1073</v>
      </c>
      <c r="B13" s="76" t="s">
        <v>1074</v>
      </c>
      <c r="C13" s="78" t="s">
        <v>413</v>
      </c>
      <c r="D13" s="78" t="s">
        <v>334</v>
      </c>
      <c r="E13" s="78" t="s">
        <v>278</v>
      </c>
      <c r="F13" s="134">
        <v>44860.445833332997</v>
      </c>
      <c r="G13" s="134">
        <v>45289.404166667002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1080</v>
      </c>
      <c r="B14" s="71" t="s">
        <v>1081</v>
      </c>
      <c r="C14" s="73" t="s">
        <v>413</v>
      </c>
      <c r="D14" s="73" t="s">
        <v>334</v>
      </c>
      <c r="E14" s="73" t="s">
        <v>278</v>
      </c>
      <c r="F14" s="135">
        <v>44860.6</v>
      </c>
      <c r="G14" s="135">
        <v>45289.558333333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1116</v>
      </c>
      <c r="B15" s="76" t="s">
        <v>1117</v>
      </c>
      <c r="C15" s="78" t="s">
        <v>574</v>
      </c>
      <c r="D15" s="78" t="s">
        <v>334</v>
      </c>
      <c r="E15" s="78" t="s">
        <v>278</v>
      </c>
      <c r="F15" s="134">
        <v>44861.340972222002</v>
      </c>
      <c r="G15" s="134">
        <v>45289.632638889001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7" t="s">
        <v>1321</v>
      </c>
      <c r="B21" s="75" t="s">
        <v>1320</v>
      </c>
      <c r="C21" s="75" t="s">
        <v>274</v>
      </c>
      <c r="D21" s="75" t="s">
        <v>334</v>
      </c>
      <c r="E21" s="75" t="s">
        <v>278</v>
      </c>
      <c r="F21" s="136">
        <v>44865.345138889003</v>
      </c>
      <c r="G21" s="136">
        <v>45293.636805556001</v>
      </c>
      <c r="H21" s="75" t="s">
        <v>23</v>
      </c>
      <c r="I21" s="75" t="s">
        <v>18</v>
      </c>
      <c r="J21" s="75" t="s">
        <v>256</v>
      </c>
    </row>
    <row r="23" spans="1:10" ht="30" x14ac:dyDescent="0.25">
      <c r="A23" s="69" t="s">
        <v>1329</v>
      </c>
      <c r="B23" s="69" t="s">
        <v>1330</v>
      </c>
      <c r="C23" s="69"/>
      <c r="D23" s="69"/>
      <c r="E23" s="69"/>
      <c r="F23" s="138"/>
      <c r="G23" s="138"/>
      <c r="H23" s="69"/>
      <c r="I23" s="69"/>
      <c r="J23" s="69" t="s">
        <v>368</v>
      </c>
    </row>
    <row r="24" spans="1:10" x14ac:dyDescent="0.25">
      <c r="A24" s="80" t="s">
        <v>1333</v>
      </c>
      <c r="B24" s="80" t="s">
        <v>1328</v>
      </c>
      <c r="C24" s="80"/>
      <c r="D24" s="80"/>
      <c r="E24" s="69"/>
      <c r="F24" s="138"/>
      <c r="G24" s="138"/>
      <c r="H24" s="69"/>
      <c r="I24" s="69"/>
      <c r="J24" s="69" t="s">
        <v>368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6" spans="1:10" x14ac:dyDescent="0.25">
      <c r="A26" s="69" t="s">
        <v>1444</v>
      </c>
      <c r="B26" s="69" t="s">
        <v>1445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213" zoomScaleNormal="100" workbookViewId="0">
      <selection activeCell="D219" sqref="D219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1310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1311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1312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56" t="s">
        <v>1488</v>
      </c>
    </row>
    <row r="77" spans="2:4" x14ac:dyDescent="0.25">
      <c r="B77" s="59">
        <v>0</v>
      </c>
      <c r="D77" s="60" t="s">
        <v>1490</v>
      </c>
    </row>
    <row r="78" spans="2:4" x14ac:dyDescent="0.25">
      <c r="D78" s="68" t="s">
        <v>306</v>
      </c>
    </row>
    <row r="80" spans="2:4" x14ac:dyDescent="0.25">
      <c r="D80" s="56" t="s">
        <v>387</v>
      </c>
    </row>
    <row r="81" spans="4:4" x14ac:dyDescent="0.25">
      <c r="D81" s="60" t="s">
        <v>550</v>
      </c>
    </row>
    <row r="83" spans="4:4" x14ac:dyDescent="0.25">
      <c r="D83" s="56" t="s">
        <v>37</v>
      </c>
    </row>
    <row r="84" spans="4:4" x14ac:dyDescent="0.25">
      <c r="D84" s="63" t="s">
        <v>1491</v>
      </c>
    </row>
    <row r="86" spans="4:4" x14ac:dyDescent="0.25">
      <c r="D86" s="56" t="s">
        <v>1391</v>
      </c>
    </row>
    <row r="100" spans="4:4" x14ac:dyDescent="0.25">
      <c r="D100" s="60" t="s">
        <v>1310</v>
      </c>
    </row>
    <row r="102" spans="4:4" x14ac:dyDescent="0.25">
      <c r="D102" s="56" t="s">
        <v>1502</v>
      </c>
    </row>
    <row r="134" spans="2:19" x14ac:dyDescent="0.25">
      <c r="B134" s="59">
        <v>0</v>
      </c>
      <c r="D134" s="60" t="s">
        <v>1478</v>
      </c>
    </row>
    <row r="135" spans="2:19" x14ac:dyDescent="0.25">
      <c r="D135" s="68" t="s">
        <v>306</v>
      </c>
    </row>
    <row r="137" spans="2:19" x14ac:dyDescent="0.25">
      <c r="D137" s="56" t="s">
        <v>387</v>
      </c>
    </row>
    <row r="138" spans="2:19" x14ac:dyDescent="0.25">
      <c r="D138" s="60" t="s">
        <v>749</v>
      </c>
      <c r="S138" s="63" t="s">
        <v>1076</v>
      </c>
    </row>
    <row r="140" spans="2:19" x14ac:dyDescent="0.25">
      <c r="D140" s="56" t="s">
        <v>37</v>
      </c>
    </row>
    <row r="141" spans="2:19" x14ac:dyDescent="0.25">
      <c r="D141" s="63" t="s">
        <v>1479</v>
      </c>
    </row>
    <row r="143" spans="2:19" x14ac:dyDescent="0.25">
      <c r="D143" s="56" t="s">
        <v>1394</v>
      </c>
    </row>
    <row r="164" spans="4:4" x14ac:dyDescent="0.25">
      <c r="D164" s="56" t="s">
        <v>1395</v>
      </c>
    </row>
    <row r="178" spans="4:56" x14ac:dyDescent="0.25">
      <c r="D178" s="56" t="s">
        <v>311</v>
      </c>
      <c r="M178" s="56" t="s">
        <v>276</v>
      </c>
      <c r="X178" s="56" t="s">
        <v>277</v>
      </c>
    </row>
    <row r="179" spans="4:56" x14ac:dyDescent="0.25">
      <c r="D179" s="60" t="s">
        <v>1406</v>
      </c>
      <c r="M179" s="60" t="s">
        <v>1424</v>
      </c>
      <c r="X179" s="60" t="s">
        <v>1425</v>
      </c>
    </row>
    <row r="181" spans="4:56" x14ac:dyDescent="0.25">
      <c r="D181" s="65" t="s">
        <v>1426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</row>
    <row r="182" spans="4:56" x14ac:dyDescent="0.25">
      <c r="D182" s="65" t="s">
        <v>540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</row>
    <row r="183" spans="4:56" x14ac:dyDescent="0.25">
      <c r="D183" s="65" t="s">
        <v>1427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</row>
    <row r="185" spans="4:56" x14ac:dyDescent="0.25">
      <c r="D185" s="56" t="s">
        <v>1451</v>
      </c>
      <c r="H185" s="56" t="s">
        <v>631</v>
      </c>
      <c r="T185" s="56" t="s">
        <v>1452</v>
      </c>
      <c r="Y185" s="56" t="s">
        <v>1453</v>
      </c>
    </row>
    <row r="186" spans="4:56" x14ac:dyDescent="0.25">
      <c r="D186" s="28" t="s">
        <v>1457</v>
      </c>
      <c r="H186" s="60" t="s">
        <v>1454</v>
      </c>
      <c r="T186" s="56" t="s">
        <v>1455</v>
      </c>
      <c r="Y186" s="56" t="s">
        <v>1456</v>
      </c>
    </row>
    <row r="188" spans="4:56" x14ac:dyDescent="0.25">
      <c r="D188" s="65" t="s">
        <v>398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37" t="s">
        <v>407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</row>
    <row r="189" spans="4:56" x14ac:dyDescent="0.25">
      <c r="D189" s="65" t="s">
        <v>567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325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</row>
    <row r="190" spans="4:56" x14ac:dyDescent="0.25">
      <c r="D190" s="65" t="s">
        <v>568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</row>
    <row r="191" spans="4:56" x14ac:dyDescent="0.25">
      <c r="D191" s="65" t="s">
        <v>569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303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</row>
    <row r="192" spans="4:56" x14ac:dyDescent="0.25">
      <c r="D192" s="65" t="s">
        <v>570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66" t="s">
        <v>284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</row>
    <row r="193" spans="4:56" x14ac:dyDescent="0.25">
      <c r="D193" s="65" t="s">
        <v>397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66" t="s">
        <v>1450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</row>
    <row r="194" spans="4:56" x14ac:dyDescent="0.25">
      <c r="D194" s="65" t="s">
        <v>721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66" t="s">
        <v>1472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</row>
    <row r="195" spans="4:56" x14ac:dyDescent="0.25">
      <c r="D195" s="65" t="s">
        <v>343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66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</row>
    <row r="196" spans="4:56" x14ac:dyDescent="0.25">
      <c r="D196" s="65" t="s">
        <v>722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268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</row>
    <row r="197" spans="4:56" x14ac:dyDescent="0.25">
      <c r="D197" s="65" t="s">
        <v>571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 t="s">
        <v>284</v>
      </c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</row>
    <row r="198" spans="4:56" x14ac:dyDescent="0.25">
      <c r="D198" s="38" t="s">
        <v>572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1450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</row>
    <row r="199" spans="4:56" x14ac:dyDescent="0.25">
      <c r="D199" s="65" t="s">
        <v>723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37" t="s">
        <v>1473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</row>
    <row r="200" spans="4:56" x14ac:dyDescent="0.25">
      <c r="D200" s="65" t="s">
        <v>724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1471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</row>
    <row r="201" spans="4:56" x14ac:dyDescent="0.25">
      <c r="D201" s="65" t="s">
        <v>258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I201" s="66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</row>
    <row r="202" spans="4:56" x14ac:dyDescent="0.25">
      <c r="D202" s="65" t="s">
        <v>333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I202" s="66" t="s">
        <v>269</v>
      </c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</row>
    <row r="203" spans="4:56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I203" s="66" t="s">
        <v>284</v>
      </c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</row>
    <row r="204" spans="4:56" x14ac:dyDescent="0.25">
      <c r="D204" s="65" t="s">
        <v>336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I204" s="66" t="s">
        <v>1458</v>
      </c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</row>
    <row r="205" spans="4:56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I205" s="66" t="s">
        <v>1474</v>
      </c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</row>
    <row r="206" spans="4:56" x14ac:dyDescent="0.25">
      <c r="D206" s="65" t="s">
        <v>621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I206" s="66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</row>
    <row r="207" spans="4:56" x14ac:dyDescent="0.25">
      <c r="D207" s="65" t="s">
        <v>622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I207" s="66" t="s">
        <v>264</v>
      </c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</row>
    <row r="208" spans="4:56" x14ac:dyDescent="0.25">
      <c r="D208" s="65" t="s">
        <v>725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I208" s="66" t="s">
        <v>265</v>
      </c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</row>
    <row r="209" spans="4:56" x14ac:dyDescent="0.25">
      <c r="D209" s="65" t="s">
        <v>726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I209" s="66" t="s">
        <v>408</v>
      </c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</row>
    <row r="210" spans="4:56" x14ac:dyDescent="0.25">
      <c r="D210" s="65" t="s">
        <v>1407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2" spans="4:56" x14ac:dyDescent="0.25">
      <c r="D212" s="65" t="s">
        <v>34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</row>
    <row r="213" spans="4:56" x14ac:dyDescent="0.25">
      <c r="D213" s="65" t="s">
        <v>1459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</row>
    <row r="214" spans="4:56" x14ac:dyDescent="0.25">
      <c r="D214" s="65" t="s">
        <v>1460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</row>
    <row r="215" spans="4:56" x14ac:dyDescent="0.25">
      <c r="D215" s="65" t="s">
        <v>1461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</row>
    <row r="216" spans="4:56" x14ac:dyDescent="0.25">
      <c r="D216" s="65" t="s">
        <v>1462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</row>
    <row r="217" spans="4:56" x14ac:dyDescent="0.25">
      <c r="D217" s="65" t="s">
        <v>1463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</row>
    <row r="218" spans="4:56" x14ac:dyDescent="0.25">
      <c r="D218" s="65" t="s">
        <v>257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</row>
    <row r="219" spans="4:56" x14ac:dyDescent="0.25">
      <c r="D219" s="65" t="s">
        <v>441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</row>
    <row r="220" spans="4:56" x14ac:dyDescent="0.25">
      <c r="D220" s="65" t="s">
        <v>442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</row>
    <row r="221" spans="4:56" x14ac:dyDescent="0.25">
      <c r="D221" s="65" t="s">
        <v>443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</row>
    <row r="222" spans="4:56" x14ac:dyDescent="0.25">
      <c r="D222" s="65" t="s">
        <v>444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</row>
    <row r="223" spans="4:56" x14ac:dyDescent="0.25">
      <c r="D223" s="65" t="s">
        <v>1464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</row>
    <row r="224" spans="4:56" x14ac:dyDescent="0.25">
      <c r="D224" s="65" t="s">
        <v>450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</row>
    <row r="225" spans="4:23" x14ac:dyDescent="0.25">
      <c r="D225" s="65" t="s">
        <v>1465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</row>
    <row r="226" spans="4:23" x14ac:dyDescent="0.25">
      <c r="D226" s="65" t="s">
        <v>1466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</row>
    <row r="227" spans="4:23" x14ac:dyDescent="0.25">
      <c r="D227" s="65" t="s">
        <v>547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</row>
    <row r="228" spans="4:23" x14ac:dyDescent="0.25">
      <c r="D228" s="65" t="s">
        <v>1467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</row>
    <row r="229" spans="4:23" x14ac:dyDescent="0.25">
      <c r="D229" s="65" t="s">
        <v>1468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</row>
    <row r="230" spans="4:23" x14ac:dyDescent="0.25">
      <c r="D230" s="65" t="s">
        <v>1469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</row>
    <row r="231" spans="4:23" x14ac:dyDescent="0.25">
      <c r="D231" s="65" t="s">
        <v>1470</v>
      </c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</row>
    <row r="233" spans="4:23" x14ac:dyDescent="0.25">
      <c r="D233" s="60" t="s">
        <v>1310</v>
      </c>
    </row>
    <row r="235" spans="4:23" x14ac:dyDescent="0.25">
      <c r="D235" s="56" t="s">
        <v>1503</v>
      </c>
    </row>
    <row r="254" spans="2:4" x14ac:dyDescent="0.25">
      <c r="B254" s="59">
        <v>0</v>
      </c>
      <c r="D254" s="60" t="s">
        <v>1571</v>
      </c>
    </row>
    <row r="255" spans="2:4" x14ac:dyDescent="0.25">
      <c r="D255" s="68" t="s">
        <v>305</v>
      </c>
    </row>
    <row r="256" spans="2:4" x14ac:dyDescent="0.25">
      <c r="D256" s="64" t="s">
        <v>1572</v>
      </c>
    </row>
    <row r="257" spans="4:4" x14ac:dyDescent="0.25">
      <c r="D257" s="79" t="s">
        <v>1478</v>
      </c>
    </row>
    <row r="260" spans="4:4" x14ac:dyDescent="0.25">
      <c r="D260" s="56" t="s">
        <v>1567</v>
      </c>
    </row>
    <row r="306" spans="2:4" x14ac:dyDescent="0.25">
      <c r="B306" s="59">
        <v>0</v>
      </c>
      <c r="D306" s="60" t="s">
        <v>1493</v>
      </c>
    </row>
    <row r="307" spans="2:4" x14ac:dyDescent="0.25">
      <c r="D307" s="68" t="s">
        <v>306</v>
      </c>
    </row>
    <row r="309" spans="2:4" x14ac:dyDescent="0.25">
      <c r="D309" s="56" t="s">
        <v>37</v>
      </c>
    </row>
    <row r="310" spans="2:4" x14ac:dyDescent="0.25">
      <c r="D310" s="63" t="s">
        <v>1494</v>
      </c>
    </row>
    <row r="312" spans="2:4" x14ac:dyDescent="0.25">
      <c r="D312" s="56" t="s">
        <v>1420</v>
      </c>
    </row>
    <row r="338" spans="4:4" x14ac:dyDescent="0.25">
      <c r="D338" s="56" t="s">
        <v>734</v>
      </c>
    </row>
    <row r="339" spans="4:4" x14ac:dyDescent="0.25">
      <c r="D339" s="28" t="s">
        <v>1422</v>
      </c>
    </row>
    <row r="341" spans="4:4" x14ac:dyDescent="0.25">
      <c r="D341" s="56" t="s">
        <v>270</v>
      </c>
    </row>
    <row r="342" spans="4:4" x14ac:dyDescent="0.25">
      <c r="D342" s="60" t="s">
        <v>1421</v>
      </c>
    </row>
    <row r="343" spans="4:4" x14ac:dyDescent="0.25">
      <c r="D343" s="60" t="s">
        <v>1421</v>
      </c>
    </row>
    <row r="345" spans="4:4" x14ac:dyDescent="0.25">
      <c r="D345" s="56" t="s">
        <v>1423</v>
      </c>
    </row>
    <row r="437" spans="4:24" x14ac:dyDescent="0.25">
      <c r="D437" s="60" t="s">
        <v>1310</v>
      </c>
    </row>
    <row r="439" spans="4:24" x14ac:dyDescent="0.25">
      <c r="D439" s="56" t="s">
        <v>270</v>
      </c>
    </row>
    <row r="440" spans="4:24" x14ac:dyDescent="0.25">
      <c r="D440" s="60" t="s">
        <v>1421</v>
      </c>
      <c r="L440" s="55" t="s">
        <v>620</v>
      </c>
      <c r="N440" s="63" t="s">
        <v>1518</v>
      </c>
    </row>
    <row r="441" spans="4:24" x14ac:dyDescent="0.25">
      <c r="D441" s="60" t="s">
        <v>1504</v>
      </c>
      <c r="L441" s="55" t="s">
        <v>620</v>
      </c>
      <c r="N441" s="63" t="s">
        <v>1519</v>
      </c>
    </row>
    <row r="443" spans="4:24" x14ac:dyDescent="0.25">
      <c r="D443" s="56" t="s">
        <v>1505</v>
      </c>
    </row>
    <row r="445" spans="4:24" x14ac:dyDescent="0.25">
      <c r="D445" s="65" t="s">
        <v>1506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</row>
    <row r="446" spans="4:24" x14ac:dyDescent="0.25">
      <c r="D446" s="65" t="s">
        <v>267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</row>
    <row r="447" spans="4:24" x14ac:dyDescent="0.25">
      <c r="D447" s="65" t="s">
        <v>1507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</row>
    <row r="448" spans="4:24" x14ac:dyDescent="0.25">
      <c r="D448" s="65" t="s">
        <v>1508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</row>
    <row r="450" spans="4:45" x14ac:dyDescent="0.25">
      <c r="D450" s="65" t="s">
        <v>1506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</row>
    <row r="451" spans="4:45" x14ac:dyDescent="0.25">
      <c r="D451" s="65" t="s">
        <v>267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</row>
    <row r="452" spans="4:45" x14ac:dyDescent="0.25">
      <c r="D452" s="65" t="s">
        <v>1509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</row>
    <row r="453" spans="4:45" x14ac:dyDescent="0.25">
      <c r="D453" s="65" t="s">
        <v>1508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</row>
    <row r="455" spans="4:45" x14ac:dyDescent="0.25">
      <c r="D455" s="65" t="s">
        <v>972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V455" s="65" t="s">
        <v>273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</row>
    <row r="456" spans="4:45" x14ac:dyDescent="0.25">
      <c r="D456" s="65" t="s">
        <v>1510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V456" s="65" t="s">
        <v>374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</row>
    <row r="457" spans="4:45" x14ac:dyDescent="0.25">
      <c r="D457" s="65" t="s">
        <v>1511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V457" s="65" t="s">
        <v>518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</row>
    <row r="458" spans="4:45" x14ac:dyDescent="0.25">
      <c r="D458" s="65" t="s">
        <v>267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V458" s="65" t="s">
        <v>519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</row>
    <row r="459" spans="4:45" x14ac:dyDescent="0.25">
      <c r="D459" s="65" t="s">
        <v>1512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V459" s="65" t="s">
        <v>1516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</row>
    <row r="460" spans="4:45" x14ac:dyDescent="0.25">
      <c r="D460" s="65" t="s">
        <v>1513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V460" s="65" t="s">
        <v>1517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</row>
    <row r="461" spans="4:45" x14ac:dyDescent="0.25">
      <c r="D461" s="65" t="s">
        <v>456</v>
      </c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V461" s="65" t="s">
        <v>767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</row>
    <row r="462" spans="4:45" x14ac:dyDescent="0.25">
      <c r="D462" s="65" t="s">
        <v>1514</v>
      </c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4:45" x14ac:dyDescent="0.25">
      <c r="D463" s="65" t="s">
        <v>1515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4:45" x14ac:dyDescent="0.25">
      <c r="D464" s="65" t="s">
        <v>260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6" spans="4:19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</row>
    <row r="467" spans="4:19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</row>
    <row r="468" spans="4:19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</row>
    <row r="469" spans="4:19" x14ac:dyDescent="0.25">
      <c r="D469" s="66" t="s">
        <v>350</v>
      </c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</row>
    <row r="470" spans="4:19" x14ac:dyDescent="0.25">
      <c r="D470" s="66" t="s">
        <v>284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4:19" x14ac:dyDescent="0.25">
      <c r="D471" s="66" t="s">
        <v>1520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4:19" x14ac:dyDescent="0.25">
      <c r="D472" s="66" t="s">
        <v>1521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</row>
    <row r="473" spans="4:19" x14ac:dyDescent="0.25">
      <c r="D473" s="66" t="s">
        <v>1522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</row>
    <row r="474" spans="4:19" x14ac:dyDescent="0.25">
      <c r="D474" s="66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</row>
    <row r="475" spans="4:19" x14ac:dyDescent="0.25">
      <c r="D475" s="66" t="s">
        <v>350</v>
      </c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</row>
    <row r="476" spans="4:19" x14ac:dyDescent="0.25">
      <c r="D476" s="66" t="s">
        <v>284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</row>
    <row r="477" spans="4:19" x14ac:dyDescent="0.25">
      <c r="D477" s="66" t="s">
        <v>1520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</row>
    <row r="478" spans="4:19" x14ac:dyDescent="0.25">
      <c r="D478" s="66" t="s">
        <v>1523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</row>
    <row r="479" spans="4:19" x14ac:dyDescent="0.25">
      <c r="D479" s="66" t="s">
        <v>1524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</row>
    <row r="480" spans="4:19" x14ac:dyDescent="0.25">
      <c r="D480" s="66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</row>
    <row r="481" spans="4:19" x14ac:dyDescent="0.25">
      <c r="D481" s="66" t="s">
        <v>338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</row>
    <row r="482" spans="4:19" x14ac:dyDescent="0.25">
      <c r="D482" s="66" t="s">
        <v>284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</row>
    <row r="483" spans="4:19" x14ac:dyDescent="0.25">
      <c r="D483" s="66" t="s">
        <v>1525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</row>
    <row r="484" spans="4:19" x14ac:dyDescent="0.25">
      <c r="D484" s="66" t="s">
        <v>1526</v>
      </c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</row>
    <row r="485" spans="4:19" x14ac:dyDescent="0.25">
      <c r="D485" s="66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</row>
    <row r="486" spans="4:19" x14ac:dyDescent="0.25">
      <c r="D486" s="66" t="s">
        <v>264</v>
      </c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</row>
    <row r="487" spans="4:19" x14ac:dyDescent="0.25">
      <c r="D487" s="66" t="s">
        <v>265</v>
      </c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</row>
    <row r="488" spans="4:19" x14ac:dyDescent="0.25">
      <c r="D488" s="66" t="s">
        <v>408</v>
      </c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</row>
    <row r="490" spans="4:19" x14ac:dyDescent="0.25">
      <c r="D490" s="56" t="s">
        <v>1527</v>
      </c>
    </row>
    <row r="575" spans="2:4" x14ac:dyDescent="0.25">
      <c r="B575" s="59">
        <v>0</v>
      </c>
      <c r="D575" s="60" t="s">
        <v>1575</v>
      </c>
    </row>
    <row r="576" spans="2:4" x14ac:dyDescent="0.25">
      <c r="D576" s="68" t="s">
        <v>305</v>
      </c>
    </row>
    <row r="577" spans="4:4" x14ac:dyDescent="0.25">
      <c r="D577" s="64" t="s">
        <v>36</v>
      </c>
    </row>
    <row r="660" spans="2:25" x14ac:dyDescent="0.25">
      <c r="B660" s="57">
        <v>0</v>
      </c>
      <c r="D660" s="60" t="s">
        <v>598</v>
      </c>
    </row>
    <row r="668" spans="2:25" x14ac:dyDescent="0.25">
      <c r="D668" s="56" t="s">
        <v>345</v>
      </c>
    </row>
    <row r="669" spans="2:25" x14ac:dyDescent="0.25">
      <c r="D669" s="60" t="s">
        <v>1530</v>
      </c>
    </row>
    <row r="671" spans="2:25" x14ac:dyDescent="0.25">
      <c r="D671" s="65" t="s">
        <v>355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</row>
    <row r="672" spans="2:25" x14ac:dyDescent="0.25">
      <c r="D672" s="65" t="s">
        <v>391</v>
      </c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</row>
    <row r="673" spans="4:25" x14ac:dyDescent="0.25">
      <c r="D673" s="65" t="s">
        <v>257</v>
      </c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</row>
    <row r="674" spans="4:25" x14ac:dyDescent="0.25">
      <c r="D674" s="65" t="s">
        <v>1531</v>
      </c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</row>
    <row r="676" spans="4:25" x14ac:dyDescent="0.25">
      <c r="D676" s="66" t="s">
        <v>407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4:25" x14ac:dyDescent="0.25">
      <c r="D677" s="66" t="s">
        <v>325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4:25" x14ac:dyDescent="0.25">
      <c r="D678" s="66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4:25" x14ac:dyDescent="0.25">
      <c r="D679" s="66" t="s">
        <v>269</v>
      </c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4:25" x14ac:dyDescent="0.25">
      <c r="D680" s="66" t="s">
        <v>284</v>
      </c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4:25" x14ac:dyDescent="0.25">
      <c r="D681" s="66" t="s">
        <v>342</v>
      </c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4:25" x14ac:dyDescent="0.25">
      <c r="D682" s="66" t="s">
        <v>356</v>
      </c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4:25" x14ac:dyDescent="0.25">
      <c r="D683" s="66" t="s">
        <v>1532</v>
      </c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4:25" x14ac:dyDescent="0.25">
      <c r="D684" s="66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4:25" x14ac:dyDescent="0.25">
      <c r="D685" s="66" t="s">
        <v>264</v>
      </c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4:25" x14ac:dyDescent="0.25">
      <c r="D686" s="66" t="s">
        <v>265</v>
      </c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4:25" x14ac:dyDescent="0.25">
      <c r="D687" s="66" t="s">
        <v>408</v>
      </c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92" spans="2:18" x14ac:dyDescent="0.25">
      <c r="B692" s="59">
        <v>0</v>
      </c>
      <c r="D692" s="60" t="s">
        <v>1495</v>
      </c>
    </row>
    <row r="693" spans="2:18" x14ac:dyDescent="0.25">
      <c r="D693" s="68" t="s">
        <v>306</v>
      </c>
    </row>
    <row r="695" spans="2:18" x14ac:dyDescent="0.25">
      <c r="D695" s="56" t="s">
        <v>387</v>
      </c>
    </row>
    <row r="696" spans="2:18" x14ac:dyDescent="0.25">
      <c r="D696" s="60" t="s">
        <v>1194</v>
      </c>
      <c r="R696" s="63" t="s">
        <v>1534</v>
      </c>
    </row>
    <row r="698" spans="2:18" x14ac:dyDescent="0.25">
      <c r="D698" s="56" t="s">
        <v>37</v>
      </c>
    </row>
    <row r="699" spans="2:18" x14ac:dyDescent="0.25">
      <c r="D699" s="63" t="s">
        <v>1533</v>
      </c>
    </row>
    <row r="701" spans="2:18" x14ac:dyDescent="0.25">
      <c r="D701" s="56" t="s">
        <v>1396</v>
      </c>
    </row>
    <row r="726" spans="4:96" x14ac:dyDescent="0.25">
      <c r="D726" s="60" t="s">
        <v>1310</v>
      </c>
    </row>
    <row r="728" spans="4:96" x14ac:dyDescent="0.25">
      <c r="D728" s="65" t="s">
        <v>451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</row>
    <row r="729" spans="4:96" x14ac:dyDescent="0.25">
      <c r="D729" s="65" t="s">
        <v>393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</row>
    <row r="730" spans="4:96" x14ac:dyDescent="0.25">
      <c r="D730" s="66" t="s">
        <v>1536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  <c r="CC730" s="62"/>
      <c r="CD730" s="62"/>
      <c r="CE730" s="62"/>
      <c r="CF730" s="62"/>
      <c r="CG730" s="62"/>
      <c r="CH730" s="62"/>
      <c r="CI730" s="62"/>
      <c r="CJ730" s="62"/>
      <c r="CK730" s="62"/>
      <c r="CL730" s="62"/>
      <c r="CM730" s="62"/>
      <c r="CN730" s="62"/>
      <c r="CO730" s="62"/>
      <c r="CP730" s="62"/>
      <c r="CQ730" s="62"/>
      <c r="CR730" s="62"/>
    </row>
    <row r="731" spans="4:96" x14ac:dyDescent="0.25">
      <c r="D731" s="66" t="s">
        <v>1535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</row>
    <row r="732" spans="4:96" x14ac:dyDescent="0.25">
      <c r="D732" s="65" t="s">
        <v>394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</row>
    <row r="733" spans="4:96" x14ac:dyDescent="0.25">
      <c r="D733" s="65" t="s">
        <v>425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</row>
    <row r="734" spans="4:96" x14ac:dyDescent="0.25">
      <c r="D734" s="66" t="s">
        <v>398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  <c r="CC734" s="62"/>
      <c r="CD734" s="62"/>
      <c r="CE734" s="62"/>
      <c r="CF734" s="62"/>
      <c r="CG734" s="62"/>
      <c r="CH734" s="62"/>
      <c r="CI734" s="62"/>
      <c r="CJ734" s="62"/>
      <c r="CK734" s="62"/>
      <c r="CL734" s="62"/>
      <c r="CM734" s="62"/>
      <c r="CN734" s="62"/>
      <c r="CO734" s="62"/>
      <c r="CP734" s="62"/>
      <c r="CQ734" s="62"/>
      <c r="CR734" s="62"/>
    </row>
    <row r="735" spans="4:96" x14ac:dyDescent="0.25">
      <c r="D735" s="66" t="s">
        <v>544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  <c r="CC735" s="62"/>
      <c r="CD735" s="62"/>
      <c r="CE735" s="62"/>
      <c r="CF735" s="62"/>
      <c r="CG735" s="62"/>
      <c r="CH735" s="62"/>
      <c r="CI735" s="62"/>
      <c r="CJ735" s="62"/>
      <c r="CK735" s="62"/>
      <c r="CL735" s="62"/>
      <c r="CM735" s="62"/>
      <c r="CN735" s="62"/>
      <c r="CO735" s="62"/>
      <c r="CP735" s="62"/>
      <c r="CQ735" s="62"/>
      <c r="CR735" s="62"/>
    </row>
    <row r="736" spans="4:96" x14ac:dyDescent="0.25">
      <c r="D736" s="66" t="s">
        <v>580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  <c r="CC736" s="62"/>
      <c r="CD736" s="62"/>
      <c r="CE736" s="62"/>
      <c r="CF736" s="62"/>
      <c r="CG736" s="62"/>
      <c r="CH736" s="62"/>
      <c r="CI736" s="62"/>
      <c r="CJ736" s="62"/>
      <c r="CK736" s="62"/>
      <c r="CL736" s="62"/>
      <c r="CM736" s="62"/>
      <c r="CN736" s="62"/>
      <c r="CO736" s="62"/>
      <c r="CP736" s="62"/>
      <c r="CQ736" s="62"/>
      <c r="CR736" s="62"/>
    </row>
    <row r="737" spans="4:96" x14ac:dyDescent="0.25">
      <c r="D737" s="37" t="s">
        <v>569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  <c r="CC737" s="62"/>
      <c r="CD737" s="62"/>
      <c r="CE737" s="62"/>
      <c r="CF737" s="62"/>
      <c r="CG737" s="62"/>
      <c r="CH737" s="62"/>
      <c r="CI737" s="62"/>
      <c r="CJ737" s="62"/>
      <c r="CK737" s="62"/>
      <c r="CL737" s="62"/>
      <c r="CM737" s="62"/>
      <c r="CN737" s="62"/>
      <c r="CO737" s="62"/>
      <c r="CP737" s="62"/>
      <c r="CQ737" s="62"/>
      <c r="CR737" s="62"/>
    </row>
    <row r="738" spans="4:96" x14ac:dyDescent="0.25">
      <c r="D738" s="37" t="s">
        <v>570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  <c r="CC738" s="62"/>
      <c r="CD738" s="62"/>
      <c r="CE738" s="62"/>
      <c r="CF738" s="62"/>
      <c r="CG738" s="62"/>
      <c r="CH738" s="62"/>
      <c r="CI738" s="62"/>
      <c r="CJ738" s="62"/>
      <c r="CK738" s="62"/>
      <c r="CL738" s="62"/>
      <c r="CM738" s="62"/>
      <c r="CN738" s="62"/>
      <c r="CO738" s="62"/>
      <c r="CP738" s="62"/>
      <c r="CQ738" s="62"/>
      <c r="CR738" s="62"/>
    </row>
    <row r="739" spans="4:96" x14ac:dyDescent="0.25">
      <c r="D739" s="66" t="s">
        <v>397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  <c r="CC739" s="62"/>
      <c r="CD739" s="62"/>
      <c r="CE739" s="62"/>
      <c r="CF739" s="62"/>
      <c r="CG739" s="62"/>
      <c r="CH739" s="62"/>
      <c r="CI739" s="62"/>
      <c r="CJ739" s="62"/>
      <c r="CK739" s="62"/>
      <c r="CL739" s="62"/>
      <c r="CM739" s="62"/>
      <c r="CN739" s="62"/>
      <c r="CO739" s="62"/>
      <c r="CP739" s="62"/>
      <c r="CQ739" s="62"/>
      <c r="CR739" s="62"/>
    </row>
    <row r="740" spans="4:96" x14ac:dyDescent="0.25">
      <c r="D740" s="66" t="s">
        <v>566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  <c r="CC740" s="62"/>
      <c r="CD740" s="62"/>
      <c r="CE740" s="62"/>
      <c r="CF740" s="62"/>
      <c r="CG740" s="62"/>
      <c r="CH740" s="62"/>
      <c r="CI740" s="62"/>
      <c r="CJ740" s="62"/>
      <c r="CK740" s="62"/>
      <c r="CL740" s="62"/>
      <c r="CM740" s="62"/>
      <c r="CN740" s="62"/>
      <c r="CO740" s="62"/>
      <c r="CP740" s="62"/>
      <c r="CQ740" s="62"/>
      <c r="CR740" s="62"/>
    </row>
    <row r="741" spans="4:96" x14ac:dyDescent="0.25">
      <c r="D741" s="66" t="s">
        <v>581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  <c r="CC741" s="62"/>
      <c r="CD741" s="62"/>
      <c r="CE741" s="62"/>
      <c r="CF741" s="62"/>
      <c r="CG741" s="62"/>
      <c r="CH741" s="62"/>
      <c r="CI741" s="62"/>
      <c r="CJ741" s="62"/>
      <c r="CK741" s="62"/>
      <c r="CL741" s="62"/>
      <c r="CM741" s="62"/>
      <c r="CN741" s="62"/>
      <c r="CO741" s="62"/>
      <c r="CP741" s="62"/>
      <c r="CQ741" s="62"/>
      <c r="CR741" s="62"/>
    </row>
    <row r="742" spans="4:96" x14ac:dyDescent="0.25">
      <c r="D742" s="37" t="s">
        <v>582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  <c r="CC742" s="62"/>
      <c r="CD742" s="62"/>
      <c r="CE742" s="62"/>
      <c r="CF742" s="62"/>
      <c r="CG742" s="62"/>
      <c r="CH742" s="62"/>
      <c r="CI742" s="62"/>
      <c r="CJ742" s="62"/>
      <c r="CK742" s="62"/>
      <c r="CL742" s="62"/>
      <c r="CM742" s="62"/>
      <c r="CN742" s="62"/>
      <c r="CO742" s="62"/>
      <c r="CP742" s="62"/>
      <c r="CQ742" s="62"/>
      <c r="CR742" s="62"/>
    </row>
    <row r="743" spans="4:96" x14ac:dyDescent="0.25">
      <c r="D743" s="37" t="s">
        <v>571</v>
      </c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  <c r="BV743" s="62"/>
      <c r="BW743" s="62"/>
      <c r="BX743" s="62"/>
      <c r="BY743" s="62"/>
      <c r="BZ743" s="62"/>
      <c r="CA743" s="62"/>
      <c r="CB743" s="62"/>
      <c r="CC743" s="62"/>
      <c r="CD743" s="62"/>
      <c r="CE743" s="62"/>
      <c r="CF743" s="62"/>
      <c r="CG743" s="62"/>
      <c r="CH743" s="62"/>
      <c r="CI743" s="62"/>
      <c r="CJ743" s="62"/>
      <c r="CK743" s="62"/>
      <c r="CL743" s="62"/>
      <c r="CM743" s="62"/>
      <c r="CN743" s="62"/>
      <c r="CO743" s="62"/>
      <c r="CP743" s="62"/>
      <c r="CQ743" s="62"/>
      <c r="CR743" s="62"/>
    </row>
    <row r="744" spans="4:96" x14ac:dyDescent="0.25">
      <c r="D744" s="37" t="s">
        <v>572</v>
      </c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62"/>
      <c r="BW744" s="62"/>
      <c r="BX744" s="62"/>
      <c r="BY744" s="62"/>
      <c r="BZ744" s="62"/>
      <c r="CA744" s="62"/>
      <c r="CB744" s="62"/>
      <c r="CC744" s="62"/>
      <c r="CD744" s="62"/>
      <c r="CE744" s="62"/>
      <c r="CF744" s="62"/>
      <c r="CG744" s="62"/>
      <c r="CH744" s="62"/>
      <c r="CI744" s="62"/>
      <c r="CJ744" s="62"/>
      <c r="CK744" s="62"/>
      <c r="CL744" s="62"/>
      <c r="CM744" s="62"/>
      <c r="CN744" s="62"/>
      <c r="CO744" s="62"/>
      <c r="CP744" s="62"/>
      <c r="CQ744" s="62"/>
      <c r="CR744" s="62"/>
    </row>
    <row r="745" spans="4:96" x14ac:dyDescent="0.25">
      <c r="D745" s="66" t="s">
        <v>258</v>
      </c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  <c r="BV745" s="62"/>
      <c r="BW745" s="62"/>
      <c r="BX745" s="62"/>
      <c r="BY745" s="62"/>
      <c r="BZ745" s="62"/>
      <c r="CA745" s="62"/>
      <c r="CB745" s="62"/>
      <c r="CC745" s="62"/>
      <c r="CD745" s="62"/>
      <c r="CE745" s="62"/>
      <c r="CF745" s="62"/>
      <c r="CG745" s="62"/>
      <c r="CH745" s="62"/>
      <c r="CI745" s="62"/>
      <c r="CJ745" s="62"/>
      <c r="CK745" s="62"/>
      <c r="CL745" s="62"/>
      <c r="CM745" s="62"/>
      <c r="CN745" s="62"/>
      <c r="CO745" s="62"/>
      <c r="CP745" s="62"/>
      <c r="CQ745" s="62"/>
      <c r="CR745" s="62"/>
    </row>
    <row r="746" spans="4:96" x14ac:dyDescent="0.25">
      <c r="D746" s="66" t="s">
        <v>333</v>
      </c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62"/>
      <c r="BW746" s="62"/>
      <c r="BX746" s="62"/>
      <c r="BY746" s="62"/>
      <c r="BZ746" s="62"/>
      <c r="CA746" s="62"/>
      <c r="CB746" s="62"/>
      <c r="CC746" s="62"/>
      <c r="CD746" s="62"/>
      <c r="CE746" s="62"/>
      <c r="CF746" s="62"/>
      <c r="CG746" s="62"/>
      <c r="CH746" s="62"/>
      <c r="CI746" s="62"/>
      <c r="CJ746" s="62"/>
      <c r="CK746" s="62"/>
      <c r="CL746" s="62"/>
      <c r="CM746" s="62"/>
      <c r="CN746" s="62"/>
      <c r="CO746" s="62"/>
      <c r="CP746" s="62"/>
      <c r="CQ746" s="62"/>
      <c r="CR746" s="62"/>
    </row>
    <row r="747" spans="4:96" x14ac:dyDescent="0.25">
      <c r="D747" s="66" t="s">
        <v>281</v>
      </c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  <c r="BV747" s="62"/>
      <c r="BW747" s="62"/>
      <c r="BX747" s="62"/>
      <c r="BY747" s="62"/>
      <c r="BZ747" s="62"/>
      <c r="CA747" s="62"/>
      <c r="CB747" s="62"/>
      <c r="CC747" s="62"/>
      <c r="CD747" s="62"/>
      <c r="CE747" s="62"/>
      <c r="CF747" s="62"/>
      <c r="CG747" s="62"/>
      <c r="CH747" s="62"/>
      <c r="CI747" s="62"/>
      <c r="CJ747" s="62"/>
      <c r="CK747" s="62"/>
      <c r="CL747" s="62"/>
      <c r="CM747" s="62"/>
      <c r="CN747" s="62"/>
      <c r="CO747" s="62"/>
      <c r="CP747" s="62"/>
      <c r="CQ747" s="62"/>
      <c r="CR747" s="62"/>
    </row>
    <row r="748" spans="4:96" x14ac:dyDescent="0.25">
      <c r="D748" s="66" t="s">
        <v>336</v>
      </c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62"/>
      <c r="BW748" s="62"/>
      <c r="BX748" s="62"/>
      <c r="BY748" s="62"/>
      <c r="BZ748" s="62"/>
      <c r="CA748" s="62"/>
      <c r="CB748" s="62"/>
      <c r="CC748" s="62"/>
      <c r="CD748" s="62"/>
      <c r="CE748" s="62"/>
      <c r="CF748" s="62"/>
      <c r="CG748" s="62"/>
      <c r="CH748" s="62"/>
      <c r="CI748" s="62"/>
      <c r="CJ748" s="62"/>
      <c r="CK748" s="62"/>
      <c r="CL748" s="62"/>
      <c r="CM748" s="62"/>
      <c r="CN748" s="62"/>
      <c r="CO748" s="62"/>
      <c r="CP748" s="62"/>
      <c r="CQ748" s="62"/>
      <c r="CR748" s="62"/>
    </row>
    <row r="749" spans="4:96" x14ac:dyDescent="0.25">
      <c r="D749" s="66" t="s">
        <v>337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  <c r="CK749" s="62"/>
      <c r="CL749" s="62"/>
      <c r="CM749" s="62"/>
      <c r="CN749" s="62"/>
      <c r="CO749" s="62"/>
      <c r="CP749" s="62"/>
      <c r="CQ749" s="62"/>
      <c r="CR749" s="62"/>
    </row>
    <row r="750" spans="4:96" x14ac:dyDescent="0.25">
      <c r="D750" s="65" t="s">
        <v>426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</row>
    <row r="751" spans="4:96" x14ac:dyDescent="0.25">
      <c r="D751" s="65" t="s">
        <v>1151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</row>
    <row r="752" spans="4:96" x14ac:dyDescent="0.25">
      <c r="D752" s="65" t="s">
        <v>1152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</row>
    <row r="753" spans="4:96" x14ac:dyDescent="0.25">
      <c r="D753" s="65" t="s">
        <v>1171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</row>
    <row r="754" spans="4:96" x14ac:dyDescent="0.25">
      <c r="D754" s="65" t="s">
        <v>301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</row>
    <row r="755" spans="4:96" x14ac:dyDescent="0.25">
      <c r="D755" s="65" t="s">
        <v>420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</row>
    <row r="756" spans="4:96" x14ac:dyDescent="0.25">
      <c r="D756" s="65" t="s">
        <v>1172</v>
      </c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</row>
    <row r="757" spans="4:96" x14ac:dyDescent="0.25">
      <c r="D757" s="65" t="s">
        <v>430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</row>
    <row r="758" spans="4:96" x14ac:dyDescent="0.25">
      <c r="D758" s="65" t="s">
        <v>1173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</row>
    <row r="759" spans="4:96" x14ac:dyDescent="0.25">
      <c r="D759" s="65" t="s">
        <v>260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</row>
    <row r="761" spans="4:96" x14ac:dyDescent="0.25">
      <c r="D761" s="37" t="s">
        <v>407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</row>
    <row r="762" spans="4:96" x14ac:dyDescent="0.25">
      <c r="D762" s="66" t="s">
        <v>325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</row>
    <row r="763" spans="4:96" x14ac:dyDescent="0.25">
      <c r="D763" s="66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</row>
    <row r="764" spans="4:96" x14ac:dyDescent="0.25">
      <c r="D764" s="66" t="s">
        <v>1537</v>
      </c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</row>
    <row r="765" spans="4:96" x14ac:dyDescent="0.25">
      <c r="D765" s="66" t="s">
        <v>1538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</row>
    <row r="766" spans="4:96" x14ac:dyDescent="0.25">
      <c r="D766" s="66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</row>
    <row r="767" spans="4:96" x14ac:dyDescent="0.25">
      <c r="D767" s="66" t="s">
        <v>1539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</row>
    <row r="768" spans="4:96" x14ac:dyDescent="0.25">
      <c r="D768" s="66" t="s">
        <v>1540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</row>
    <row r="769" spans="4:73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</row>
    <row r="770" spans="4:73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</row>
    <row r="771" spans="4:73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</row>
    <row r="772" spans="4:73" x14ac:dyDescent="0.25">
      <c r="D772" s="66" t="s">
        <v>408</v>
      </c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</row>
    <row r="774" spans="4:73" x14ac:dyDescent="0.25">
      <c r="D774" s="56" t="s">
        <v>1541</v>
      </c>
    </row>
    <row r="789" spans="4:4" x14ac:dyDescent="0.25">
      <c r="D789" s="60" t="s">
        <v>1737</v>
      </c>
    </row>
    <row r="791" spans="4:4" x14ac:dyDescent="0.25">
      <c r="D791" s="56" t="s">
        <v>1541</v>
      </c>
    </row>
    <row r="818" spans="2:22" x14ac:dyDescent="0.25">
      <c r="B818" s="59">
        <v>0</v>
      </c>
      <c r="D818" s="60" t="s">
        <v>1542</v>
      </c>
    </row>
    <row r="819" spans="2:22" x14ac:dyDescent="0.25">
      <c r="D819" s="68" t="s">
        <v>306</v>
      </c>
    </row>
    <row r="821" spans="2:22" x14ac:dyDescent="0.25">
      <c r="D821" s="56" t="s">
        <v>387</v>
      </c>
    </row>
    <row r="822" spans="2:22" x14ac:dyDescent="0.25">
      <c r="D822" s="60" t="s">
        <v>1478</v>
      </c>
      <c r="V822" s="63" t="s">
        <v>1545</v>
      </c>
    </row>
    <row r="824" spans="2:22" x14ac:dyDescent="0.25">
      <c r="D824" s="56" t="s">
        <v>37</v>
      </c>
    </row>
    <row r="825" spans="2:22" x14ac:dyDescent="0.25">
      <c r="D825" s="63" t="s">
        <v>1543</v>
      </c>
    </row>
    <row r="827" spans="2:22" x14ac:dyDescent="0.25">
      <c r="D827" s="56" t="s">
        <v>1393</v>
      </c>
    </row>
    <row r="852" spans="4:56" x14ac:dyDescent="0.25">
      <c r="D852" s="60" t="s">
        <v>1310</v>
      </c>
    </row>
    <row r="854" spans="4:56" x14ac:dyDescent="0.25">
      <c r="D854" s="56" t="s">
        <v>311</v>
      </c>
    </row>
    <row r="855" spans="4:56" x14ac:dyDescent="0.25">
      <c r="D855" s="60" t="s">
        <v>1546</v>
      </c>
    </row>
    <row r="857" spans="4:56" x14ac:dyDescent="0.25">
      <c r="D857" s="65" t="s">
        <v>1550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</row>
    <row r="859" spans="4:56" x14ac:dyDescent="0.25">
      <c r="D859" s="56" t="s">
        <v>1451</v>
      </c>
      <c r="I859" s="56" t="s">
        <v>631</v>
      </c>
    </row>
    <row r="860" spans="4:56" x14ac:dyDescent="0.25">
      <c r="D860" s="28" t="s">
        <v>1551</v>
      </c>
      <c r="I860" s="60" t="s">
        <v>1552</v>
      </c>
    </row>
    <row r="862" spans="4:56" x14ac:dyDescent="0.25">
      <c r="D862" s="65" t="s">
        <v>398</v>
      </c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I862" s="37" t="s">
        <v>407</v>
      </c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</row>
    <row r="863" spans="4:56" x14ac:dyDescent="0.25">
      <c r="D863" s="38" t="s">
        <v>567</v>
      </c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I863" s="66" t="s">
        <v>325</v>
      </c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</row>
    <row r="864" spans="4:56" x14ac:dyDescent="0.25">
      <c r="D864" s="38" t="s">
        <v>568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I864" s="66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</row>
    <row r="865" spans="4:56" x14ac:dyDescent="0.25">
      <c r="D865" s="38" t="s">
        <v>569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I865" s="66" t="s">
        <v>303</v>
      </c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</row>
    <row r="866" spans="4:56" x14ac:dyDescent="0.25">
      <c r="D866" s="38" t="s">
        <v>570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I866" s="66" t="s">
        <v>284</v>
      </c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</row>
    <row r="867" spans="4:56" x14ac:dyDescent="0.25">
      <c r="D867" s="65" t="s">
        <v>397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I867" s="66" t="s">
        <v>1553</v>
      </c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</row>
    <row r="868" spans="4:56" x14ac:dyDescent="0.25">
      <c r="D868" s="38" t="s">
        <v>721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I868" s="66" t="s">
        <v>1554</v>
      </c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</row>
    <row r="869" spans="4:56" x14ac:dyDescent="0.25">
      <c r="D869" s="65" t="s">
        <v>343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I869" s="66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</row>
    <row r="870" spans="4:56" x14ac:dyDescent="0.25">
      <c r="D870" s="38" t="s">
        <v>722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I870" s="66" t="s">
        <v>268</v>
      </c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</row>
    <row r="871" spans="4:56" x14ac:dyDescent="0.25">
      <c r="D871" s="38" t="s">
        <v>571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I871" s="66" t="s">
        <v>284</v>
      </c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</row>
    <row r="872" spans="4:56" x14ac:dyDescent="0.25">
      <c r="D872" s="38" t="s">
        <v>572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I872" s="66" t="s">
        <v>1553</v>
      </c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</row>
    <row r="873" spans="4:56" x14ac:dyDescent="0.25">
      <c r="D873" s="65" t="s">
        <v>1547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I873" s="37" t="s">
        <v>1555</v>
      </c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</row>
    <row r="874" spans="4:56" x14ac:dyDescent="0.25">
      <c r="D874" s="65" t="s">
        <v>724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I874" s="66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</row>
    <row r="875" spans="4:56" x14ac:dyDescent="0.25">
      <c r="D875" s="65" t="s">
        <v>258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I875" s="66" t="s">
        <v>269</v>
      </c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</row>
    <row r="876" spans="4:56" x14ac:dyDescent="0.25">
      <c r="D876" s="65" t="s">
        <v>333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I876" s="66" t="s">
        <v>284</v>
      </c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</row>
    <row r="877" spans="4:56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I877" s="66" t="s">
        <v>1556</v>
      </c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</row>
    <row r="878" spans="4:56" x14ac:dyDescent="0.25">
      <c r="D878" s="65" t="s">
        <v>336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I878" s="66" t="s">
        <v>1557</v>
      </c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</row>
    <row r="879" spans="4:56" x14ac:dyDescent="0.25">
      <c r="D879" s="65" t="s">
        <v>337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I879" s="66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</row>
    <row r="880" spans="4:56" x14ac:dyDescent="0.25">
      <c r="D880" s="65" t="s">
        <v>621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I880" s="66" t="s">
        <v>264</v>
      </c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</row>
    <row r="881" spans="4:56" x14ac:dyDescent="0.25">
      <c r="D881" s="65" t="s">
        <v>622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I881" s="66" t="s">
        <v>265</v>
      </c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</row>
    <row r="882" spans="4:56" x14ac:dyDescent="0.25">
      <c r="D882" s="65" t="s">
        <v>725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I882" s="66" t="s">
        <v>408</v>
      </c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</row>
    <row r="883" spans="4:56" x14ac:dyDescent="0.25">
      <c r="D883" s="65" t="s">
        <v>726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</row>
    <row r="884" spans="4:56" x14ac:dyDescent="0.25">
      <c r="D884" s="65" t="s">
        <v>1548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</row>
    <row r="886" spans="4:56" x14ac:dyDescent="0.25">
      <c r="D886" s="65" t="s">
        <v>34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</row>
    <row r="887" spans="4:56" x14ac:dyDescent="0.25">
      <c r="D887" s="65" t="s">
        <v>1459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</row>
    <row r="888" spans="4:56" x14ac:dyDescent="0.25">
      <c r="D888" s="65" t="s">
        <v>1460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</row>
    <row r="889" spans="4:56" x14ac:dyDescent="0.25">
      <c r="D889" s="65" t="s">
        <v>1461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</row>
    <row r="890" spans="4:56" x14ac:dyDescent="0.25">
      <c r="D890" s="65" t="s">
        <v>1462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</row>
    <row r="891" spans="4:56" x14ac:dyDescent="0.25">
      <c r="D891" s="65" t="s">
        <v>1463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</row>
    <row r="892" spans="4:56" x14ac:dyDescent="0.25">
      <c r="D892" s="65" t="s">
        <v>257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</row>
    <row r="893" spans="4:56" x14ac:dyDescent="0.25">
      <c r="D893" s="65" t="s">
        <v>441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</row>
    <row r="894" spans="4:56" x14ac:dyDescent="0.25">
      <c r="D894" s="65" t="s">
        <v>442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</row>
    <row r="895" spans="4:56" x14ac:dyDescent="0.25">
      <c r="D895" s="65" t="s">
        <v>443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</row>
    <row r="896" spans="4:56" x14ac:dyDescent="0.25">
      <c r="D896" s="65" t="s">
        <v>444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</row>
    <row r="897" spans="4:24" x14ac:dyDescent="0.25">
      <c r="D897" s="65" t="s">
        <v>1464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</row>
    <row r="898" spans="4:24" x14ac:dyDescent="0.25">
      <c r="D898" s="65" t="s">
        <v>450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</row>
    <row r="899" spans="4:24" x14ac:dyDescent="0.25">
      <c r="D899" s="65" t="s">
        <v>1465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</row>
    <row r="900" spans="4:24" x14ac:dyDescent="0.25">
      <c r="D900" s="65" t="s">
        <v>1466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</row>
    <row r="901" spans="4:24" x14ac:dyDescent="0.25">
      <c r="D901" s="65" t="s">
        <v>547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</row>
    <row r="902" spans="4:24" x14ac:dyDescent="0.25">
      <c r="D902" s="65" t="s">
        <v>1467</v>
      </c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</row>
    <row r="903" spans="4:24" x14ac:dyDescent="0.25">
      <c r="D903" s="65" t="s">
        <v>1468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</row>
    <row r="904" spans="4:24" x14ac:dyDescent="0.25">
      <c r="D904" s="65" t="s">
        <v>1469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</row>
    <row r="905" spans="4:24" x14ac:dyDescent="0.25">
      <c r="D905" s="65" t="s">
        <v>1549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</row>
    <row r="907" spans="4:24" x14ac:dyDescent="0.25">
      <c r="D907" s="56" t="s">
        <v>1558</v>
      </c>
    </row>
    <row r="923" spans="4:4" x14ac:dyDescent="0.25">
      <c r="D923" s="60" t="s">
        <v>1737</v>
      </c>
    </row>
    <row r="925" spans="4:4" x14ac:dyDescent="0.25">
      <c r="D925" s="56" t="s">
        <v>1503</v>
      </c>
    </row>
    <row r="956" spans="2:4" x14ac:dyDescent="0.25">
      <c r="B956" s="59">
        <v>0</v>
      </c>
      <c r="D956" s="60" t="s">
        <v>1663</v>
      </c>
    </row>
    <row r="957" spans="2:4" x14ac:dyDescent="0.25">
      <c r="D957" s="68" t="s">
        <v>305</v>
      </c>
    </row>
    <row r="958" spans="2:4" x14ac:dyDescent="0.25">
      <c r="D958" s="64" t="s">
        <v>36</v>
      </c>
    </row>
    <row r="991" spans="2:4" x14ac:dyDescent="0.25">
      <c r="B991" s="59">
        <v>0</v>
      </c>
      <c r="D991" s="60" t="s">
        <v>1331</v>
      </c>
    </row>
    <row r="992" spans="2:4" x14ac:dyDescent="0.25">
      <c r="D992" s="68" t="s">
        <v>305</v>
      </c>
    </row>
    <row r="994" spans="4:4" x14ac:dyDescent="0.25">
      <c r="D994" s="56" t="s">
        <v>37</v>
      </c>
    </row>
    <row r="995" spans="4:4" x14ac:dyDescent="0.25">
      <c r="D995" s="63" t="s">
        <v>1332</v>
      </c>
    </row>
    <row r="997" spans="4:4" x14ac:dyDescent="0.25">
      <c r="D997" s="56" t="s">
        <v>1318</v>
      </c>
    </row>
    <row r="1030" spans="4:19" x14ac:dyDescent="0.25">
      <c r="D1030" s="60" t="s">
        <v>1310</v>
      </c>
    </row>
    <row r="1032" spans="4:19" x14ac:dyDescent="0.25">
      <c r="D1032" s="56" t="s">
        <v>270</v>
      </c>
    </row>
    <row r="1033" spans="4:19" x14ac:dyDescent="0.25">
      <c r="D1033" s="60" t="s">
        <v>1179</v>
      </c>
    </row>
    <row r="1035" spans="4:19" x14ac:dyDescent="0.25">
      <c r="D1035" s="79" t="s">
        <v>1565</v>
      </c>
    </row>
    <row r="1036" spans="4:19" x14ac:dyDescent="0.25">
      <c r="D1036" s="60" t="s">
        <v>1178</v>
      </c>
      <c r="K1036" s="63" t="s">
        <v>1534</v>
      </c>
    </row>
    <row r="1038" spans="4:19" x14ac:dyDescent="0.25">
      <c r="D1038" s="65" t="s">
        <v>1559</v>
      </c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</row>
    <row r="1039" spans="4:19" x14ac:dyDescent="0.25">
      <c r="D1039" s="65" t="s">
        <v>973</v>
      </c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</row>
    <row r="1040" spans="4:19" x14ac:dyDescent="0.25">
      <c r="D1040" s="65" t="s">
        <v>427</v>
      </c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</row>
    <row r="1041" spans="4:19" x14ac:dyDescent="0.25">
      <c r="D1041" s="65" t="s">
        <v>1560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</row>
    <row r="1042" spans="4:19" x14ac:dyDescent="0.25">
      <c r="D1042" s="65" t="s">
        <v>436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</row>
    <row r="1043" spans="4:19" x14ac:dyDescent="0.25">
      <c r="D1043" s="65" t="s">
        <v>1561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</row>
    <row r="1044" spans="4:19" x14ac:dyDescent="0.25">
      <c r="D1044" s="65" t="s">
        <v>267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</row>
    <row r="1045" spans="4:19" x14ac:dyDescent="0.25">
      <c r="D1045" s="65" t="s">
        <v>279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</row>
    <row r="1046" spans="4:19" x14ac:dyDescent="0.25">
      <c r="D1046" s="65" t="s">
        <v>275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</row>
    <row r="1047" spans="4:19" x14ac:dyDescent="0.25">
      <c r="D1047" s="65" t="s">
        <v>331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</row>
    <row r="1048" spans="4:19" x14ac:dyDescent="0.25">
      <c r="D1048" s="65" t="s">
        <v>1562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</row>
    <row r="1049" spans="4:19" x14ac:dyDescent="0.25">
      <c r="D1049" s="65" t="s">
        <v>1563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</row>
    <row r="1050" spans="4:19" x14ac:dyDescent="0.25">
      <c r="D1050" s="65" t="s">
        <v>1564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</row>
    <row r="1051" spans="4:19" x14ac:dyDescent="0.25">
      <c r="D1051" s="65" t="s">
        <v>1182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</row>
    <row r="1053" spans="4:19" x14ac:dyDescent="0.25">
      <c r="D1053" s="56" t="s">
        <v>1566</v>
      </c>
    </row>
    <row r="1069" spans="4:4" x14ac:dyDescent="0.25">
      <c r="D1069" s="60" t="s">
        <v>1737</v>
      </c>
    </row>
    <row r="1071" spans="4:4" x14ac:dyDescent="0.25">
      <c r="D1071" s="56" t="s">
        <v>1566</v>
      </c>
    </row>
    <row r="1100" spans="2:4" x14ac:dyDescent="0.25">
      <c r="B1100" s="57">
        <v>0</v>
      </c>
      <c r="D1100" s="60" t="s">
        <v>1624</v>
      </c>
    </row>
    <row r="1101" spans="2:4" x14ac:dyDescent="0.25">
      <c r="D1101" s="68" t="s">
        <v>307</v>
      </c>
    </row>
    <row r="1103" spans="2:4" x14ac:dyDescent="0.25">
      <c r="D1103" s="56" t="s">
        <v>37</v>
      </c>
    </row>
    <row r="1104" spans="2:4" x14ac:dyDescent="0.25">
      <c r="D1104" s="63" t="s">
        <v>1625</v>
      </c>
    </row>
    <row r="1106" spans="4:4" x14ac:dyDescent="0.25">
      <c r="D1106" s="56" t="s">
        <v>1573</v>
      </c>
    </row>
    <row r="1132" spans="4:96" x14ac:dyDescent="0.25">
      <c r="D1132" s="65" t="s">
        <v>451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BV1132" s="61"/>
      <c r="BW1132" s="61"/>
      <c r="BX1132" s="61"/>
      <c r="BY1132" s="61"/>
      <c r="BZ1132" s="61"/>
      <c r="CA1132" s="61"/>
      <c r="CB1132" s="61"/>
      <c r="CC1132" s="61"/>
      <c r="CD1132" s="61"/>
      <c r="CE1132" s="61"/>
      <c r="CF1132" s="61"/>
      <c r="CG1132" s="61"/>
      <c r="CH1132" s="61"/>
      <c r="CI1132" s="61"/>
      <c r="CJ1132" s="61"/>
      <c r="CK1132" s="61"/>
      <c r="CL1132" s="61"/>
      <c r="CM1132" s="61"/>
      <c r="CN1132" s="61"/>
      <c r="CO1132" s="61"/>
      <c r="CP1132" s="61"/>
      <c r="CQ1132" s="61"/>
      <c r="CR1132" s="61"/>
    </row>
    <row r="1133" spans="4:96" x14ac:dyDescent="0.25">
      <c r="D1133" s="65" t="s">
        <v>393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1"/>
      <c r="CM1133" s="61"/>
      <c r="CN1133" s="61"/>
      <c r="CO1133" s="61"/>
      <c r="CP1133" s="61"/>
      <c r="CQ1133" s="61"/>
      <c r="CR1133" s="61"/>
    </row>
    <row r="1134" spans="4:96" x14ac:dyDescent="0.25">
      <c r="D1134" s="66" t="s">
        <v>1629</v>
      </c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  <c r="BF1134" s="62"/>
      <c r="BG1134" s="62"/>
      <c r="BH1134" s="62"/>
      <c r="BI1134" s="62"/>
      <c r="BJ1134" s="62"/>
      <c r="BK1134" s="62"/>
      <c r="BL1134" s="62"/>
      <c r="BM1134" s="62"/>
      <c r="BN1134" s="62"/>
      <c r="BO1134" s="62"/>
      <c r="BP1134" s="62"/>
      <c r="BQ1134" s="62"/>
      <c r="BR1134" s="62"/>
      <c r="BS1134" s="62"/>
      <c r="BT1134" s="62"/>
      <c r="BU1134" s="62"/>
      <c r="BV1134" s="62"/>
      <c r="BW1134" s="62"/>
      <c r="BX1134" s="62"/>
      <c r="BY1134" s="62"/>
      <c r="BZ1134" s="62"/>
      <c r="CA1134" s="62"/>
      <c r="CB1134" s="62"/>
      <c r="CC1134" s="62"/>
      <c r="CD1134" s="62"/>
      <c r="CE1134" s="62"/>
      <c r="CF1134" s="62"/>
      <c r="CG1134" s="62"/>
      <c r="CH1134" s="62"/>
      <c r="CI1134" s="62"/>
      <c r="CJ1134" s="62"/>
      <c r="CK1134" s="62"/>
      <c r="CL1134" s="62"/>
      <c r="CM1134" s="62"/>
      <c r="CN1134" s="62"/>
      <c r="CO1134" s="62"/>
      <c r="CP1134" s="62"/>
      <c r="CQ1134" s="62"/>
      <c r="CR1134" s="62"/>
    </row>
    <row r="1135" spans="4:96" x14ac:dyDescent="0.25">
      <c r="D1135" s="66" t="s">
        <v>1630</v>
      </c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  <c r="BF1135" s="62"/>
      <c r="BG1135" s="62"/>
      <c r="BH1135" s="62"/>
      <c r="BI1135" s="62"/>
      <c r="BJ1135" s="62"/>
      <c r="BK1135" s="62"/>
      <c r="BL1135" s="62"/>
      <c r="BM1135" s="62"/>
      <c r="BN1135" s="62"/>
      <c r="BO1135" s="62"/>
      <c r="BP1135" s="62"/>
      <c r="BQ1135" s="62"/>
      <c r="BR1135" s="62"/>
      <c r="BS1135" s="62"/>
      <c r="BT1135" s="62"/>
      <c r="BU1135" s="62"/>
      <c r="BV1135" s="62"/>
      <c r="BW1135" s="62"/>
      <c r="BX1135" s="62"/>
      <c r="BY1135" s="62"/>
      <c r="BZ1135" s="62"/>
      <c r="CA1135" s="62"/>
      <c r="CB1135" s="62"/>
      <c r="CC1135" s="62"/>
      <c r="CD1135" s="62"/>
      <c r="CE1135" s="62"/>
      <c r="CF1135" s="62"/>
      <c r="CG1135" s="62"/>
      <c r="CH1135" s="62"/>
      <c r="CI1135" s="62"/>
      <c r="CJ1135" s="62"/>
      <c r="CK1135" s="62"/>
      <c r="CL1135" s="62"/>
      <c r="CM1135" s="62"/>
      <c r="CN1135" s="62"/>
      <c r="CO1135" s="62"/>
      <c r="CP1135" s="62"/>
      <c r="CQ1135" s="62"/>
      <c r="CR1135" s="62"/>
    </row>
    <row r="1136" spans="4:96" x14ac:dyDescent="0.25">
      <c r="D1136" s="66" t="s">
        <v>1631</v>
      </c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  <c r="BF1136" s="62"/>
      <c r="BG1136" s="62"/>
      <c r="BH1136" s="62"/>
      <c r="BI1136" s="62"/>
      <c r="BJ1136" s="62"/>
      <c r="BK1136" s="62"/>
      <c r="BL1136" s="62"/>
      <c r="BM1136" s="62"/>
      <c r="BN1136" s="62"/>
      <c r="BO1136" s="62"/>
      <c r="BP1136" s="62"/>
      <c r="BQ1136" s="62"/>
      <c r="BR1136" s="62"/>
      <c r="BS1136" s="62"/>
      <c r="BT1136" s="62"/>
      <c r="BU1136" s="62"/>
      <c r="BV1136" s="62"/>
      <c r="BW1136" s="62"/>
      <c r="BX1136" s="62"/>
      <c r="BY1136" s="62"/>
      <c r="BZ1136" s="62"/>
      <c r="CA1136" s="62"/>
      <c r="CB1136" s="62"/>
      <c r="CC1136" s="62"/>
      <c r="CD1136" s="62"/>
      <c r="CE1136" s="62"/>
      <c r="CF1136" s="62"/>
      <c r="CG1136" s="62"/>
      <c r="CH1136" s="62"/>
      <c r="CI1136" s="62"/>
      <c r="CJ1136" s="62"/>
      <c r="CK1136" s="62"/>
      <c r="CL1136" s="62"/>
      <c r="CM1136" s="62"/>
      <c r="CN1136" s="62"/>
      <c r="CO1136" s="62"/>
      <c r="CP1136" s="62"/>
      <c r="CQ1136" s="62"/>
      <c r="CR1136" s="62"/>
    </row>
    <row r="1137" spans="4:96" x14ac:dyDescent="0.25">
      <c r="D1137" s="66" t="s">
        <v>1632</v>
      </c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  <c r="BF1137" s="62"/>
      <c r="BG1137" s="62"/>
      <c r="BH1137" s="62"/>
      <c r="BI1137" s="62"/>
      <c r="BJ1137" s="62"/>
      <c r="BK1137" s="62"/>
      <c r="BL1137" s="62"/>
      <c r="BM1137" s="62"/>
      <c r="BN1137" s="62"/>
      <c r="BO1137" s="62"/>
      <c r="BP1137" s="62"/>
      <c r="BQ1137" s="62"/>
      <c r="BR1137" s="62"/>
      <c r="BS1137" s="62"/>
      <c r="BT1137" s="62"/>
      <c r="BU1137" s="62"/>
      <c r="BV1137" s="62"/>
      <c r="BW1137" s="62"/>
      <c r="BX1137" s="62"/>
      <c r="BY1137" s="62"/>
      <c r="BZ1137" s="62"/>
      <c r="CA1137" s="62"/>
      <c r="CB1137" s="62"/>
      <c r="CC1137" s="62"/>
      <c r="CD1137" s="62"/>
      <c r="CE1137" s="62"/>
      <c r="CF1137" s="62"/>
      <c r="CG1137" s="62"/>
      <c r="CH1137" s="62"/>
      <c r="CI1137" s="62"/>
      <c r="CJ1137" s="62"/>
      <c r="CK1137" s="62"/>
      <c r="CL1137" s="62"/>
      <c r="CM1137" s="62"/>
      <c r="CN1137" s="62"/>
      <c r="CO1137" s="62"/>
      <c r="CP1137" s="62"/>
      <c r="CQ1137" s="62"/>
      <c r="CR1137" s="62"/>
    </row>
    <row r="1138" spans="4:96" x14ac:dyDescent="0.25">
      <c r="D1138" s="65" t="s">
        <v>394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BV1138" s="61"/>
      <c r="BW1138" s="61"/>
      <c r="BX1138" s="61"/>
      <c r="BY1138" s="61"/>
      <c r="BZ1138" s="61"/>
      <c r="CA1138" s="61"/>
      <c r="CB1138" s="61"/>
      <c r="CC1138" s="61"/>
      <c r="CD1138" s="61"/>
      <c r="CE1138" s="61"/>
      <c r="CF1138" s="61"/>
      <c r="CG1138" s="61"/>
      <c r="CH1138" s="61"/>
      <c r="CI1138" s="61"/>
      <c r="CJ1138" s="61"/>
      <c r="CK1138" s="61"/>
      <c r="CL1138" s="61"/>
      <c r="CM1138" s="61"/>
      <c r="CN1138" s="61"/>
      <c r="CO1138" s="61"/>
      <c r="CP1138" s="61"/>
      <c r="CQ1138" s="61"/>
      <c r="CR1138" s="61"/>
    </row>
    <row r="1139" spans="4:96" x14ac:dyDescent="0.25">
      <c r="D1139" s="65" t="s">
        <v>425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BV1139" s="61"/>
      <c r="BW1139" s="61"/>
      <c r="BX1139" s="61"/>
      <c r="BY1139" s="61"/>
      <c r="BZ1139" s="61"/>
      <c r="CA1139" s="61"/>
      <c r="CB1139" s="61"/>
      <c r="CC1139" s="61"/>
      <c r="CD1139" s="61"/>
      <c r="CE1139" s="61"/>
      <c r="CF1139" s="61"/>
      <c r="CG1139" s="61"/>
      <c r="CH1139" s="61"/>
      <c r="CI1139" s="61"/>
      <c r="CJ1139" s="61"/>
      <c r="CK1139" s="61"/>
      <c r="CL1139" s="61"/>
      <c r="CM1139" s="61"/>
      <c r="CN1139" s="61"/>
      <c r="CO1139" s="61"/>
      <c r="CP1139" s="61"/>
      <c r="CQ1139" s="61"/>
      <c r="CR1139" s="61"/>
    </row>
    <row r="1140" spans="4:96" x14ac:dyDescent="0.25">
      <c r="D1140" s="66" t="s">
        <v>398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  <c r="BF1140" s="62"/>
      <c r="BG1140" s="62"/>
      <c r="BH1140" s="62"/>
      <c r="BI1140" s="62"/>
      <c r="BJ1140" s="62"/>
      <c r="BK1140" s="62"/>
      <c r="BL1140" s="62"/>
      <c r="BM1140" s="62"/>
      <c r="BN1140" s="62"/>
      <c r="BO1140" s="62"/>
      <c r="BP1140" s="62"/>
      <c r="BQ1140" s="62"/>
      <c r="BR1140" s="62"/>
      <c r="BS1140" s="62"/>
      <c r="BT1140" s="62"/>
      <c r="BU1140" s="62"/>
      <c r="BV1140" s="62"/>
      <c r="BW1140" s="62"/>
      <c r="BX1140" s="62"/>
      <c r="BY1140" s="62"/>
      <c r="BZ1140" s="62"/>
      <c r="CA1140" s="62"/>
      <c r="CB1140" s="62"/>
      <c r="CC1140" s="62"/>
      <c r="CD1140" s="62"/>
      <c r="CE1140" s="62"/>
      <c r="CF1140" s="62"/>
      <c r="CG1140" s="62"/>
      <c r="CH1140" s="62"/>
      <c r="CI1140" s="62"/>
      <c r="CJ1140" s="62"/>
      <c r="CK1140" s="62"/>
      <c r="CL1140" s="62"/>
      <c r="CM1140" s="62"/>
      <c r="CN1140" s="62"/>
      <c r="CO1140" s="62"/>
      <c r="CP1140" s="62"/>
      <c r="CQ1140" s="62"/>
      <c r="CR1140" s="62"/>
    </row>
    <row r="1141" spans="4:96" x14ac:dyDescent="0.25">
      <c r="D1141" s="66" t="s">
        <v>544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2"/>
      <c r="BM1141" s="62"/>
      <c r="BN1141" s="62"/>
      <c r="BO1141" s="62"/>
      <c r="BP1141" s="62"/>
      <c r="BQ1141" s="62"/>
      <c r="BR1141" s="62"/>
      <c r="BS1141" s="62"/>
      <c r="BT1141" s="62"/>
      <c r="BU1141" s="62"/>
      <c r="BV1141" s="62"/>
      <c r="BW1141" s="62"/>
      <c r="BX1141" s="62"/>
      <c r="BY1141" s="62"/>
      <c r="BZ1141" s="62"/>
      <c r="CA1141" s="62"/>
      <c r="CB1141" s="62"/>
      <c r="CC1141" s="62"/>
      <c r="CD1141" s="62"/>
      <c r="CE1141" s="62"/>
      <c r="CF1141" s="62"/>
      <c r="CG1141" s="62"/>
      <c r="CH1141" s="62"/>
      <c r="CI1141" s="62"/>
      <c r="CJ1141" s="62"/>
      <c r="CK1141" s="62"/>
      <c r="CL1141" s="62"/>
      <c r="CM1141" s="62"/>
      <c r="CN1141" s="62"/>
      <c r="CO1141" s="62"/>
      <c r="CP1141" s="62"/>
      <c r="CQ1141" s="62"/>
      <c r="CR1141" s="62"/>
    </row>
    <row r="1142" spans="4:96" x14ac:dyDescent="0.25">
      <c r="D1142" s="66" t="s">
        <v>580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2"/>
      <c r="BM1142" s="62"/>
      <c r="BN1142" s="62"/>
      <c r="BO1142" s="62"/>
      <c r="BP1142" s="62"/>
      <c r="BQ1142" s="62"/>
      <c r="BR1142" s="62"/>
      <c r="BS1142" s="62"/>
      <c r="BT1142" s="62"/>
      <c r="BU1142" s="62"/>
      <c r="BV1142" s="62"/>
      <c r="BW1142" s="62"/>
      <c r="BX1142" s="62"/>
      <c r="BY1142" s="62"/>
      <c r="BZ1142" s="62"/>
      <c r="CA1142" s="62"/>
      <c r="CB1142" s="62"/>
      <c r="CC1142" s="62"/>
      <c r="CD1142" s="62"/>
      <c r="CE1142" s="62"/>
      <c r="CF1142" s="62"/>
      <c r="CG1142" s="62"/>
      <c r="CH1142" s="62"/>
      <c r="CI1142" s="62"/>
      <c r="CJ1142" s="62"/>
      <c r="CK1142" s="62"/>
      <c r="CL1142" s="62"/>
      <c r="CM1142" s="62"/>
      <c r="CN1142" s="62"/>
      <c r="CO1142" s="62"/>
      <c r="CP1142" s="62"/>
      <c r="CQ1142" s="62"/>
      <c r="CR1142" s="62"/>
    </row>
    <row r="1143" spans="4:96" x14ac:dyDescent="0.25">
      <c r="D1143" s="37" t="s">
        <v>569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2"/>
      <c r="BM1143" s="62"/>
      <c r="BN1143" s="62"/>
      <c r="BO1143" s="62"/>
      <c r="BP1143" s="62"/>
      <c r="BQ1143" s="62"/>
      <c r="BR1143" s="62"/>
      <c r="BS1143" s="62"/>
      <c r="BT1143" s="62"/>
      <c r="BU1143" s="62"/>
      <c r="BV1143" s="62"/>
      <c r="BW1143" s="62"/>
      <c r="BX1143" s="62"/>
      <c r="BY1143" s="62"/>
      <c r="BZ1143" s="62"/>
      <c r="CA1143" s="62"/>
      <c r="CB1143" s="62"/>
      <c r="CC1143" s="62"/>
      <c r="CD1143" s="62"/>
      <c r="CE1143" s="62"/>
      <c r="CF1143" s="62"/>
      <c r="CG1143" s="62"/>
      <c r="CH1143" s="62"/>
      <c r="CI1143" s="62"/>
      <c r="CJ1143" s="62"/>
      <c r="CK1143" s="62"/>
      <c r="CL1143" s="62"/>
      <c r="CM1143" s="62"/>
      <c r="CN1143" s="62"/>
      <c r="CO1143" s="62"/>
      <c r="CP1143" s="62"/>
      <c r="CQ1143" s="62"/>
      <c r="CR1143" s="62"/>
    </row>
    <row r="1144" spans="4:96" x14ac:dyDescent="0.25">
      <c r="D1144" s="37" t="s">
        <v>570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  <c r="BR1144" s="62"/>
      <c r="BS1144" s="62"/>
      <c r="BT1144" s="62"/>
      <c r="BU1144" s="62"/>
      <c r="BV1144" s="62"/>
      <c r="BW1144" s="62"/>
      <c r="BX1144" s="62"/>
      <c r="BY1144" s="62"/>
      <c r="BZ1144" s="62"/>
      <c r="CA1144" s="62"/>
      <c r="CB1144" s="62"/>
      <c r="CC1144" s="62"/>
      <c r="CD1144" s="62"/>
      <c r="CE1144" s="62"/>
      <c r="CF1144" s="62"/>
      <c r="CG1144" s="62"/>
      <c r="CH1144" s="62"/>
      <c r="CI1144" s="62"/>
      <c r="CJ1144" s="62"/>
      <c r="CK1144" s="62"/>
      <c r="CL1144" s="62"/>
      <c r="CM1144" s="62"/>
      <c r="CN1144" s="62"/>
      <c r="CO1144" s="62"/>
      <c r="CP1144" s="62"/>
      <c r="CQ1144" s="62"/>
      <c r="CR1144" s="62"/>
    </row>
    <row r="1145" spans="4:96" x14ac:dyDescent="0.25">
      <c r="D1145" s="66" t="s">
        <v>397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  <c r="BF1145" s="62"/>
      <c r="BG1145" s="62"/>
      <c r="BH1145" s="62"/>
      <c r="BI1145" s="62"/>
      <c r="BJ1145" s="62"/>
      <c r="BK1145" s="62"/>
      <c r="BL1145" s="62"/>
      <c r="BM1145" s="62"/>
      <c r="BN1145" s="62"/>
      <c r="BO1145" s="62"/>
      <c r="BP1145" s="62"/>
      <c r="BQ1145" s="62"/>
      <c r="BR1145" s="62"/>
      <c r="BS1145" s="62"/>
      <c r="BT1145" s="62"/>
      <c r="BU1145" s="62"/>
      <c r="BV1145" s="62"/>
      <c r="BW1145" s="62"/>
      <c r="BX1145" s="62"/>
      <c r="BY1145" s="62"/>
      <c r="BZ1145" s="62"/>
      <c r="CA1145" s="62"/>
      <c r="CB1145" s="62"/>
      <c r="CC1145" s="62"/>
      <c r="CD1145" s="62"/>
      <c r="CE1145" s="62"/>
      <c r="CF1145" s="62"/>
      <c r="CG1145" s="62"/>
      <c r="CH1145" s="62"/>
      <c r="CI1145" s="62"/>
      <c r="CJ1145" s="62"/>
      <c r="CK1145" s="62"/>
      <c r="CL1145" s="62"/>
      <c r="CM1145" s="62"/>
      <c r="CN1145" s="62"/>
      <c r="CO1145" s="62"/>
      <c r="CP1145" s="62"/>
      <c r="CQ1145" s="62"/>
      <c r="CR1145" s="62"/>
    </row>
    <row r="1146" spans="4:96" x14ac:dyDescent="0.25">
      <c r="D1146" s="66" t="s">
        <v>566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  <c r="BF1146" s="62"/>
      <c r="BG1146" s="62"/>
      <c r="BH1146" s="62"/>
      <c r="BI1146" s="62"/>
      <c r="BJ1146" s="62"/>
      <c r="BK1146" s="62"/>
      <c r="BL1146" s="62"/>
      <c r="BM1146" s="62"/>
      <c r="BN1146" s="62"/>
      <c r="BO1146" s="62"/>
      <c r="BP1146" s="62"/>
      <c r="BQ1146" s="62"/>
      <c r="BR1146" s="62"/>
      <c r="BS1146" s="62"/>
      <c r="BT1146" s="62"/>
      <c r="BU1146" s="62"/>
      <c r="BV1146" s="62"/>
      <c r="BW1146" s="62"/>
      <c r="BX1146" s="62"/>
      <c r="BY1146" s="62"/>
      <c r="BZ1146" s="62"/>
      <c r="CA1146" s="62"/>
      <c r="CB1146" s="62"/>
      <c r="CC1146" s="62"/>
      <c r="CD1146" s="62"/>
      <c r="CE1146" s="62"/>
      <c r="CF1146" s="62"/>
      <c r="CG1146" s="62"/>
      <c r="CH1146" s="62"/>
      <c r="CI1146" s="62"/>
      <c r="CJ1146" s="62"/>
      <c r="CK1146" s="62"/>
      <c r="CL1146" s="62"/>
      <c r="CM1146" s="62"/>
      <c r="CN1146" s="62"/>
      <c r="CO1146" s="62"/>
      <c r="CP1146" s="62"/>
      <c r="CQ1146" s="62"/>
      <c r="CR1146" s="62"/>
    </row>
    <row r="1147" spans="4:96" x14ac:dyDescent="0.25">
      <c r="D1147" s="66" t="s">
        <v>581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  <c r="BF1147" s="62"/>
      <c r="BG1147" s="62"/>
      <c r="BH1147" s="62"/>
      <c r="BI1147" s="62"/>
      <c r="BJ1147" s="62"/>
      <c r="BK1147" s="62"/>
      <c r="BL1147" s="62"/>
      <c r="BM1147" s="62"/>
      <c r="BN1147" s="62"/>
      <c r="BO1147" s="62"/>
      <c r="BP1147" s="62"/>
      <c r="BQ1147" s="62"/>
      <c r="BR1147" s="62"/>
      <c r="BS1147" s="62"/>
      <c r="BT1147" s="62"/>
      <c r="BU1147" s="62"/>
      <c r="BV1147" s="62"/>
      <c r="BW1147" s="62"/>
      <c r="BX1147" s="62"/>
      <c r="BY1147" s="62"/>
      <c r="BZ1147" s="62"/>
      <c r="CA1147" s="62"/>
      <c r="CB1147" s="62"/>
      <c r="CC1147" s="62"/>
      <c r="CD1147" s="62"/>
      <c r="CE1147" s="62"/>
      <c r="CF1147" s="62"/>
      <c r="CG1147" s="62"/>
      <c r="CH1147" s="62"/>
      <c r="CI1147" s="62"/>
      <c r="CJ1147" s="62"/>
      <c r="CK1147" s="62"/>
      <c r="CL1147" s="62"/>
      <c r="CM1147" s="62"/>
      <c r="CN1147" s="62"/>
      <c r="CO1147" s="62"/>
      <c r="CP1147" s="62"/>
      <c r="CQ1147" s="62"/>
      <c r="CR1147" s="62"/>
    </row>
    <row r="1148" spans="4:96" x14ac:dyDescent="0.25">
      <c r="D1148" s="37" t="s">
        <v>582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  <c r="BR1148" s="62"/>
      <c r="BS1148" s="62"/>
      <c r="BT1148" s="62"/>
      <c r="BU1148" s="62"/>
      <c r="BV1148" s="62"/>
      <c r="BW1148" s="62"/>
      <c r="BX1148" s="62"/>
      <c r="BY1148" s="62"/>
      <c r="BZ1148" s="62"/>
      <c r="CA1148" s="62"/>
      <c r="CB1148" s="62"/>
      <c r="CC1148" s="62"/>
      <c r="CD1148" s="62"/>
      <c r="CE1148" s="62"/>
      <c r="CF1148" s="62"/>
      <c r="CG1148" s="62"/>
      <c r="CH1148" s="62"/>
      <c r="CI1148" s="62"/>
      <c r="CJ1148" s="62"/>
      <c r="CK1148" s="62"/>
      <c r="CL1148" s="62"/>
      <c r="CM1148" s="62"/>
      <c r="CN1148" s="62"/>
      <c r="CO1148" s="62"/>
      <c r="CP1148" s="62"/>
      <c r="CQ1148" s="62"/>
      <c r="CR1148" s="62"/>
    </row>
    <row r="1149" spans="4:96" x14ac:dyDescent="0.25">
      <c r="D1149" s="37" t="s">
        <v>571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2"/>
      <c r="BM1149" s="62"/>
      <c r="BN1149" s="62"/>
      <c r="BO1149" s="62"/>
      <c r="BP1149" s="62"/>
      <c r="BQ1149" s="62"/>
      <c r="BR1149" s="62"/>
      <c r="BS1149" s="62"/>
      <c r="BT1149" s="62"/>
      <c r="BU1149" s="62"/>
      <c r="BV1149" s="62"/>
      <c r="BW1149" s="62"/>
      <c r="BX1149" s="62"/>
      <c r="BY1149" s="62"/>
      <c r="BZ1149" s="62"/>
      <c r="CA1149" s="62"/>
      <c r="CB1149" s="62"/>
      <c r="CC1149" s="62"/>
      <c r="CD1149" s="62"/>
      <c r="CE1149" s="62"/>
      <c r="CF1149" s="62"/>
      <c r="CG1149" s="62"/>
      <c r="CH1149" s="62"/>
      <c r="CI1149" s="62"/>
      <c r="CJ1149" s="62"/>
      <c r="CK1149" s="62"/>
      <c r="CL1149" s="62"/>
      <c r="CM1149" s="62"/>
      <c r="CN1149" s="62"/>
      <c r="CO1149" s="62"/>
      <c r="CP1149" s="62"/>
      <c r="CQ1149" s="62"/>
      <c r="CR1149" s="62"/>
    </row>
    <row r="1150" spans="4:96" x14ac:dyDescent="0.25">
      <c r="D1150" s="37" t="s">
        <v>572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2"/>
      <c r="BM1150" s="62"/>
      <c r="BN1150" s="62"/>
      <c r="BO1150" s="62"/>
      <c r="BP1150" s="62"/>
      <c r="BQ1150" s="62"/>
      <c r="BR1150" s="62"/>
      <c r="BS1150" s="62"/>
      <c r="BT1150" s="62"/>
      <c r="BU1150" s="62"/>
      <c r="BV1150" s="62"/>
      <c r="BW1150" s="62"/>
      <c r="BX1150" s="62"/>
      <c r="BY1150" s="62"/>
      <c r="BZ1150" s="62"/>
      <c r="CA1150" s="62"/>
      <c r="CB1150" s="62"/>
      <c r="CC1150" s="62"/>
      <c r="CD1150" s="62"/>
      <c r="CE1150" s="62"/>
      <c r="CF1150" s="62"/>
      <c r="CG1150" s="62"/>
      <c r="CH1150" s="62"/>
      <c r="CI1150" s="62"/>
      <c r="CJ1150" s="62"/>
      <c r="CK1150" s="62"/>
      <c r="CL1150" s="62"/>
      <c r="CM1150" s="62"/>
      <c r="CN1150" s="62"/>
      <c r="CO1150" s="62"/>
      <c r="CP1150" s="62"/>
      <c r="CQ1150" s="62"/>
      <c r="CR1150" s="62"/>
    </row>
    <row r="1151" spans="4:96" x14ac:dyDescent="0.25">
      <c r="D1151" s="66" t="s">
        <v>258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  <c r="BF1151" s="62"/>
      <c r="BG1151" s="62"/>
      <c r="BH1151" s="62"/>
      <c r="BI1151" s="62"/>
      <c r="BJ1151" s="62"/>
      <c r="BK1151" s="62"/>
      <c r="BL1151" s="62"/>
      <c r="BM1151" s="62"/>
      <c r="BN1151" s="62"/>
      <c r="BO1151" s="62"/>
      <c r="BP1151" s="62"/>
      <c r="BQ1151" s="62"/>
      <c r="BR1151" s="62"/>
      <c r="BS1151" s="62"/>
      <c r="BT1151" s="62"/>
      <c r="BU1151" s="62"/>
      <c r="BV1151" s="62"/>
      <c r="BW1151" s="62"/>
      <c r="BX1151" s="62"/>
      <c r="BY1151" s="62"/>
      <c r="BZ1151" s="62"/>
      <c r="CA1151" s="62"/>
      <c r="CB1151" s="62"/>
      <c r="CC1151" s="62"/>
      <c r="CD1151" s="62"/>
      <c r="CE1151" s="62"/>
      <c r="CF1151" s="62"/>
      <c r="CG1151" s="62"/>
      <c r="CH1151" s="62"/>
      <c r="CI1151" s="62"/>
      <c r="CJ1151" s="62"/>
      <c r="CK1151" s="62"/>
      <c r="CL1151" s="62"/>
      <c r="CM1151" s="62"/>
      <c r="CN1151" s="62"/>
      <c r="CO1151" s="62"/>
      <c r="CP1151" s="62"/>
      <c r="CQ1151" s="62"/>
      <c r="CR1151" s="62"/>
    </row>
    <row r="1152" spans="4:96" x14ac:dyDescent="0.25">
      <c r="D1152" s="66" t="s">
        <v>333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  <c r="BF1152" s="62"/>
      <c r="BG1152" s="62"/>
      <c r="BH1152" s="62"/>
      <c r="BI1152" s="62"/>
      <c r="BJ1152" s="62"/>
      <c r="BK1152" s="62"/>
      <c r="BL1152" s="62"/>
      <c r="BM1152" s="62"/>
      <c r="BN1152" s="62"/>
      <c r="BO1152" s="62"/>
      <c r="BP1152" s="62"/>
      <c r="BQ1152" s="62"/>
      <c r="BR1152" s="62"/>
      <c r="BS1152" s="62"/>
      <c r="BT1152" s="62"/>
      <c r="BU1152" s="62"/>
      <c r="BV1152" s="62"/>
      <c r="BW1152" s="62"/>
      <c r="BX1152" s="62"/>
      <c r="BY1152" s="62"/>
      <c r="BZ1152" s="62"/>
      <c r="CA1152" s="62"/>
      <c r="CB1152" s="62"/>
      <c r="CC1152" s="62"/>
      <c r="CD1152" s="62"/>
      <c r="CE1152" s="62"/>
      <c r="CF1152" s="62"/>
      <c r="CG1152" s="62"/>
      <c r="CH1152" s="62"/>
      <c r="CI1152" s="62"/>
      <c r="CJ1152" s="62"/>
      <c r="CK1152" s="62"/>
      <c r="CL1152" s="62"/>
      <c r="CM1152" s="62"/>
      <c r="CN1152" s="62"/>
      <c r="CO1152" s="62"/>
      <c r="CP1152" s="62"/>
      <c r="CQ1152" s="62"/>
      <c r="CR1152" s="62"/>
    </row>
    <row r="1153" spans="4:96" x14ac:dyDescent="0.25">
      <c r="D1153" s="66" t="s">
        <v>281</v>
      </c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  <c r="BF1153" s="62"/>
      <c r="BG1153" s="62"/>
      <c r="BH1153" s="62"/>
      <c r="BI1153" s="62"/>
      <c r="BJ1153" s="62"/>
      <c r="BK1153" s="62"/>
      <c r="BL1153" s="62"/>
      <c r="BM1153" s="62"/>
      <c r="BN1153" s="62"/>
      <c r="BO1153" s="62"/>
      <c r="BP1153" s="62"/>
      <c r="BQ1153" s="62"/>
      <c r="BR1153" s="62"/>
      <c r="BS1153" s="62"/>
      <c r="BT1153" s="62"/>
      <c r="BU1153" s="62"/>
      <c r="BV1153" s="62"/>
      <c r="BW1153" s="62"/>
      <c r="BX1153" s="62"/>
      <c r="BY1153" s="62"/>
      <c r="BZ1153" s="62"/>
      <c r="CA1153" s="62"/>
      <c r="CB1153" s="62"/>
      <c r="CC1153" s="62"/>
      <c r="CD1153" s="62"/>
      <c r="CE1153" s="62"/>
      <c r="CF1153" s="62"/>
      <c r="CG1153" s="62"/>
      <c r="CH1153" s="62"/>
      <c r="CI1153" s="62"/>
      <c r="CJ1153" s="62"/>
      <c r="CK1153" s="62"/>
      <c r="CL1153" s="62"/>
      <c r="CM1153" s="62"/>
      <c r="CN1153" s="62"/>
      <c r="CO1153" s="62"/>
      <c r="CP1153" s="62"/>
      <c r="CQ1153" s="62"/>
      <c r="CR1153" s="62"/>
    </row>
    <row r="1154" spans="4:96" x14ac:dyDescent="0.25">
      <c r="D1154" s="66" t="s">
        <v>336</v>
      </c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  <c r="BF1154" s="62"/>
      <c r="BG1154" s="62"/>
      <c r="BH1154" s="62"/>
      <c r="BI1154" s="62"/>
      <c r="BJ1154" s="62"/>
      <c r="BK1154" s="62"/>
      <c r="BL1154" s="62"/>
      <c r="BM1154" s="62"/>
      <c r="BN1154" s="62"/>
      <c r="BO1154" s="62"/>
      <c r="BP1154" s="62"/>
      <c r="BQ1154" s="62"/>
      <c r="BR1154" s="62"/>
      <c r="BS1154" s="62"/>
      <c r="BT1154" s="62"/>
      <c r="BU1154" s="62"/>
      <c r="BV1154" s="62"/>
      <c r="BW1154" s="62"/>
      <c r="BX1154" s="62"/>
      <c r="BY1154" s="62"/>
      <c r="BZ1154" s="62"/>
      <c r="CA1154" s="62"/>
      <c r="CB1154" s="62"/>
      <c r="CC1154" s="62"/>
      <c r="CD1154" s="62"/>
      <c r="CE1154" s="62"/>
      <c r="CF1154" s="62"/>
      <c r="CG1154" s="62"/>
      <c r="CH1154" s="62"/>
      <c r="CI1154" s="62"/>
      <c r="CJ1154" s="62"/>
      <c r="CK1154" s="62"/>
      <c r="CL1154" s="62"/>
      <c r="CM1154" s="62"/>
      <c r="CN1154" s="62"/>
      <c r="CO1154" s="62"/>
      <c r="CP1154" s="62"/>
      <c r="CQ1154" s="62"/>
      <c r="CR1154" s="62"/>
    </row>
    <row r="1155" spans="4:96" x14ac:dyDescent="0.25">
      <c r="D1155" s="66" t="s">
        <v>337</v>
      </c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2"/>
      <c r="BM1155" s="62"/>
      <c r="BN1155" s="62"/>
      <c r="BO1155" s="62"/>
      <c r="BP1155" s="62"/>
      <c r="BQ1155" s="62"/>
      <c r="BR1155" s="62"/>
      <c r="BS1155" s="62"/>
      <c r="BT1155" s="62"/>
      <c r="BU1155" s="62"/>
      <c r="BV1155" s="62"/>
      <c r="BW1155" s="62"/>
      <c r="BX1155" s="62"/>
      <c r="BY1155" s="62"/>
      <c r="BZ1155" s="62"/>
      <c r="CA1155" s="62"/>
      <c r="CB1155" s="62"/>
      <c r="CC1155" s="62"/>
      <c r="CD1155" s="62"/>
      <c r="CE1155" s="62"/>
      <c r="CF1155" s="62"/>
      <c r="CG1155" s="62"/>
      <c r="CH1155" s="62"/>
      <c r="CI1155" s="62"/>
      <c r="CJ1155" s="62"/>
      <c r="CK1155" s="62"/>
      <c r="CL1155" s="62"/>
      <c r="CM1155" s="62"/>
      <c r="CN1155" s="62"/>
      <c r="CO1155" s="62"/>
      <c r="CP1155" s="62"/>
      <c r="CQ1155" s="62"/>
      <c r="CR1155" s="62"/>
    </row>
    <row r="1156" spans="4:96" x14ac:dyDescent="0.25">
      <c r="D1156" s="65" t="s">
        <v>426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BV1156" s="61"/>
      <c r="BW1156" s="61"/>
      <c r="BX1156" s="61"/>
      <c r="BY1156" s="61"/>
      <c r="BZ1156" s="61"/>
      <c r="CA1156" s="61"/>
      <c r="CB1156" s="61"/>
      <c r="CC1156" s="61"/>
      <c r="CD1156" s="61"/>
      <c r="CE1156" s="61"/>
      <c r="CF1156" s="61"/>
      <c r="CG1156" s="61"/>
      <c r="CH1156" s="61"/>
      <c r="CI1156" s="61"/>
      <c r="CJ1156" s="61"/>
      <c r="CK1156" s="61"/>
      <c r="CL1156" s="61"/>
      <c r="CM1156" s="61"/>
      <c r="CN1156" s="61"/>
      <c r="CO1156" s="61"/>
      <c r="CP1156" s="61"/>
      <c r="CQ1156" s="61"/>
      <c r="CR1156" s="61"/>
    </row>
    <row r="1157" spans="4:96" x14ac:dyDescent="0.25">
      <c r="D1157" s="65" t="s">
        <v>1151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BV1157" s="61"/>
      <c r="BW1157" s="61"/>
      <c r="BX1157" s="61"/>
      <c r="BY1157" s="61"/>
      <c r="BZ1157" s="61"/>
      <c r="CA1157" s="61"/>
      <c r="CB1157" s="61"/>
      <c r="CC1157" s="61"/>
      <c r="CD1157" s="61"/>
      <c r="CE1157" s="61"/>
      <c r="CF1157" s="61"/>
      <c r="CG1157" s="61"/>
      <c r="CH1157" s="61"/>
      <c r="CI1157" s="61"/>
      <c r="CJ1157" s="61"/>
      <c r="CK1157" s="61"/>
      <c r="CL1157" s="61"/>
      <c r="CM1157" s="61"/>
      <c r="CN1157" s="61"/>
      <c r="CO1157" s="61"/>
      <c r="CP1157" s="61"/>
      <c r="CQ1157" s="61"/>
      <c r="CR1157" s="61"/>
    </row>
    <row r="1158" spans="4:96" x14ac:dyDescent="0.25">
      <c r="D1158" s="65" t="s">
        <v>1152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BV1158" s="61"/>
      <c r="BW1158" s="61"/>
      <c r="BX1158" s="61"/>
      <c r="BY1158" s="61"/>
      <c r="BZ1158" s="61"/>
      <c r="CA1158" s="61"/>
      <c r="CB1158" s="61"/>
      <c r="CC1158" s="61"/>
      <c r="CD1158" s="61"/>
      <c r="CE1158" s="61"/>
      <c r="CF1158" s="61"/>
      <c r="CG1158" s="61"/>
      <c r="CH1158" s="61"/>
      <c r="CI1158" s="61"/>
      <c r="CJ1158" s="61"/>
      <c r="CK1158" s="61"/>
      <c r="CL1158" s="61"/>
      <c r="CM1158" s="61"/>
      <c r="CN1158" s="61"/>
      <c r="CO1158" s="61"/>
      <c r="CP1158" s="61"/>
      <c r="CQ1158" s="61"/>
      <c r="CR1158" s="61"/>
    </row>
    <row r="1159" spans="4:96" x14ac:dyDescent="0.25">
      <c r="D1159" s="65" t="s">
        <v>1171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BV1159" s="61"/>
      <c r="BW1159" s="61"/>
      <c r="BX1159" s="61"/>
      <c r="BY1159" s="61"/>
      <c r="BZ1159" s="61"/>
      <c r="CA1159" s="61"/>
      <c r="CB1159" s="61"/>
      <c r="CC1159" s="61"/>
      <c r="CD1159" s="61"/>
      <c r="CE1159" s="61"/>
      <c r="CF1159" s="61"/>
      <c r="CG1159" s="61"/>
      <c r="CH1159" s="61"/>
      <c r="CI1159" s="61"/>
      <c r="CJ1159" s="61"/>
      <c r="CK1159" s="61"/>
      <c r="CL1159" s="61"/>
      <c r="CM1159" s="61"/>
      <c r="CN1159" s="61"/>
      <c r="CO1159" s="61"/>
      <c r="CP1159" s="61"/>
      <c r="CQ1159" s="61"/>
      <c r="CR1159" s="61"/>
    </row>
    <row r="1160" spans="4:96" x14ac:dyDescent="0.25">
      <c r="D1160" s="65" t="s">
        <v>301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BV1160" s="61"/>
      <c r="BW1160" s="61"/>
      <c r="BX1160" s="61"/>
      <c r="BY1160" s="61"/>
      <c r="BZ1160" s="61"/>
      <c r="CA1160" s="61"/>
      <c r="CB1160" s="61"/>
      <c r="CC1160" s="61"/>
      <c r="CD1160" s="61"/>
      <c r="CE1160" s="61"/>
      <c r="CF1160" s="61"/>
      <c r="CG1160" s="61"/>
      <c r="CH1160" s="61"/>
      <c r="CI1160" s="61"/>
      <c r="CJ1160" s="61"/>
      <c r="CK1160" s="61"/>
      <c r="CL1160" s="61"/>
      <c r="CM1160" s="61"/>
      <c r="CN1160" s="61"/>
      <c r="CO1160" s="61"/>
      <c r="CP1160" s="61"/>
      <c r="CQ1160" s="61"/>
      <c r="CR1160" s="61"/>
    </row>
    <row r="1161" spans="4:96" x14ac:dyDescent="0.25">
      <c r="D1161" s="65" t="s">
        <v>420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BV1161" s="61"/>
      <c r="BW1161" s="61"/>
      <c r="BX1161" s="61"/>
      <c r="BY1161" s="61"/>
      <c r="BZ1161" s="61"/>
      <c r="CA1161" s="61"/>
      <c r="CB1161" s="61"/>
      <c r="CC1161" s="61"/>
      <c r="CD1161" s="61"/>
      <c r="CE1161" s="61"/>
      <c r="CF1161" s="61"/>
      <c r="CG1161" s="61"/>
      <c r="CH1161" s="61"/>
      <c r="CI1161" s="61"/>
      <c r="CJ1161" s="61"/>
      <c r="CK1161" s="61"/>
      <c r="CL1161" s="61"/>
      <c r="CM1161" s="61"/>
      <c r="CN1161" s="61"/>
      <c r="CO1161" s="61"/>
      <c r="CP1161" s="61"/>
      <c r="CQ1161" s="61"/>
      <c r="CR1161" s="61"/>
    </row>
    <row r="1162" spans="4:96" x14ac:dyDescent="0.25">
      <c r="D1162" s="65" t="s">
        <v>1172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BV1162" s="61"/>
      <c r="BW1162" s="61"/>
      <c r="BX1162" s="61"/>
      <c r="BY1162" s="61"/>
      <c r="BZ1162" s="61"/>
      <c r="CA1162" s="61"/>
      <c r="CB1162" s="61"/>
      <c r="CC1162" s="61"/>
      <c r="CD1162" s="61"/>
      <c r="CE1162" s="61"/>
      <c r="CF1162" s="61"/>
      <c r="CG1162" s="61"/>
      <c r="CH1162" s="61"/>
      <c r="CI1162" s="61"/>
      <c r="CJ1162" s="61"/>
      <c r="CK1162" s="61"/>
      <c r="CL1162" s="61"/>
      <c r="CM1162" s="61"/>
      <c r="CN1162" s="61"/>
      <c r="CO1162" s="61"/>
      <c r="CP1162" s="61"/>
      <c r="CQ1162" s="61"/>
      <c r="CR1162" s="61"/>
    </row>
    <row r="1163" spans="4:96" x14ac:dyDescent="0.25">
      <c r="D1163" s="65" t="s">
        <v>430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BV1163" s="61"/>
      <c r="BW1163" s="61"/>
      <c r="BX1163" s="61"/>
      <c r="BY1163" s="61"/>
      <c r="BZ1163" s="61"/>
      <c r="CA1163" s="61"/>
      <c r="CB1163" s="61"/>
      <c r="CC1163" s="61"/>
      <c r="CD1163" s="61"/>
      <c r="CE1163" s="61"/>
      <c r="CF1163" s="61"/>
      <c r="CG1163" s="61"/>
      <c r="CH1163" s="61"/>
      <c r="CI1163" s="61"/>
      <c r="CJ1163" s="61"/>
      <c r="CK1163" s="61"/>
      <c r="CL1163" s="61"/>
      <c r="CM1163" s="61"/>
      <c r="CN1163" s="61"/>
      <c r="CO1163" s="61"/>
      <c r="CP1163" s="61"/>
      <c r="CQ1163" s="61"/>
      <c r="CR1163" s="61"/>
    </row>
    <row r="1164" spans="4:96" x14ac:dyDescent="0.25">
      <c r="D1164" s="65" t="s">
        <v>1173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BV1164" s="61"/>
      <c r="BW1164" s="61"/>
      <c r="BX1164" s="61"/>
      <c r="BY1164" s="61"/>
      <c r="BZ1164" s="61"/>
      <c r="CA1164" s="61"/>
      <c r="CB1164" s="61"/>
      <c r="CC1164" s="61"/>
      <c r="CD1164" s="61"/>
      <c r="CE1164" s="61"/>
      <c r="CF1164" s="61"/>
      <c r="CG1164" s="61"/>
      <c r="CH1164" s="61"/>
      <c r="CI1164" s="61"/>
      <c r="CJ1164" s="61"/>
      <c r="CK1164" s="61"/>
      <c r="CL1164" s="61"/>
      <c r="CM1164" s="61"/>
      <c r="CN1164" s="61"/>
      <c r="CO1164" s="61"/>
      <c r="CP1164" s="61"/>
      <c r="CQ1164" s="61"/>
      <c r="CR1164" s="61"/>
    </row>
    <row r="1165" spans="4:96" x14ac:dyDescent="0.25">
      <c r="D1165" s="65" t="s">
        <v>260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BV1165" s="61"/>
      <c r="BW1165" s="61"/>
      <c r="BX1165" s="61"/>
      <c r="BY1165" s="61"/>
      <c r="BZ1165" s="61"/>
      <c r="CA1165" s="61"/>
      <c r="CB1165" s="61"/>
      <c r="CC1165" s="61"/>
      <c r="CD1165" s="61"/>
      <c r="CE1165" s="61"/>
      <c r="CF1165" s="61"/>
      <c r="CG1165" s="61"/>
      <c r="CH1165" s="61"/>
      <c r="CI1165" s="61"/>
      <c r="CJ1165" s="61"/>
      <c r="CK1165" s="61"/>
      <c r="CL1165" s="61"/>
      <c r="CM1165" s="61"/>
      <c r="CN1165" s="61"/>
      <c r="CO1165" s="61"/>
      <c r="CP1165" s="61"/>
      <c r="CQ1165" s="61"/>
      <c r="CR1165" s="61"/>
    </row>
    <row r="1167" spans="4:96" x14ac:dyDescent="0.25">
      <c r="D1167" s="37" t="s">
        <v>407</v>
      </c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  <c r="BF1167" s="62"/>
      <c r="BG1167" s="62"/>
      <c r="BH1167" s="62"/>
      <c r="BI1167" s="62"/>
      <c r="BJ1167" s="62"/>
      <c r="BK1167" s="62"/>
      <c r="BL1167" s="62"/>
      <c r="BM1167" s="62"/>
      <c r="BN1167" s="62"/>
      <c r="BO1167" s="62"/>
      <c r="BP1167" s="62"/>
      <c r="BQ1167" s="62"/>
      <c r="BR1167" s="62"/>
      <c r="BS1167" s="62"/>
      <c r="BT1167" s="62"/>
      <c r="BU1167" s="62"/>
    </row>
    <row r="1168" spans="4:96" x14ac:dyDescent="0.25">
      <c r="D1168" s="66" t="s">
        <v>325</v>
      </c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2"/>
      <c r="BM1168" s="62"/>
      <c r="BN1168" s="62"/>
      <c r="BO1168" s="62"/>
      <c r="BP1168" s="62"/>
      <c r="BQ1168" s="62"/>
      <c r="BR1168" s="62"/>
      <c r="BS1168" s="62"/>
      <c r="BT1168" s="62"/>
      <c r="BU1168" s="62"/>
    </row>
    <row r="1169" spans="4:73" x14ac:dyDescent="0.25">
      <c r="D1169" s="66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  <c r="BF1169" s="62"/>
      <c r="BG1169" s="62"/>
      <c r="BH1169" s="62"/>
      <c r="BI1169" s="62"/>
      <c r="BJ1169" s="62"/>
      <c r="BK1169" s="62"/>
      <c r="BL1169" s="62"/>
      <c r="BM1169" s="62"/>
      <c r="BN1169" s="62"/>
      <c r="BO1169" s="62"/>
      <c r="BP1169" s="62"/>
      <c r="BQ1169" s="62"/>
      <c r="BR1169" s="62"/>
      <c r="BS1169" s="62"/>
      <c r="BT1169" s="62"/>
      <c r="BU1169" s="62"/>
    </row>
    <row r="1170" spans="4:73" x14ac:dyDescent="0.25">
      <c r="D1170" s="66" t="s">
        <v>1633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  <c r="BF1170" s="62"/>
      <c r="BG1170" s="62"/>
      <c r="BH1170" s="62"/>
      <c r="BI1170" s="62"/>
      <c r="BJ1170" s="62"/>
      <c r="BK1170" s="62"/>
      <c r="BL1170" s="62"/>
      <c r="BM1170" s="62"/>
      <c r="BN1170" s="62"/>
      <c r="BO1170" s="62"/>
      <c r="BP1170" s="62"/>
      <c r="BQ1170" s="62"/>
      <c r="BR1170" s="62"/>
      <c r="BS1170" s="62"/>
      <c r="BT1170" s="62"/>
      <c r="BU1170" s="62"/>
    </row>
    <row r="1171" spans="4:73" x14ac:dyDescent="0.25">
      <c r="D1171" s="66" t="s">
        <v>1634</v>
      </c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  <c r="BF1171" s="62"/>
      <c r="BG1171" s="62"/>
      <c r="BH1171" s="62"/>
      <c r="BI1171" s="62"/>
      <c r="BJ1171" s="62"/>
      <c r="BK1171" s="62"/>
      <c r="BL1171" s="62"/>
      <c r="BM1171" s="62"/>
      <c r="BN1171" s="62"/>
      <c r="BO1171" s="62"/>
      <c r="BP1171" s="62"/>
      <c r="BQ1171" s="62"/>
      <c r="BR1171" s="62"/>
      <c r="BS1171" s="62"/>
      <c r="BT1171" s="62"/>
      <c r="BU1171" s="62"/>
    </row>
    <row r="1172" spans="4:73" x14ac:dyDescent="0.25">
      <c r="D1172" s="66" t="s">
        <v>1635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  <c r="BF1172" s="62"/>
      <c r="BG1172" s="62"/>
      <c r="BH1172" s="62"/>
      <c r="BI1172" s="62"/>
      <c r="BJ1172" s="62"/>
      <c r="BK1172" s="62"/>
      <c r="BL1172" s="62"/>
      <c r="BM1172" s="62"/>
      <c r="BN1172" s="62"/>
      <c r="BO1172" s="62"/>
      <c r="BP1172" s="62"/>
      <c r="BQ1172" s="62"/>
      <c r="BR1172" s="62"/>
      <c r="BS1172" s="62"/>
      <c r="BT1172" s="62"/>
      <c r="BU1172" s="62"/>
    </row>
    <row r="1173" spans="4:73" x14ac:dyDescent="0.25">
      <c r="D1173" s="66" t="s">
        <v>1636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  <c r="BF1173" s="62"/>
      <c r="BG1173" s="62"/>
      <c r="BH1173" s="62"/>
      <c r="BI1173" s="62"/>
      <c r="BJ1173" s="62"/>
      <c r="BK1173" s="62"/>
      <c r="BL1173" s="62"/>
      <c r="BM1173" s="62"/>
      <c r="BN1173" s="62"/>
      <c r="BO1173" s="62"/>
      <c r="BP1173" s="62"/>
      <c r="BQ1173" s="62"/>
      <c r="BR1173" s="62"/>
      <c r="BS1173" s="62"/>
      <c r="BT1173" s="62"/>
      <c r="BU1173" s="62"/>
    </row>
    <row r="1174" spans="4:73" x14ac:dyDescent="0.25">
      <c r="D1174" s="66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2"/>
      <c r="BM1174" s="62"/>
      <c r="BN1174" s="62"/>
      <c r="BO1174" s="62"/>
      <c r="BP1174" s="62"/>
      <c r="BQ1174" s="62"/>
      <c r="BR1174" s="62"/>
      <c r="BS1174" s="62"/>
      <c r="BT1174" s="62"/>
      <c r="BU1174" s="62"/>
    </row>
    <row r="1175" spans="4:73" x14ac:dyDescent="0.25">
      <c r="D1175" s="66" t="s">
        <v>1637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  <c r="BF1175" s="62"/>
      <c r="BG1175" s="62"/>
      <c r="BH1175" s="62"/>
      <c r="BI1175" s="62"/>
      <c r="BJ1175" s="62"/>
      <c r="BK1175" s="62"/>
      <c r="BL1175" s="62"/>
      <c r="BM1175" s="62"/>
      <c r="BN1175" s="62"/>
      <c r="BO1175" s="62"/>
      <c r="BP1175" s="62"/>
      <c r="BQ1175" s="62"/>
      <c r="BR1175" s="62"/>
      <c r="BS1175" s="62"/>
      <c r="BT1175" s="62"/>
      <c r="BU1175" s="62"/>
    </row>
    <row r="1176" spans="4:73" x14ac:dyDescent="0.25">
      <c r="D1176" s="66" t="s">
        <v>1638</v>
      </c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  <c r="BF1176" s="62"/>
      <c r="BG1176" s="62"/>
      <c r="BH1176" s="62"/>
      <c r="BI1176" s="62"/>
      <c r="BJ1176" s="62"/>
      <c r="BK1176" s="62"/>
      <c r="BL1176" s="62"/>
      <c r="BM1176" s="62"/>
      <c r="BN1176" s="62"/>
      <c r="BO1176" s="62"/>
      <c r="BP1176" s="62"/>
      <c r="BQ1176" s="62"/>
      <c r="BR1176" s="62"/>
      <c r="BS1176" s="62"/>
      <c r="BT1176" s="62"/>
      <c r="BU1176" s="62"/>
    </row>
    <row r="1177" spans="4:73" x14ac:dyDescent="0.25">
      <c r="D1177" s="66" t="s">
        <v>1639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  <c r="BF1177" s="62"/>
      <c r="BG1177" s="62"/>
      <c r="BH1177" s="62"/>
      <c r="BI1177" s="62"/>
      <c r="BJ1177" s="62"/>
      <c r="BK1177" s="62"/>
      <c r="BL1177" s="62"/>
      <c r="BM1177" s="62"/>
      <c r="BN1177" s="62"/>
      <c r="BO1177" s="62"/>
      <c r="BP1177" s="62"/>
      <c r="BQ1177" s="62"/>
      <c r="BR1177" s="62"/>
      <c r="BS1177" s="62"/>
      <c r="BT1177" s="62"/>
      <c r="BU1177" s="62"/>
    </row>
    <row r="1178" spans="4:73" x14ac:dyDescent="0.25">
      <c r="D1178" s="66" t="s">
        <v>1640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  <c r="BF1178" s="62"/>
      <c r="BG1178" s="62"/>
      <c r="BH1178" s="62"/>
      <c r="BI1178" s="62"/>
      <c r="BJ1178" s="62"/>
      <c r="BK1178" s="62"/>
      <c r="BL1178" s="62"/>
      <c r="BM1178" s="62"/>
      <c r="BN1178" s="62"/>
      <c r="BO1178" s="62"/>
      <c r="BP1178" s="62"/>
      <c r="BQ1178" s="62"/>
      <c r="BR1178" s="62"/>
      <c r="BS1178" s="62"/>
      <c r="BT1178" s="62"/>
      <c r="BU1178" s="62"/>
    </row>
    <row r="1179" spans="4:73" x14ac:dyDescent="0.25">
      <c r="D1179" s="66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  <c r="BF1179" s="62"/>
      <c r="BG1179" s="62"/>
      <c r="BH1179" s="62"/>
      <c r="BI1179" s="62"/>
      <c r="BJ1179" s="62"/>
      <c r="BK1179" s="62"/>
      <c r="BL1179" s="62"/>
      <c r="BM1179" s="62"/>
      <c r="BN1179" s="62"/>
      <c r="BO1179" s="62"/>
      <c r="BP1179" s="62"/>
      <c r="BQ1179" s="62"/>
      <c r="BR1179" s="62"/>
      <c r="BS1179" s="62"/>
      <c r="BT1179" s="62"/>
      <c r="BU1179" s="62"/>
    </row>
    <row r="1180" spans="4:73" x14ac:dyDescent="0.25">
      <c r="D1180" s="66" t="s">
        <v>264</v>
      </c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2"/>
      <c r="BM1180" s="62"/>
      <c r="BN1180" s="62"/>
      <c r="BO1180" s="62"/>
      <c r="BP1180" s="62"/>
      <c r="BQ1180" s="62"/>
      <c r="BR1180" s="62"/>
      <c r="BS1180" s="62"/>
      <c r="BT1180" s="62"/>
      <c r="BU1180" s="62"/>
    </row>
    <row r="1181" spans="4:73" x14ac:dyDescent="0.25">
      <c r="D1181" s="66" t="s">
        <v>265</v>
      </c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  <c r="BF1181" s="62"/>
      <c r="BG1181" s="62"/>
      <c r="BH1181" s="62"/>
      <c r="BI1181" s="62"/>
      <c r="BJ1181" s="62"/>
      <c r="BK1181" s="62"/>
      <c r="BL1181" s="62"/>
      <c r="BM1181" s="62"/>
      <c r="BN1181" s="62"/>
      <c r="BO1181" s="62"/>
      <c r="BP1181" s="62"/>
      <c r="BQ1181" s="62"/>
      <c r="BR1181" s="62"/>
      <c r="BS1181" s="62"/>
      <c r="BT1181" s="62"/>
      <c r="BU1181" s="62"/>
    </row>
    <row r="1182" spans="4:73" x14ac:dyDescent="0.25">
      <c r="D1182" s="66" t="s">
        <v>408</v>
      </c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  <c r="BF1182" s="62"/>
      <c r="BG1182" s="62"/>
      <c r="BH1182" s="62"/>
      <c r="BI1182" s="62"/>
      <c r="BJ1182" s="62"/>
      <c r="BK1182" s="62"/>
      <c r="BL1182" s="62"/>
      <c r="BM1182" s="62"/>
      <c r="BN1182" s="62"/>
      <c r="BO1182" s="62"/>
      <c r="BP1182" s="62"/>
      <c r="BQ1182" s="62"/>
      <c r="BR1182" s="62"/>
      <c r="BS1182" s="62"/>
      <c r="BT1182" s="62"/>
      <c r="BU1182" s="62"/>
    </row>
    <row r="1184" spans="4:73" x14ac:dyDescent="0.25">
      <c r="D1184" s="56" t="s">
        <v>1641</v>
      </c>
    </row>
    <row r="1200" spans="4:4" x14ac:dyDescent="0.25">
      <c r="D1200" s="60" t="s">
        <v>1737</v>
      </c>
    </row>
    <row r="1202" spans="4:4" x14ac:dyDescent="0.25">
      <c r="D1202" s="56" t="s">
        <v>1641</v>
      </c>
    </row>
    <row r="1234" spans="2:4" x14ac:dyDescent="0.25">
      <c r="B1234" s="57">
        <v>0</v>
      </c>
      <c r="D1234" s="60" t="s">
        <v>617</v>
      </c>
    </row>
    <row r="1235" spans="2:4" x14ac:dyDescent="0.25">
      <c r="D1235" s="68" t="s">
        <v>307</v>
      </c>
    </row>
    <row r="1236" spans="2:4" x14ac:dyDescent="0.25">
      <c r="D1236" s="64" t="s">
        <v>1577</v>
      </c>
    </row>
    <row r="1238" spans="2:4" x14ac:dyDescent="0.25">
      <c r="D1238" s="56" t="s">
        <v>1577</v>
      </c>
    </row>
    <row r="1271" spans="4:4" x14ac:dyDescent="0.25">
      <c r="D1271" s="56" t="s">
        <v>1578</v>
      </c>
    </row>
    <row r="1311" spans="4:13" x14ac:dyDescent="0.25">
      <c r="D1311" s="56" t="s">
        <v>311</v>
      </c>
      <c r="M1311" s="56" t="s">
        <v>422</v>
      </c>
    </row>
    <row r="1312" spans="4:13" x14ac:dyDescent="0.25">
      <c r="D1312" s="60" t="s">
        <v>1580</v>
      </c>
      <c r="M1312" s="60" t="s">
        <v>1581</v>
      </c>
    </row>
    <row r="1314" spans="4:4" x14ac:dyDescent="0.25">
      <c r="D1314" s="56" t="s">
        <v>1578</v>
      </c>
    </row>
    <row r="1448" spans="2:4" x14ac:dyDescent="0.25">
      <c r="B1448" s="59">
        <v>0</v>
      </c>
      <c r="D1448" s="60" t="s">
        <v>1591</v>
      </c>
    </row>
    <row r="1449" spans="2:4" x14ac:dyDescent="0.25">
      <c r="D1449" s="68" t="s">
        <v>305</v>
      </c>
    </row>
    <row r="1451" spans="2:4" x14ac:dyDescent="0.25">
      <c r="D1451" s="56" t="s">
        <v>37</v>
      </c>
    </row>
    <row r="1452" spans="2:4" x14ac:dyDescent="0.25">
      <c r="D1452" s="63" t="s">
        <v>1610</v>
      </c>
    </row>
    <row r="1454" spans="2:4" x14ac:dyDescent="0.25">
      <c r="D1454" s="56" t="s">
        <v>1588</v>
      </c>
    </row>
    <row r="1500" spans="4:19" x14ac:dyDescent="0.25">
      <c r="D1500" s="56" t="s">
        <v>270</v>
      </c>
    </row>
    <row r="1501" spans="4:19" x14ac:dyDescent="0.25">
      <c r="D1501" s="60" t="s">
        <v>1611</v>
      </c>
    </row>
    <row r="1503" spans="4:19" x14ac:dyDescent="0.25">
      <c r="D1503" s="56" t="s">
        <v>276</v>
      </c>
      <c r="S1503" s="56" t="s">
        <v>277</v>
      </c>
    </row>
    <row r="1504" spans="4:19" x14ac:dyDescent="0.25">
      <c r="D1504" s="60" t="s">
        <v>1612</v>
      </c>
      <c r="S1504" s="63" t="s">
        <v>1614</v>
      </c>
    </row>
    <row r="1505" spans="4:36" x14ac:dyDescent="0.25">
      <c r="D1505" s="56" t="s">
        <v>1613</v>
      </c>
      <c r="S1505" s="56" t="s">
        <v>1615</v>
      </c>
    </row>
    <row r="1507" spans="4:36" x14ac:dyDescent="0.25">
      <c r="D1507" s="65" t="s">
        <v>1559</v>
      </c>
      <c r="E1507" s="61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X1507" s="66" t="s">
        <v>407</v>
      </c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</row>
    <row r="1508" spans="4:36" x14ac:dyDescent="0.25">
      <c r="D1508" s="65" t="s">
        <v>1616</v>
      </c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X1508" s="66" t="s">
        <v>325</v>
      </c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</row>
    <row r="1509" spans="4:36" x14ac:dyDescent="0.25">
      <c r="D1509" s="65" t="s">
        <v>1617</v>
      </c>
      <c r="E1509" s="61"/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X1509" s="66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</row>
    <row r="1510" spans="4:36" x14ac:dyDescent="0.25">
      <c r="D1510" s="65" t="s">
        <v>1560</v>
      </c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X1510" s="66" t="s">
        <v>268</v>
      </c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</row>
    <row r="1511" spans="4:36" x14ac:dyDescent="0.25">
      <c r="D1511" s="65" t="s">
        <v>436</v>
      </c>
      <c r="E1511" s="61"/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X1511" s="66" t="s">
        <v>284</v>
      </c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</row>
    <row r="1512" spans="4:36" x14ac:dyDescent="0.25">
      <c r="D1512" s="65" t="s">
        <v>1618</v>
      </c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X1512" s="66" t="s">
        <v>1620</v>
      </c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</row>
    <row r="1513" spans="4:36" x14ac:dyDescent="0.25">
      <c r="D1513" s="65" t="s">
        <v>267</v>
      </c>
      <c r="E1513" s="61"/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X1513" s="66" t="s">
        <v>1621</v>
      </c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</row>
    <row r="1514" spans="4:36" x14ac:dyDescent="0.25">
      <c r="D1514" s="65" t="s">
        <v>279</v>
      </c>
      <c r="E1514" s="61"/>
      <c r="F1514" s="61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X1514" s="66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</row>
    <row r="1515" spans="4:36" x14ac:dyDescent="0.25">
      <c r="D1515" s="65" t="s">
        <v>275</v>
      </c>
      <c r="E1515" s="61"/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X1515" s="66" t="s">
        <v>264</v>
      </c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</row>
    <row r="1516" spans="4:36" x14ac:dyDescent="0.25">
      <c r="D1516" s="65" t="s">
        <v>331</v>
      </c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X1516" s="66" t="s">
        <v>265</v>
      </c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</row>
    <row r="1517" spans="4:36" x14ac:dyDescent="0.25">
      <c r="D1517" s="65" t="s">
        <v>1562</v>
      </c>
      <c r="E1517" s="61"/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X1517" s="66" t="s">
        <v>408</v>
      </c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</row>
    <row r="1518" spans="4:36" x14ac:dyDescent="0.25">
      <c r="D1518" s="65" t="s">
        <v>1563</v>
      </c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</row>
    <row r="1519" spans="4:36" x14ac:dyDescent="0.25">
      <c r="D1519" s="65" t="s">
        <v>1564</v>
      </c>
      <c r="E1519" s="61"/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</row>
    <row r="1520" spans="4:36" x14ac:dyDescent="0.25">
      <c r="D1520" s="65" t="s">
        <v>1619</v>
      </c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</row>
    <row r="1522" spans="4:4" x14ac:dyDescent="0.25">
      <c r="D1522" s="56" t="s">
        <v>1622</v>
      </c>
    </row>
    <row r="1538" spans="4:4" x14ac:dyDescent="0.25">
      <c r="D1538" s="60" t="s">
        <v>1737</v>
      </c>
    </row>
    <row r="1540" spans="4:4" x14ac:dyDescent="0.25">
      <c r="D1540" s="56" t="s">
        <v>1622</v>
      </c>
    </row>
    <row r="1572" spans="2:4" x14ac:dyDescent="0.25">
      <c r="B1572" s="57">
        <v>0</v>
      </c>
      <c r="D1572" s="60" t="s">
        <v>1594</v>
      </c>
    </row>
    <row r="1573" spans="2:4" x14ac:dyDescent="0.25">
      <c r="D1573" s="145" t="s">
        <v>1607</v>
      </c>
    </row>
    <row r="1575" spans="2:4" x14ac:dyDescent="0.25">
      <c r="D1575" s="56" t="s">
        <v>1592</v>
      </c>
    </row>
    <row r="1613" spans="2:4" x14ac:dyDescent="0.25">
      <c r="B1613" s="57">
        <v>0</v>
      </c>
      <c r="D1613" s="60" t="s">
        <v>617</v>
      </c>
    </row>
    <row r="1614" spans="2:4" x14ac:dyDescent="0.25">
      <c r="D1614" s="67" t="s">
        <v>307</v>
      </c>
    </row>
    <row r="1615" spans="2:4" x14ac:dyDescent="0.25">
      <c r="D1615" s="56" t="s">
        <v>1595</v>
      </c>
    </row>
    <row r="1617" spans="4:4" x14ac:dyDescent="0.25">
      <c r="D1617" s="56" t="s">
        <v>1595</v>
      </c>
    </row>
    <row r="1701" spans="4:38" x14ac:dyDescent="0.25">
      <c r="D1701" s="56" t="s">
        <v>311</v>
      </c>
    </row>
    <row r="1702" spans="4:38" x14ac:dyDescent="0.25">
      <c r="D1702" s="60" t="s">
        <v>1596</v>
      </c>
    </row>
    <row r="1704" spans="4:38" x14ac:dyDescent="0.25">
      <c r="N1704" s="56" t="s">
        <v>276</v>
      </c>
      <c r="S1704" s="56" t="s">
        <v>277</v>
      </c>
    </row>
    <row r="1705" spans="4:38" x14ac:dyDescent="0.25">
      <c r="D1705" s="56" t="s">
        <v>1597</v>
      </c>
      <c r="N1705" s="28" t="s">
        <v>1598</v>
      </c>
      <c r="S1705" s="144" t="s">
        <v>1599</v>
      </c>
    </row>
    <row r="1707" spans="4:38" x14ac:dyDescent="0.25">
      <c r="D1707" s="65" t="s">
        <v>357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38" x14ac:dyDescent="0.25">
      <c r="D1708" s="65" t="s">
        <v>534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38" x14ac:dyDescent="0.25">
      <c r="D1709" s="65" t="s">
        <v>258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0" spans="4:38" x14ac:dyDescent="0.25">
      <c r="D1710" s="65" t="s">
        <v>1600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</row>
    <row r="1712" spans="4:38" x14ac:dyDescent="0.25">
      <c r="D1712" s="66" t="s">
        <v>407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</row>
    <row r="1713" spans="4:38" x14ac:dyDescent="0.25">
      <c r="D1713" s="66" t="s">
        <v>325</v>
      </c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</row>
    <row r="1714" spans="4:38" x14ac:dyDescent="0.25">
      <c r="D1714" s="66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</row>
    <row r="1715" spans="4:38" x14ac:dyDescent="0.25">
      <c r="D1715" s="66" t="s">
        <v>1601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</row>
    <row r="1716" spans="4:38" x14ac:dyDescent="0.25">
      <c r="D1716" s="66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</row>
    <row r="1717" spans="4:38" x14ac:dyDescent="0.25">
      <c r="D1717" s="66" t="s">
        <v>264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</row>
    <row r="1718" spans="4:38" x14ac:dyDescent="0.25">
      <c r="D1718" s="66" t="s">
        <v>265</v>
      </c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</row>
    <row r="1719" spans="4:38" x14ac:dyDescent="0.25">
      <c r="D1719" s="66" t="s">
        <v>408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</row>
    <row r="1721" spans="4:38" x14ac:dyDescent="0.25">
      <c r="D1721" s="56" t="s">
        <v>1602</v>
      </c>
    </row>
    <row r="1761" spans="2:4" x14ac:dyDescent="0.25">
      <c r="B1761" s="57">
        <v>0</v>
      </c>
      <c r="D1761" s="60" t="s">
        <v>617</v>
      </c>
    </row>
    <row r="1762" spans="2:4" x14ac:dyDescent="0.25">
      <c r="D1762" s="67" t="s">
        <v>307</v>
      </c>
    </row>
    <row r="1763" spans="2:4" x14ac:dyDescent="0.25">
      <c r="D1763" s="56" t="s">
        <v>1603</v>
      </c>
    </row>
    <row r="1765" spans="2:4" x14ac:dyDescent="0.25">
      <c r="D1765" s="56" t="s">
        <v>1603</v>
      </c>
    </row>
    <row r="1798" spans="4:13" x14ac:dyDescent="0.25">
      <c r="D1798" s="56" t="s">
        <v>311</v>
      </c>
      <c r="M1798" s="56" t="s">
        <v>422</v>
      </c>
    </row>
    <row r="1799" spans="4:13" x14ac:dyDescent="0.25">
      <c r="D1799" s="60" t="s">
        <v>1608</v>
      </c>
      <c r="M1799" s="60" t="s">
        <v>1605</v>
      </c>
    </row>
    <row r="1800" spans="4:13" x14ac:dyDescent="0.25">
      <c r="D1800" s="60" t="s">
        <v>1609</v>
      </c>
      <c r="M1800" s="60" t="s">
        <v>1606</v>
      </c>
    </row>
    <row r="1802" spans="4:13" x14ac:dyDescent="0.25">
      <c r="D1802" s="56" t="s">
        <v>1604</v>
      </c>
    </row>
    <row r="1839" spans="2:4" x14ac:dyDescent="0.25">
      <c r="B1839" s="57">
        <v>0</v>
      </c>
      <c r="D1839" s="60" t="s">
        <v>617</v>
      </c>
    </row>
    <row r="1840" spans="2:4" x14ac:dyDescent="0.25">
      <c r="D1840" s="68" t="s">
        <v>307</v>
      </c>
    </row>
    <row r="1841" spans="2:4" x14ac:dyDescent="0.25">
      <c r="D1841" s="64" t="s">
        <v>1628</v>
      </c>
    </row>
    <row r="1842" spans="2:4" x14ac:dyDescent="0.25">
      <c r="D1842" s="64" t="s">
        <v>36</v>
      </c>
    </row>
    <row r="1846" spans="2:4" x14ac:dyDescent="0.25">
      <c r="B184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33" bestFit="1" customWidth="1"/>
    <col min="2" max="2" width="40" style="133" customWidth="1"/>
    <col min="3" max="3" width="14.710937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385" t="s">
        <v>1220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1484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1" t="s">
        <v>694</v>
      </c>
      <c r="B8" s="71" t="s">
        <v>698</v>
      </c>
      <c r="C8" s="71" t="s">
        <v>757</v>
      </c>
      <c r="D8" s="71" t="s">
        <v>334</v>
      </c>
      <c r="E8" s="71" t="s">
        <v>278</v>
      </c>
      <c r="F8" s="141">
        <v>44853.370833333</v>
      </c>
      <c r="G8" s="141">
        <v>45280.662499999999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76" t="s">
        <v>827</v>
      </c>
      <c r="B9" s="76" t="s">
        <v>829</v>
      </c>
      <c r="C9" s="76" t="s">
        <v>274</v>
      </c>
      <c r="D9" s="76" t="s">
        <v>334</v>
      </c>
      <c r="E9" s="76" t="s">
        <v>278</v>
      </c>
      <c r="F9" s="140">
        <v>44855.547222221998</v>
      </c>
      <c r="G9" s="140">
        <v>45286.547222221998</v>
      </c>
      <c r="H9" s="76" t="s">
        <v>23</v>
      </c>
      <c r="I9" s="76" t="s">
        <v>18</v>
      </c>
      <c r="J9" s="76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6" t="s">
        <v>405</v>
      </c>
      <c r="D11" s="76" t="s">
        <v>334</v>
      </c>
      <c r="E11" s="76" t="s">
        <v>278</v>
      </c>
      <c r="F11" s="140">
        <v>44860.339583333</v>
      </c>
      <c r="G11" s="140">
        <v>45288.631249999999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1056</v>
      </c>
      <c r="B12" s="71" t="s">
        <v>1059</v>
      </c>
      <c r="C12" s="71" t="s">
        <v>1104</v>
      </c>
      <c r="D12" s="71" t="s">
        <v>334</v>
      </c>
      <c r="E12" s="71" t="s">
        <v>278</v>
      </c>
      <c r="F12" s="141">
        <v>44860.434027777999</v>
      </c>
      <c r="G12" s="141">
        <v>45289.392361111</v>
      </c>
      <c r="H12" s="71" t="s">
        <v>23</v>
      </c>
      <c r="I12" s="71" t="s">
        <v>18</v>
      </c>
      <c r="J12" s="71" t="s">
        <v>261</v>
      </c>
    </row>
    <row r="13" spans="1:10" ht="60" x14ac:dyDescent="0.25">
      <c r="A13" s="76" t="s">
        <v>1073</v>
      </c>
      <c r="B13" s="76" t="s">
        <v>1074</v>
      </c>
      <c r="C13" s="76" t="s">
        <v>413</v>
      </c>
      <c r="D13" s="76" t="s">
        <v>334</v>
      </c>
      <c r="E13" s="76" t="s">
        <v>278</v>
      </c>
      <c r="F13" s="140">
        <v>44860.445833332997</v>
      </c>
      <c r="G13" s="140">
        <v>45289.404166667002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1080</v>
      </c>
      <c r="B14" s="71" t="s">
        <v>1081</v>
      </c>
      <c r="C14" s="71" t="s">
        <v>413</v>
      </c>
      <c r="D14" s="71" t="s">
        <v>334</v>
      </c>
      <c r="E14" s="71" t="s">
        <v>278</v>
      </c>
      <c r="F14" s="141">
        <v>44860.6</v>
      </c>
      <c r="G14" s="141">
        <v>45289.558333333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1116</v>
      </c>
      <c r="B15" s="76" t="s">
        <v>1117</v>
      </c>
      <c r="C15" s="76" t="s">
        <v>574</v>
      </c>
      <c r="D15" s="76" t="s">
        <v>334</v>
      </c>
      <c r="E15" s="76" t="s">
        <v>278</v>
      </c>
      <c r="F15" s="140">
        <v>44861.340972222002</v>
      </c>
      <c r="G15" s="140">
        <v>45289.632638889001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1321</v>
      </c>
      <c r="B21" s="78" t="s">
        <v>1320</v>
      </c>
      <c r="C21" s="78" t="s">
        <v>274</v>
      </c>
      <c r="D21" s="78" t="s">
        <v>334</v>
      </c>
      <c r="E21" s="78" t="s">
        <v>278</v>
      </c>
      <c r="F21" s="134">
        <v>44865.345138889003</v>
      </c>
      <c r="G21" s="134">
        <v>45293.636805556001</v>
      </c>
      <c r="H21" s="78" t="s">
        <v>23</v>
      </c>
      <c r="I21" s="78" t="s">
        <v>18</v>
      </c>
      <c r="J21" s="78" t="s">
        <v>256</v>
      </c>
    </row>
    <row r="22" spans="1:10" ht="45" x14ac:dyDescent="0.25">
      <c r="A22" s="73" t="s">
        <v>1329</v>
      </c>
      <c r="B22" s="73" t="s">
        <v>1330</v>
      </c>
      <c r="C22" s="73" t="s">
        <v>1483</v>
      </c>
      <c r="D22" s="73" t="s">
        <v>334</v>
      </c>
      <c r="E22" s="73" t="s">
        <v>278</v>
      </c>
      <c r="F22" s="135">
        <v>44866.337500000001</v>
      </c>
      <c r="G22" s="135">
        <v>45294.629166667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1444</v>
      </c>
      <c r="B23" s="78" t="s">
        <v>1445</v>
      </c>
      <c r="C23" s="78" t="s">
        <v>517</v>
      </c>
      <c r="D23" s="78" t="s">
        <v>334</v>
      </c>
      <c r="E23" s="78" t="s">
        <v>278</v>
      </c>
      <c r="F23" s="134">
        <v>44866.372222222002</v>
      </c>
      <c r="G23" s="134">
        <v>45294.663888889001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80" t="s">
        <v>1333</v>
      </c>
      <c r="B24" s="80" t="s">
        <v>1328</v>
      </c>
      <c r="C24" s="80" t="s">
        <v>1322</v>
      </c>
      <c r="D24" s="80" t="s">
        <v>334</v>
      </c>
      <c r="E24" s="80" t="s">
        <v>278</v>
      </c>
      <c r="F24" s="142">
        <v>44866.398611110999</v>
      </c>
      <c r="G24" s="142">
        <v>45295.356944444</v>
      </c>
      <c r="H24" s="80" t="s">
        <v>23</v>
      </c>
      <c r="I24" s="80" t="s">
        <v>18</v>
      </c>
      <c r="J24" s="80" t="s">
        <v>256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7" spans="1:10" ht="105" x14ac:dyDescent="0.25">
      <c r="A27" s="69" t="s">
        <v>1486</v>
      </c>
      <c r="B27" s="69" t="s">
        <v>1392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45" x14ac:dyDescent="0.25">
      <c r="A28" s="69" t="s">
        <v>1487</v>
      </c>
      <c r="B28" s="69" t="s">
        <v>1501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x14ac:dyDescent="0.25">
      <c r="A29" s="71" t="s">
        <v>1489</v>
      </c>
      <c r="B29" s="71" t="s">
        <v>1492</v>
      </c>
      <c r="C29" s="71"/>
      <c r="D29" s="71"/>
      <c r="E29" s="71"/>
      <c r="F29" s="141"/>
      <c r="G29" s="141"/>
      <c r="H29" s="71"/>
      <c r="I29" s="71"/>
      <c r="J29" s="71" t="s">
        <v>368</v>
      </c>
    </row>
    <row r="30" spans="1:10" x14ac:dyDescent="0.25">
      <c r="A30" s="71" t="s">
        <v>1485</v>
      </c>
      <c r="B30" s="71" t="s">
        <v>1496</v>
      </c>
      <c r="C30" s="71"/>
      <c r="D30" s="71"/>
      <c r="E30" s="71"/>
      <c r="F30" s="141"/>
      <c r="G30" s="141"/>
      <c r="H30" s="71"/>
      <c r="I30" s="71"/>
      <c r="J30" s="71" t="s">
        <v>368</v>
      </c>
    </row>
    <row r="31" spans="1:10" x14ac:dyDescent="0.25">
      <c r="A31" s="72" t="s">
        <v>1497</v>
      </c>
      <c r="B31" s="72" t="s">
        <v>1498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1475</v>
      </c>
      <c r="B32" s="72" t="s">
        <v>1499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72" t="s">
        <v>1476</v>
      </c>
      <c r="B33" s="72" t="s">
        <v>1500</v>
      </c>
      <c r="C33" s="72"/>
      <c r="D33" s="72"/>
      <c r="E33" s="72"/>
      <c r="F33" s="143"/>
      <c r="G33" s="143"/>
      <c r="H33" s="72"/>
      <c r="I33" s="72"/>
      <c r="J33" s="72" t="s">
        <v>368</v>
      </c>
    </row>
    <row r="34" spans="1:10" ht="30" x14ac:dyDescent="0.25">
      <c r="A34" s="69" t="s">
        <v>1568</v>
      </c>
      <c r="B34" s="69" t="s">
        <v>1574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ht="60" x14ac:dyDescent="0.25">
      <c r="A35" s="80" t="s">
        <v>1569</v>
      </c>
      <c r="B35" s="80" t="s">
        <v>1570</v>
      </c>
      <c r="C35" s="80" t="s">
        <v>1497</v>
      </c>
      <c r="D35" s="80" t="s">
        <v>1498</v>
      </c>
      <c r="E35" s="80"/>
      <c r="F35" s="142"/>
      <c r="G35" s="142"/>
      <c r="H35" s="80"/>
      <c r="I35" s="80"/>
      <c r="J35" s="80" t="s">
        <v>368</v>
      </c>
    </row>
    <row r="36" spans="1:10" ht="30" x14ac:dyDescent="0.25">
      <c r="A36" s="72" t="s">
        <v>1589</v>
      </c>
      <c r="B36" s="72" t="s">
        <v>1590</v>
      </c>
      <c r="C36" s="72"/>
      <c r="D36" s="72"/>
      <c r="E36" s="72"/>
      <c r="F36" s="143"/>
      <c r="G36" s="143"/>
      <c r="H36" s="72"/>
      <c r="I36" s="72"/>
      <c r="J36" s="72" t="s">
        <v>368</v>
      </c>
    </row>
    <row r="37" spans="1:10" ht="30" x14ac:dyDescent="0.25">
      <c r="A37" s="69" t="s">
        <v>1593</v>
      </c>
      <c r="B37" s="69" t="s">
        <v>1592</v>
      </c>
      <c r="C37" s="146" t="s">
        <v>1626</v>
      </c>
      <c r="D37" s="69"/>
      <c r="E37" s="69"/>
      <c r="F37" s="138"/>
      <c r="G37" s="138"/>
      <c r="H37" s="69"/>
      <c r="I37" s="69"/>
      <c r="J37" s="69"/>
    </row>
    <row r="38" spans="1:10" x14ac:dyDescent="0.25">
      <c r="A38" s="72" t="s">
        <v>1623</v>
      </c>
      <c r="B38" s="72" t="s">
        <v>1627</v>
      </c>
      <c r="C38" s="72"/>
      <c r="D38" s="72"/>
      <c r="E38" s="72"/>
      <c r="F38" s="143"/>
      <c r="G38" s="143"/>
      <c r="H38" s="72"/>
      <c r="I38" s="72"/>
      <c r="J38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187" zoomScaleNormal="100" workbookViewId="0">
      <selection activeCell="D187" sqref="D18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1482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1480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1481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37" x14ac:dyDescent="0.25">
      <c r="B53" s="59">
        <v>0</v>
      </c>
      <c r="D53" s="60" t="s">
        <v>1575</v>
      </c>
    </row>
    <row r="54" spans="2:37" x14ac:dyDescent="0.25">
      <c r="D54" s="68" t="s">
        <v>308</v>
      </c>
    </row>
    <row r="56" spans="2:37" x14ac:dyDescent="0.25">
      <c r="D56" s="64" t="s">
        <v>1646</v>
      </c>
    </row>
    <row r="57" spans="2:37" x14ac:dyDescent="0.25">
      <c r="D57" s="60" t="s">
        <v>575</v>
      </c>
      <c r="AK57" s="63" t="s">
        <v>597</v>
      </c>
    </row>
    <row r="58" spans="2:37" x14ac:dyDescent="0.25">
      <c r="E58" s="63" t="s">
        <v>576</v>
      </c>
    </row>
    <row r="59" spans="2:37" x14ac:dyDescent="0.25">
      <c r="D59" s="60" t="s">
        <v>595</v>
      </c>
      <c r="AK59" s="63" t="s">
        <v>667</v>
      </c>
    </row>
    <row r="60" spans="2:37" x14ac:dyDescent="0.25">
      <c r="E60" s="63" t="s">
        <v>596</v>
      </c>
    </row>
    <row r="61" spans="2:37" x14ac:dyDescent="0.25">
      <c r="D61" s="60" t="s">
        <v>669</v>
      </c>
      <c r="AK61" s="63" t="s">
        <v>1076</v>
      </c>
    </row>
    <row r="62" spans="2:37" x14ac:dyDescent="0.25">
      <c r="E62" s="63" t="s">
        <v>670</v>
      </c>
    </row>
    <row r="63" spans="2:37" x14ac:dyDescent="0.25">
      <c r="D63" s="60" t="s">
        <v>1075</v>
      </c>
      <c r="AK63" s="63" t="s">
        <v>1579</v>
      </c>
    </row>
    <row r="64" spans="2:37" x14ac:dyDescent="0.25">
      <c r="E64" s="63" t="s">
        <v>1098</v>
      </c>
    </row>
    <row r="65" spans="4:37" x14ac:dyDescent="0.25">
      <c r="D65" s="60" t="s">
        <v>1082</v>
      </c>
      <c r="AK65" s="63" t="s">
        <v>1579</v>
      </c>
    </row>
    <row r="66" spans="4:37" x14ac:dyDescent="0.25">
      <c r="E66" s="63" t="s">
        <v>1083</v>
      </c>
    </row>
    <row r="68" spans="4:37" x14ac:dyDescent="0.25">
      <c r="D68" s="56" t="s">
        <v>37</v>
      </c>
    </row>
    <row r="69" spans="4:37" x14ac:dyDescent="0.25">
      <c r="D69" s="63" t="s">
        <v>1576</v>
      </c>
    </row>
    <row r="71" spans="4:37" x14ac:dyDescent="0.25">
      <c r="D71" s="56" t="s">
        <v>1528</v>
      </c>
    </row>
    <row r="100" spans="4:12" x14ac:dyDescent="0.25">
      <c r="D100" s="56" t="s">
        <v>386</v>
      </c>
    </row>
    <row r="101" spans="4:12" x14ac:dyDescent="0.25">
      <c r="D101" s="36" t="s">
        <v>1647</v>
      </c>
      <c r="L101" s="56" t="s">
        <v>1648</v>
      </c>
    </row>
    <row r="102" spans="4:12" x14ac:dyDescent="0.25">
      <c r="D102" s="60" t="s">
        <v>1649</v>
      </c>
      <c r="L102" s="56" t="s">
        <v>1650</v>
      </c>
    </row>
    <row r="104" spans="4:12" x14ac:dyDescent="0.25">
      <c r="D104" s="56" t="s">
        <v>1529</v>
      </c>
    </row>
    <row r="137" spans="4:4" x14ac:dyDescent="0.25">
      <c r="D137" s="60" t="s">
        <v>1482</v>
      </c>
    </row>
    <row r="139" spans="4:4" x14ac:dyDescent="0.25">
      <c r="D139" s="56" t="s">
        <v>1661</v>
      </c>
    </row>
    <row r="159" spans="4:4" x14ac:dyDescent="0.25">
      <c r="D159" s="60" t="s">
        <v>1737</v>
      </c>
    </row>
    <row r="161" spans="4:4" x14ac:dyDescent="0.25">
      <c r="D161" s="56" t="s">
        <v>2068</v>
      </c>
    </row>
    <row r="187" spans="2:4" x14ac:dyDescent="0.25">
      <c r="B187" s="59">
        <v>0</v>
      </c>
      <c r="D187" s="60" t="s">
        <v>1656</v>
      </c>
    </row>
    <row r="188" spans="2:4" x14ac:dyDescent="0.25">
      <c r="D188" s="68" t="s">
        <v>306</v>
      </c>
    </row>
    <row r="189" spans="2:4" x14ac:dyDescent="0.25">
      <c r="D189" s="64" t="s">
        <v>36</v>
      </c>
    </row>
    <row r="299" spans="2:4" x14ac:dyDescent="0.25">
      <c r="B299" s="59">
        <v>0</v>
      </c>
      <c r="D299" s="60" t="s">
        <v>1668</v>
      </c>
    </row>
    <row r="300" spans="2:4" x14ac:dyDescent="0.25">
      <c r="D300" s="68" t="s">
        <v>306</v>
      </c>
    </row>
    <row r="302" spans="2:4" x14ac:dyDescent="0.25">
      <c r="D302" s="56" t="s">
        <v>37</v>
      </c>
    </row>
    <row r="303" spans="2:4" x14ac:dyDescent="0.25">
      <c r="D303" s="63" t="s">
        <v>1669</v>
      </c>
    </row>
    <row r="305" spans="4:4" x14ac:dyDescent="0.25">
      <c r="D305" s="56" t="s">
        <v>1651</v>
      </c>
    </row>
    <row r="329" spans="4:96" x14ac:dyDescent="0.25">
      <c r="L329" s="56" t="s">
        <v>276</v>
      </c>
      <c r="AG329" s="56" t="s">
        <v>277</v>
      </c>
    </row>
    <row r="330" spans="4:96" x14ac:dyDescent="0.25">
      <c r="D330" s="56" t="s">
        <v>311</v>
      </c>
      <c r="L330" s="56" t="s">
        <v>1015</v>
      </c>
      <c r="U330" s="56" t="s">
        <v>1018</v>
      </c>
      <c r="AA330" s="56" t="s">
        <v>318</v>
      </c>
      <c r="AG330" s="56" t="s">
        <v>1015</v>
      </c>
      <c r="AP330" s="56" t="s">
        <v>1018</v>
      </c>
      <c r="AV330" s="56" t="s">
        <v>318</v>
      </c>
    </row>
    <row r="331" spans="4:96" x14ac:dyDescent="0.25">
      <c r="D331" s="60" t="s">
        <v>1716</v>
      </c>
      <c r="L331" s="56" t="s">
        <v>1717</v>
      </c>
      <c r="U331" s="56" t="s">
        <v>1718</v>
      </c>
      <c r="AA331" s="56" t="s">
        <v>1719</v>
      </c>
      <c r="AG331" s="60" t="s">
        <v>1720</v>
      </c>
      <c r="AP331" s="60" t="s">
        <v>1721</v>
      </c>
      <c r="AV331" s="60" t="s">
        <v>1722</v>
      </c>
    </row>
    <row r="333" spans="4:96" x14ac:dyDescent="0.25">
      <c r="D333" s="56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65" t="s">
        <v>451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</row>
    <row r="336" spans="4:96" x14ac:dyDescent="0.25">
      <c r="D336" s="65" t="s">
        <v>393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</row>
    <row r="337" spans="4:96" x14ac:dyDescent="0.25">
      <c r="D337" s="66" t="s">
        <v>1723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2"/>
      <c r="BZ337" s="62"/>
      <c r="CA337" s="62"/>
      <c r="CB337" s="62"/>
      <c r="CC337" s="62"/>
      <c r="CD337" s="62"/>
      <c r="CE337" s="62"/>
      <c r="CF337" s="62"/>
      <c r="CG337" s="62"/>
      <c r="CH337" s="62"/>
      <c r="CI337" s="62"/>
      <c r="CJ337" s="62"/>
      <c r="CK337" s="62"/>
      <c r="CL337" s="62"/>
      <c r="CM337" s="62"/>
      <c r="CN337" s="62"/>
      <c r="CO337" s="62"/>
      <c r="CP337" s="62"/>
      <c r="CQ337" s="62"/>
      <c r="CR337" s="62"/>
    </row>
    <row r="338" spans="4:96" x14ac:dyDescent="0.25">
      <c r="D338" s="65" t="s">
        <v>394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</row>
    <row r="339" spans="4:96" x14ac:dyDescent="0.25">
      <c r="D339" s="65" t="s">
        <v>425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</row>
    <row r="340" spans="4:96" x14ac:dyDescent="0.25">
      <c r="D340" s="66" t="s">
        <v>398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  <c r="BV340" s="62"/>
      <c r="BW340" s="62"/>
      <c r="BX340" s="62"/>
      <c r="BY340" s="62"/>
      <c r="BZ340" s="62"/>
      <c r="CA340" s="62"/>
      <c r="CB340" s="62"/>
      <c r="CC340" s="62"/>
      <c r="CD340" s="62"/>
      <c r="CE340" s="62"/>
      <c r="CF340" s="62"/>
      <c r="CG340" s="62"/>
      <c r="CH340" s="62"/>
      <c r="CI340" s="62"/>
      <c r="CJ340" s="62"/>
      <c r="CK340" s="62"/>
      <c r="CL340" s="62"/>
      <c r="CM340" s="62"/>
      <c r="CN340" s="62"/>
      <c r="CO340" s="62"/>
      <c r="CP340" s="62"/>
      <c r="CQ340" s="62"/>
      <c r="CR340" s="62"/>
    </row>
    <row r="341" spans="4:96" x14ac:dyDescent="0.25">
      <c r="D341" s="66" t="s">
        <v>544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  <c r="BV341" s="62"/>
      <c r="BW341" s="62"/>
      <c r="BX341" s="62"/>
      <c r="BY341" s="62"/>
      <c r="BZ341" s="62"/>
      <c r="CA341" s="62"/>
      <c r="CB341" s="62"/>
      <c r="CC341" s="62"/>
      <c r="CD341" s="62"/>
      <c r="CE341" s="62"/>
      <c r="CF341" s="62"/>
      <c r="CG341" s="62"/>
      <c r="CH341" s="62"/>
      <c r="CI341" s="62"/>
      <c r="CJ341" s="62"/>
      <c r="CK341" s="62"/>
      <c r="CL341" s="62"/>
      <c r="CM341" s="62"/>
      <c r="CN341" s="62"/>
      <c r="CO341" s="62"/>
      <c r="CP341" s="62"/>
      <c r="CQ341" s="62"/>
      <c r="CR341" s="62"/>
    </row>
    <row r="342" spans="4:96" x14ac:dyDescent="0.25">
      <c r="D342" s="66" t="s">
        <v>580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  <c r="BV342" s="62"/>
      <c r="BW342" s="62"/>
      <c r="BX342" s="62"/>
      <c r="BY342" s="62"/>
      <c r="BZ342" s="62"/>
      <c r="CA342" s="62"/>
      <c r="CB342" s="62"/>
      <c r="CC342" s="62"/>
      <c r="CD342" s="62"/>
      <c r="CE342" s="62"/>
      <c r="CF342" s="62"/>
      <c r="CG342" s="62"/>
      <c r="CH342" s="62"/>
      <c r="CI342" s="62"/>
      <c r="CJ342" s="62"/>
      <c r="CK342" s="62"/>
      <c r="CL342" s="62"/>
      <c r="CM342" s="62"/>
      <c r="CN342" s="62"/>
      <c r="CO342" s="62"/>
      <c r="CP342" s="62"/>
      <c r="CQ342" s="62"/>
      <c r="CR342" s="62"/>
    </row>
    <row r="343" spans="4:96" x14ac:dyDescent="0.25">
      <c r="D343" s="37" t="s">
        <v>569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2"/>
      <c r="BZ343" s="62"/>
      <c r="CA343" s="62"/>
      <c r="CB343" s="62"/>
      <c r="CC343" s="62"/>
      <c r="CD343" s="62"/>
      <c r="CE343" s="62"/>
      <c r="CF343" s="62"/>
      <c r="CG343" s="62"/>
      <c r="CH343" s="62"/>
      <c r="CI343" s="62"/>
      <c r="CJ343" s="62"/>
      <c r="CK343" s="62"/>
      <c r="CL343" s="62"/>
      <c r="CM343" s="62"/>
      <c r="CN343" s="62"/>
      <c r="CO343" s="62"/>
      <c r="CP343" s="62"/>
      <c r="CQ343" s="62"/>
      <c r="CR343" s="62"/>
    </row>
    <row r="344" spans="4:96" x14ac:dyDescent="0.25">
      <c r="D344" s="37" t="s">
        <v>570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62"/>
      <c r="CI344" s="62"/>
      <c r="CJ344" s="62"/>
      <c r="CK344" s="62"/>
      <c r="CL344" s="62"/>
      <c r="CM344" s="62"/>
      <c r="CN344" s="62"/>
      <c r="CO344" s="62"/>
      <c r="CP344" s="62"/>
      <c r="CQ344" s="62"/>
      <c r="CR344" s="62"/>
    </row>
    <row r="345" spans="4:96" x14ac:dyDescent="0.25">
      <c r="D345" s="66" t="s">
        <v>397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  <c r="BV345" s="62"/>
      <c r="BW345" s="62"/>
      <c r="BX345" s="62"/>
      <c r="BY345" s="62"/>
      <c r="BZ345" s="62"/>
      <c r="CA345" s="62"/>
      <c r="CB345" s="62"/>
      <c r="CC345" s="62"/>
      <c r="CD345" s="62"/>
      <c r="CE345" s="62"/>
      <c r="CF345" s="62"/>
      <c r="CG345" s="62"/>
      <c r="CH345" s="62"/>
      <c r="CI345" s="62"/>
      <c r="CJ345" s="62"/>
      <c r="CK345" s="62"/>
      <c r="CL345" s="62"/>
      <c r="CM345" s="62"/>
      <c r="CN345" s="62"/>
      <c r="CO345" s="62"/>
      <c r="CP345" s="62"/>
      <c r="CQ345" s="62"/>
      <c r="CR345" s="62"/>
    </row>
    <row r="346" spans="4:96" x14ac:dyDescent="0.25">
      <c r="D346" s="66" t="s">
        <v>566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  <c r="BV346" s="62"/>
      <c r="BW346" s="62"/>
      <c r="BX346" s="62"/>
      <c r="BY346" s="62"/>
      <c r="BZ346" s="62"/>
      <c r="CA346" s="62"/>
      <c r="CB346" s="62"/>
      <c r="CC346" s="62"/>
      <c r="CD346" s="62"/>
      <c r="CE346" s="62"/>
      <c r="CF346" s="62"/>
      <c r="CG346" s="62"/>
      <c r="CH346" s="62"/>
      <c r="CI346" s="62"/>
      <c r="CJ346" s="62"/>
      <c r="CK346" s="62"/>
      <c r="CL346" s="62"/>
      <c r="CM346" s="62"/>
      <c r="CN346" s="62"/>
      <c r="CO346" s="62"/>
      <c r="CP346" s="62"/>
      <c r="CQ346" s="62"/>
      <c r="CR346" s="62"/>
    </row>
    <row r="347" spans="4:96" x14ac:dyDescent="0.25">
      <c r="D347" s="66" t="s">
        <v>581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2"/>
      <c r="BZ347" s="62"/>
      <c r="CA347" s="62"/>
      <c r="CB347" s="62"/>
      <c r="CC347" s="62"/>
      <c r="CD347" s="62"/>
      <c r="CE347" s="62"/>
      <c r="CF347" s="62"/>
      <c r="CG347" s="62"/>
      <c r="CH347" s="62"/>
      <c r="CI347" s="62"/>
      <c r="CJ347" s="62"/>
      <c r="CK347" s="62"/>
      <c r="CL347" s="62"/>
      <c r="CM347" s="62"/>
      <c r="CN347" s="62"/>
      <c r="CO347" s="62"/>
      <c r="CP347" s="62"/>
      <c r="CQ347" s="62"/>
      <c r="CR347" s="62"/>
    </row>
    <row r="348" spans="4:96" x14ac:dyDescent="0.25">
      <c r="D348" s="37" t="s">
        <v>582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  <c r="BV348" s="62"/>
      <c r="BW348" s="62"/>
      <c r="BX348" s="62"/>
      <c r="BY348" s="62"/>
      <c r="BZ348" s="62"/>
      <c r="CA348" s="62"/>
      <c r="CB348" s="62"/>
      <c r="CC348" s="62"/>
      <c r="CD348" s="62"/>
      <c r="CE348" s="62"/>
      <c r="CF348" s="62"/>
      <c r="CG348" s="62"/>
      <c r="CH348" s="62"/>
      <c r="CI348" s="62"/>
      <c r="CJ348" s="62"/>
      <c r="CK348" s="62"/>
      <c r="CL348" s="62"/>
      <c r="CM348" s="62"/>
      <c r="CN348" s="62"/>
      <c r="CO348" s="62"/>
      <c r="CP348" s="62"/>
      <c r="CQ348" s="62"/>
      <c r="CR348" s="62"/>
    </row>
    <row r="349" spans="4:96" x14ac:dyDescent="0.25">
      <c r="D349" s="37" t="s">
        <v>571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62"/>
      <c r="BW349" s="62"/>
      <c r="BX349" s="62"/>
      <c r="BY349" s="62"/>
      <c r="BZ349" s="62"/>
      <c r="CA349" s="62"/>
      <c r="CB349" s="62"/>
      <c r="CC349" s="62"/>
      <c r="CD349" s="62"/>
      <c r="CE349" s="62"/>
      <c r="CF349" s="62"/>
      <c r="CG349" s="62"/>
      <c r="CH349" s="62"/>
      <c r="CI349" s="62"/>
      <c r="CJ349" s="62"/>
      <c r="CK349" s="62"/>
      <c r="CL349" s="62"/>
      <c r="CM349" s="62"/>
      <c r="CN349" s="62"/>
      <c r="CO349" s="62"/>
      <c r="CP349" s="62"/>
      <c r="CQ349" s="62"/>
      <c r="CR349" s="62"/>
    </row>
    <row r="350" spans="4:96" x14ac:dyDescent="0.25">
      <c r="D350" s="37" t="s">
        <v>572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  <c r="BV350" s="62"/>
      <c r="BW350" s="62"/>
      <c r="BX350" s="62"/>
      <c r="BY350" s="62"/>
      <c r="BZ350" s="62"/>
      <c r="CA350" s="62"/>
      <c r="CB350" s="62"/>
      <c r="CC350" s="62"/>
      <c r="CD350" s="62"/>
      <c r="CE350" s="62"/>
      <c r="CF350" s="62"/>
      <c r="CG350" s="62"/>
      <c r="CH350" s="62"/>
      <c r="CI350" s="62"/>
      <c r="CJ350" s="62"/>
      <c r="CK350" s="62"/>
      <c r="CL350" s="62"/>
      <c r="CM350" s="62"/>
      <c r="CN350" s="62"/>
      <c r="CO350" s="62"/>
      <c r="CP350" s="62"/>
      <c r="CQ350" s="62"/>
      <c r="CR350" s="62"/>
    </row>
    <row r="351" spans="4:96" x14ac:dyDescent="0.25">
      <c r="D351" s="66" t="s">
        <v>258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2"/>
      <c r="BZ351" s="62"/>
      <c r="CA351" s="62"/>
      <c r="CB351" s="62"/>
      <c r="CC351" s="62"/>
      <c r="CD351" s="62"/>
      <c r="CE351" s="62"/>
      <c r="CF351" s="62"/>
      <c r="CG351" s="62"/>
      <c r="CH351" s="62"/>
      <c r="CI351" s="62"/>
      <c r="CJ351" s="62"/>
      <c r="CK351" s="62"/>
      <c r="CL351" s="62"/>
      <c r="CM351" s="62"/>
      <c r="CN351" s="62"/>
      <c r="CO351" s="62"/>
      <c r="CP351" s="62"/>
      <c r="CQ351" s="62"/>
      <c r="CR351" s="62"/>
    </row>
    <row r="352" spans="4:96" x14ac:dyDescent="0.25">
      <c r="D352" s="66" t="s">
        <v>333</v>
      </c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62"/>
      <c r="BW352" s="62"/>
      <c r="BX352" s="62"/>
      <c r="BY352" s="62"/>
      <c r="BZ352" s="62"/>
      <c r="CA352" s="62"/>
      <c r="CB352" s="62"/>
      <c r="CC352" s="62"/>
      <c r="CD352" s="62"/>
      <c r="CE352" s="62"/>
      <c r="CF352" s="62"/>
      <c r="CG352" s="62"/>
      <c r="CH352" s="62"/>
      <c r="CI352" s="62"/>
      <c r="CJ352" s="62"/>
      <c r="CK352" s="62"/>
      <c r="CL352" s="62"/>
      <c r="CM352" s="62"/>
      <c r="CN352" s="62"/>
      <c r="CO352" s="62"/>
      <c r="CP352" s="62"/>
      <c r="CQ352" s="62"/>
      <c r="CR352" s="62"/>
    </row>
    <row r="353" spans="4:96" x14ac:dyDescent="0.25">
      <c r="D353" s="66" t="s">
        <v>281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2"/>
      <c r="BZ353" s="62"/>
      <c r="CA353" s="62"/>
      <c r="CB353" s="62"/>
      <c r="CC353" s="62"/>
      <c r="CD353" s="62"/>
      <c r="CE353" s="62"/>
      <c r="CF353" s="62"/>
      <c r="CG353" s="62"/>
      <c r="CH353" s="62"/>
      <c r="CI353" s="62"/>
      <c r="CJ353" s="62"/>
      <c r="CK353" s="62"/>
      <c r="CL353" s="62"/>
      <c r="CM353" s="62"/>
      <c r="CN353" s="62"/>
      <c r="CO353" s="62"/>
      <c r="CP353" s="62"/>
      <c r="CQ353" s="62"/>
      <c r="CR353" s="62"/>
    </row>
    <row r="354" spans="4:96" x14ac:dyDescent="0.25">
      <c r="D354" s="66" t="s">
        <v>336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</row>
    <row r="355" spans="4:96" x14ac:dyDescent="0.25">
      <c r="D355" s="66" t="s">
        <v>337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62"/>
      <c r="CG355" s="62"/>
      <c r="CH355" s="62"/>
      <c r="CI355" s="62"/>
      <c r="CJ355" s="62"/>
      <c r="CK355" s="62"/>
      <c r="CL355" s="62"/>
      <c r="CM355" s="62"/>
      <c r="CN355" s="62"/>
      <c r="CO355" s="62"/>
      <c r="CP355" s="62"/>
      <c r="CQ355" s="62"/>
      <c r="CR355" s="62"/>
    </row>
    <row r="356" spans="4:96" x14ac:dyDescent="0.25">
      <c r="D356" s="65" t="s">
        <v>426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</row>
    <row r="357" spans="4:96" x14ac:dyDescent="0.25">
      <c r="D357" s="65" t="s">
        <v>1151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</row>
    <row r="358" spans="4:96" x14ac:dyDescent="0.25">
      <c r="D358" s="65" t="s">
        <v>1152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</row>
    <row r="359" spans="4:96" x14ac:dyDescent="0.25">
      <c r="D359" s="65" t="s">
        <v>1171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</row>
    <row r="360" spans="4:96" x14ac:dyDescent="0.25">
      <c r="D360" s="65" t="s">
        <v>301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</row>
    <row r="361" spans="4:96" x14ac:dyDescent="0.25">
      <c r="D361" s="65" t="s">
        <v>420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</row>
    <row r="362" spans="4:96" x14ac:dyDescent="0.25">
      <c r="D362" s="65" t="s">
        <v>1172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430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5" t="s">
        <v>1173</v>
      </c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</row>
    <row r="365" spans="4:96" x14ac:dyDescent="0.25">
      <c r="D365" s="65" t="s">
        <v>260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7" spans="4:96" x14ac:dyDescent="0.25">
      <c r="D367" s="56" t="s">
        <v>311</v>
      </c>
      <c r="E367" s="60" t="s">
        <v>1701</v>
      </c>
      <c r="F367" s="60" t="s">
        <v>1702</v>
      </c>
      <c r="G367" s="60" t="s">
        <v>1703</v>
      </c>
      <c r="H367" s="60" t="s">
        <v>1704</v>
      </c>
      <c r="I367" s="60" t="s">
        <v>1705</v>
      </c>
      <c r="J367" s="60" t="s">
        <v>1706</v>
      </c>
      <c r="K367" s="60" t="s">
        <v>311</v>
      </c>
      <c r="L367" s="60" t="s">
        <v>1707</v>
      </c>
      <c r="M367" s="60" t="s">
        <v>1708</v>
      </c>
      <c r="N367" s="60" t="s">
        <v>1709</v>
      </c>
      <c r="O367" s="60" t="s">
        <v>1710</v>
      </c>
      <c r="P367" s="60" t="s">
        <v>1711</v>
      </c>
      <c r="Q367" s="60" t="s">
        <v>1712</v>
      </c>
      <c r="R367" s="60" t="s">
        <v>318</v>
      </c>
      <c r="S367" s="60" t="s">
        <v>1713</v>
      </c>
    </row>
    <row r="368" spans="4:96" x14ac:dyDescent="0.25">
      <c r="D368" s="56" t="s">
        <v>1716</v>
      </c>
      <c r="E368" s="56" t="s">
        <v>1717</v>
      </c>
      <c r="F368" s="56" t="s">
        <v>1724</v>
      </c>
      <c r="G368" s="56" t="s">
        <v>1719</v>
      </c>
      <c r="H368" s="56" t="s">
        <v>1720</v>
      </c>
      <c r="I368" s="56" t="s">
        <v>1721</v>
      </c>
      <c r="J368" s="56" t="s">
        <v>1722</v>
      </c>
      <c r="K368" s="56" t="s">
        <v>1716</v>
      </c>
      <c r="L368" s="56">
        <v>16935</v>
      </c>
      <c r="M368" s="56" t="s">
        <v>1717</v>
      </c>
      <c r="N368" s="56" t="s">
        <v>1724</v>
      </c>
      <c r="O368" s="56">
        <v>15019</v>
      </c>
      <c r="P368" s="56" t="s">
        <v>1717</v>
      </c>
      <c r="Q368" s="56" t="s">
        <v>1724</v>
      </c>
      <c r="R368" s="56" t="s">
        <v>1719</v>
      </c>
      <c r="S368" s="56" t="s">
        <v>1719</v>
      </c>
    </row>
    <row r="370" spans="4:73" x14ac:dyDescent="0.25">
      <c r="D370" s="56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56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37" t="s">
        <v>407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 t="s">
        <v>325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1725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79" spans="4:73" x14ac:dyDescent="0.25">
      <c r="D379" s="66" t="s">
        <v>1726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</row>
    <row r="380" spans="4:73" x14ac:dyDescent="0.25">
      <c r="D380" s="66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</row>
    <row r="381" spans="4:73" x14ac:dyDescent="0.25">
      <c r="D381" s="66" t="s">
        <v>264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</row>
    <row r="382" spans="4:73" x14ac:dyDescent="0.25">
      <c r="D382" s="66" t="s">
        <v>265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</row>
    <row r="383" spans="4:73" x14ac:dyDescent="0.25">
      <c r="D383" s="66" t="s">
        <v>408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</row>
    <row r="385" spans="4:4" x14ac:dyDescent="0.25">
      <c r="D385" s="56" t="s">
        <v>1727</v>
      </c>
    </row>
    <row r="400" spans="4:4" x14ac:dyDescent="0.25">
      <c r="D400" s="60" t="s">
        <v>2069</v>
      </c>
    </row>
    <row r="402" spans="4:4" x14ac:dyDescent="0.25">
      <c r="D402" s="56" t="s">
        <v>1727</v>
      </c>
    </row>
    <row r="429" spans="2:4" x14ac:dyDescent="0.25">
      <c r="B429" s="59">
        <v>0</v>
      </c>
      <c r="D429" s="60" t="s">
        <v>617</v>
      </c>
    </row>
    <row r="430" spans="2:4" x14ac:dyDescent="0.25">
      <c r="D430" s="68" t="s">
        <v>306</v>
      </c>
    </row>
    <row r="431" spans="2:4" x14ac:dyDescent="0.25">
      <c r="D431" s="64" t="s">
        <v>1657</v>
      </c>
    </row>
    <row r="433" spans="4:4" x14ac:dyDescent="0.25">
      <c r="D433" s="56" t="s">
        <v>1657</v>
      </c>
    </row>
    <row r="466" spans="4:4" x14ac:dyDescent="0.25">
      <c r="D466" s="56" t="s">
        <v>1658</v>
      </c>
    </row>
    <row r="497" spans="4:13" x14ac:dyDescent="0.25">
      <c r="D497" s="56" t="s">
        <v>311</v>
      </c>
      <c r="M497" s="56" t="s">
        <v>422</v>
      </c>
    </row>
    <row r="498" spans="4:13" x14ac:dyDescent="0.25">
      <c r="D498" s="60" t="s">
        <v>1660</v>
      </c>
      <c r="M498" s="60" t="s">
        <v>1659</v>
      </c>
    </row>
    <row r="531" spans="4:4" x14ac:dyDescent="0.25">
      <c r="D531" s="56" t="s">
        <v>1658</v>
      </c>
    </row>
    <row r="584" spans="2:4" x14ac:dyDescent="0.25">
      <c r="B584" s="59">
        <v>0</v>
      </c>
      <c r="D584" s="60" t="s">
        <v>1663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1664</v>
      </c>
    </row>
    <row r="590" spans="2:4" x14ac:dyDescent="0.25">
      <c r="D590" s="56" t="s">
        <v>1544</v>
      </c>
    </row>
    <row r="613" spans="4:96" x14ac:dyDescent="0.25">
      <c r="D613" s="60" t="s">
        <v>1482</v>
      </c>
    </row>
    <row r="615" spans="4:96" x14ac:dyDescent="0.25">
      <c r="L615" s="56" t="s">
        <v>276</v>
      </c>
      <c r="AG615" s="56" t="s">
        <v>277</v>
      </c>
    </row>
    <row r="616" spans="4:96" x14ac:dyDescent="0.25">
      <c r="D616" s="56" t="s">
        <v>311</v>
      </c>
      <c r="L616" s="56" t="s">
        <v>1015</v>
      </c>
      <c r="U616" s="56" t="s">
        <v>1018</v>
      </c>
      <c r="AA616" s="56" t="s">
        <v>318</v>
      </c>
      <c r="AG616" s="56" t="s">
        <v>1015</v>
      </c>
      <c r="AP616" s="56" t="s">
        <v>1018</v>
      </c>
      <c r="AV616" s="56" t="s">
        <v>318</v>
      </c>
    </row>
    <row r="617" spans="4:96" x14ac:dyDescent="0.25">
      <c r="D617" s="60" t="s">
        <v>1676</v>
      </c>
      <c r="L617" s="44" t="s">
        <v>1677</v>
      </c>
      <c r="M617" s="44"/>
      <c r="N617" s="44"/>
      <c r="O617" s="44"/>
      <c r="P617" s="44"/>
      <c r="Q617" s="44"/>
      <c r="R617" s="44"/>
      <c r="S617" s="44"/>
      <c r="T617" s="44"/>
      <c r="U617" s="44" t="s">
        <v>1679</v>
      </c>
      <c r="V617" s="44"/>
      <c r="W617" s="44"/>
      <c r="X617" s="44"/>
      <c r="Y617" s="44"/>
      <c r="Z617" s="44"/>
      <c r="AA617" s="44" t="s">
        <v>1681</v>
      </c>
      <c r="AG617" s="60" t="s">
        <v>1683</v>
      </c>
      <c r="AP617" s="60" t="s">
        <v>1685</v>
      </c>
      <c r="AV617" s="60" t="s">
        <v>1687</v>
      </c>
    </row>
    <row r="618" spans="4:96" x14ac:dyDescent="0.25">
      <c r="D618" s="60" t="s">
        <v>1676</v>
      </c>
      <c r="L618" s="44" t="s">
        <v>1678</v>
      </c>
      <c r="M618" s="44"/>
      <c r="N618" s="44"/>
      <c r="O618" s="44"/>
      <c r="P618" s="44"/>
      <c r="Q618" s="44"/>
      <c r="R618" s="44"/>
      <c r="S618" s="44"/>
      <c r="T618" s="44"/>
      <c r="U618" s="44" t="s">
        <v>1680</v>
      </c>
      <c r="V618" s="44"/>
      <c r="W618" s="44"/>
      <c r="X618" s="44"/>
      <c r="Y618" s="44"/>
      <c r="Z618" s="44"/>
      <c r="AA618" s="44" t="s">
        <v>1682</v>
      </c>
      <c r="AG618" s="60" t="s">
        <v>1684</v>
      </c>
      <c r="AP618" s="60" t="s">
        <v>1686</v>
      </c>
      <c r="AV618" s="60" t="s">
        <v>1688</v>
      </c>
    </row>
    <row r="620" spans="4:96" x14ac:dyDescent="0.25">
      <c r="D620" s="56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56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65" t="s">
        <v>451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</row>
    <row r="624" spans="4:96" x14ac:dyDescent="0.25">
      <c r="D624" s="65" t="s">
        <v>393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</row>
    <row r="625" spans="4:96" x14ac:dyDescent="0.25">
      <c r="D625" s="66" t="s">
        <v>1689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  <c r="BV625" s="62"/>
      <c r="BW625" s="62"/>
      <c r="BX625" s="62"/>
      <c r="BY625" s="62"/>
      <c r="BZ625" s="62"/>
      <c r="CA625" s="62"/>
      <c r="CB625" s="62"/>
      <c r="CC625" s="62"/>
      <c r="CD625" s="62"/>
      <c r="CE625" s="62"/>
      <c r="CF625" s="62"/>
      <c r="CG625" s="62"/>
      <c r="CH625" s="62"/>
      <c r="CI625" s="62"/>
      <c r="CJ625" s="62"/>
      <c r="CK625" s="62"/>
      <c r="CL625" s="62"/>
      <c r="CM625" s="62"/>
      <c r="CN625" s="62"/>
      <c r="CO625" s="62"/>
      <c r="CP625" s="62"/>
      <c r="CQ625" s="62"/>
      <c r="CR625" s="62"/>
    </row>
    <row r="626" spans="4:96" x14ac:dyDescent="0.25">
      <c r="D626" s="66" t="s">
        <v>1690</v>
      </c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/>
      <c r="CK626" s="62"/>
      <c r="CL626" s="62"/>
      <c r="CM626" s="62"/>
      <c r="CN626" s="62"/>
      <c r="CO626" s="62"/>
      <c r="CP626" s="62"/>
      <c r="CQ626" s="62"/>
      <c r="CR626" s="62"/>
    </row>
    <row r="627" spans="4:96" x14ac:dyDescent="0.25">
      <c r="D627" s="65" t="s">
        <v>394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</row>
    <row r="628" spans="4:96" x14ac:dyDescent="0.25">
      <c r="D628" s="65" t="s">
        <v>425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</row>
    <row r="629" spans="4:96" x14ac:dyDescent="0.25">
      <c r="D629" s="66" t="s">
        <v>398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62"/>
      <c r="BW629" s="62"/>
      <c r="BX629" s="62"/>
      <c r="BY629" s="62"/>
      <c r="BZ629" s="62"/>
      <c r="CA629" s="62"/>
      <c r="CB629" s="62"/>
      <c r="CC629" s="62"/>
      <c r="CD629" s="62"/>
      <c r="CE629" s="62"/>
      <c r="CF629" s="62"/>
      <c r="CG629" s="62"/>
      <c r="CH629" s="62"/>
      <c r="CI629" s="62"/>
      <c r="CJ629" s="62"/>
      <c r="CK629" s="62"/>
      <c r="CL629" s="62"/>
      <c r="CM629" s="62"/>
      <c r="CN629" s="62"/>
      <c r="CO629" s="62"/>
      <c r="CP629" s="62"/>
      <c r="CQ629" s="62"/>
      <c r="CR629" s="62"/>
    </row>
    <row r="630" spans="4:96" x14ac:dyDescent="0.25">
      <c r="D630" s="66" t="s">
        <v>544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  <c r="CK630" s="62"/>
      <c r="CL630" s="62"/>
      <c r="CM630" s="62"/>
      <c r="CN630" s="62"/>
      <c r="CO630" s="62"/>
      <c r="CP630" s="62"/>
      <c r="CQ630" s="62"/>
      <c r="CR630" s="62"/>
    </row>
    <row r="631" spans="4:96" x14ac:dyDescent="0.25">
      <c r="D631" s="66" t="s">
        <v>580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  <c r="CK631" s="62"/>
      <c r="CL631" s="62"/>
      <c r="CM631" s="62"/>
      <c r="CN631" s="62"/>
      <c r="CO631" s="62"/>
      <c r="CP631" s="62"/>
      <c r="CQ631" s="62"/>
      <c r="CR631" s="62"/>
    </row>
    <row r="632" spans="4:96" x14ac:dyDescent="0.25">
      <c r="D632" s="37" t="s">
        <v>569</v>
      </c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  <c r="CK632" s="62"/>
      <c r="CL632" s="62"/>
      <c r="CM632" s="62"/>
      <c r="CN632" s="62"/>
      <c r="CO632" s="62"/>
      <c r="CP632" s="62"/>
      <c r="CQ632" s="62"/>
      <c r="CR632" s="62"/>
    </row>
    <row r="633" spans="4:96" x14ac:dyDescent="0.25">
      <c r="D633" s="37" t="s">
        <v>570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  <c r="CK633" s="62"/>
      <c r="CL633" s="62"/>
      <c r="CM633" s="62"/>
      <c r="CN633" s="62"/>
      <c r="CO633" s="62"/>
      <c r="CP633" s="62"/>
      <c r="CQ633" s="62"/>
      <c r="CR633" s="62"/>
    </row>
    <row r="634" spans="4:96" x14ac:dyDescent="0.25">
      <c r="D634" s="66" t="s">
        <v>397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  <c r="CK634" s="62"/>
      <c r="CL634" s="62"/>
      <c r="CM634" s="62"/>
      <c r="CN634" s="62"/>
      <c r="CO634" s="62"/>
      <c r="CP634" s="62"/>
      <c r="CQ634" s="62"/>
      <c r="CR634" s="62"/>
    </row>
    <row r="635" spans="4:96" x14ac:dyDescent="0.25">
      <c r="D635" s="66" t="s">
        <v>566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  <c r="CK635" s="62"/>
      <c r="CL635" s="62"/>
      <c r="CM635" s="62"/>
      <c r="CN635" s="62"/>
      <c r="CO635" s="62"/>
      <c r="CP635" s="62"/>
      <c r="CQ635" s="62"/>
      <c r="CR635" s="62"/>
    </row>
    <row r="636" spans="4:96" x14ac:dyDescent="0.25">
      <c r="D636" s="66" t="s">
        <v>581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  <c r="CK636" s="62"/>
      <c r="CL636" s="62"/>
      <c r="CM636" s="62"/>
      <c r="CN636" s="62"/>
      <c r="CO636" s="62"/>
      <c r="CP636" s="62"/>
      <c r="CQ636" s="62"/>
      <c r="CR636" s="62"/>
    </row>
    <row r="637" spans="4:96" x14ac:dyDescent="0.25">
      <c r="D637" s="37" t="s">
        <v>582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  <c r="CK637" s="62"/>
      <c r="CL637" s="62"/>
      <c r="CM637" s="62"/>
      <c r="CN637" s="62"/>
      <c r="CO637" s="62"/>
      <c r="CP637" s="62"/>
      <c r="CQ637" s="62"/>
      <c r="CR637" s="62"/>
    </row>
    <row r="638" spans="4:96" x14ac:dyDescent="0.25">
      <c r="D638" s="37" t="s">
        <v>571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  <c r="CK638" s="62"/>
      <c r="CL638" s="62"/>
      <c r="CM638" s="62"/>
      <c r="CN638" s="62"/>
      <c r="CO638" s="62"/>
      <c r="CP638" s="62"/>
      <c r="CQ638" s="62"/>
      <c r="CR638" s="62"/>
    </row>
    <row r="639" spans="4:96" x14ac:dyDescent="0.25">
      <c r="D639" s="37" t="s">
        <v>572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  <c r="CK639" s="62"/>
      <c r="CL639" s="62"/>
      <c r="CM639" s="62"/>
      <c r="CN639" s="62"/>
      <c r="CO639" s="62"/>
      <c r="CP639" s="62"/>
      <c r="CQ639" s="62"/>
      <c r="CR639" s="62"/>
    </row>
    <row r="640" spans="4:96" x14ac:dyDescent="0.25">
      <c r="D640" s="66" t="s">
        <v>258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  <c r="CK640" s="62"/>
      <c r="CL640" s="62"/>
      <c r="CM640" s="62"/>
      <c r="CN640" s="62"/>
      <c r="CO640" s="62"/>
      <c r="CP640" s="62"/>
      <c r="CQ640" s="62"/>
      <c r="CR640" s="62"/>
    </row>
    <row r="641" spans="4:96" x14ac:dyDescent="0.25">
      <c r="D641" s="66" t="s">
        <v>333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  <c r="CK641" s="62"/>
      <c r="CL641" s="62"/>
      <c r="CM641" s="62"/>
      <c r="CN641" s="62"/>
      <c r="CO641" s="62"/>
      <c r="CP641" s="62"/>
      <c r="CQ641" s="62"/>
      <c r="CR641" s="62"/>
    </row>
    <row r="642" spans="4:96" x14ac:dyDescent="0.25">
      <c r="D642" s="66" t="s">
        <v>281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  <c r="CK642" s="62"/>
      <c r="CL642" s="62"/>
      <c r="CM642" s="62"/>
      <c r="CN642" s="62"/>
      <c r="CO642" s="62"/>
      <c r="CP642" s="62"/>
      <c r="CQ642" s="62"/>
      <c r="CR642" s="62"/>
    </row>
    <row r="643" spans="4:96" x14ac:dyDescent="0.25">
      <c r="D643" s="66" t="s">
        <v>336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  <c r="CK643" s="62"/>
      <c r="CL643" s="62"/>
      <c r="CM643" s="62"/>
      <c r="CN643" s="62"/>
      <c r="CO643" s="62"/>
      <c r="CP643" s="62"/>
      <c r="CQ643" s="62"/>
      <c r="CR643" s="62"/>
    </row>
    <row r="644" spans="4:96" x14ac:dyDescent="0.25">
      <c r="D644" s="66" t="s">
        <v>337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  <c r="CK644" s="62"/>
      <c r="CL644" s="62"/>
      <c r="CM644" s="62"/>
      <c r="CN644" s="62"/>
      <c r="CO644" s="62"/>
      <c r="CP644" s="62"/>
      <c r="CQ644" s="62"/>
      <c r="CR644" s="62"/>
    </row>
    <row r="645" spans="4:96" x14ac:dyDescent="0.25">
      <c r="D645" s="65" t="s">
        <v>426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</row>
    <row r="646" spans="4:96" x14ac:dyDescent="0.25">
      <c r="D646" s="65" t="s">
        <v>1151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</row>
    <row r="647" spans="4:96" x14ac:dyDescent="0.25">
      <c r="D647" s="65" t="s">
        <v>1152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</row>
    <row r="648" spans="4:96" x14ac:dyDescent="0.25">
      <c r="D648" s="65" t="s">
        <v>1171</v>
      </c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</row>
    <row r="649" spans="4:96" x14ac:dyDescent="0.25">
      <c r="D649" s="65" t="s">
        <v>301</v>
      </c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</row>
    <row r="650" spans="4:96" x14ac:dyDescent="0.25">
      <c r="D650" s="65" t="s">
        <v>420</v>
      </c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</row>
    <row r="651" spans="4:96" x14ac:dyDescent="0.25">
      <c r="D651" s="65" t="s">
        <v>1172</v>
      </c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</row>
    <row r="652" spans="4:96" x14ac:dyDescent="0.25">
      <c r="D652" s="65" t="s">
        <v>430</v>
      </c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</row>
    <row r="653" spans="4:96" x14ac:dyDescent="0.25">
      <c r="D653" s="65" t="s">
        <v>1173</v>
      </c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</row>
    <row r="654" spans="4:96" x14ac:dyDescent="0.25">
      <c r="D654" s="65" t="s">
        <v>260</v>
      </c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</row>
    <row r="656" spans="4:96" x14ac:dyDescent="0.25">
      <c r="D656" s="60" t="s">
        <v>311</v>
      </c>
      <c r="E656" s="60" t="s">
        <v>1701</v>
      </c>
      <c r="F656" s="60" t="s">
        <v>1702</v>
      </c>
      <c r="G656" s="60" t="s">
        <v>1703</v>
      </c>
      <c r="H656" s="60" t="s">
        <v>1704</v>
      </c>
      <c r="I656" s="60" t="s">
        <v>1705</v>
      </c>
      <c r="J656" s="60" t="s">
        <v>1706</v>
      </c>
      <c r="K656" s="60" t="s">
        <v>311</v>
      </c>
      <c r="L656" s="60" t="s">
        <v>1707</v>
      </c>
      <c r="M656" s="60" t="s">
        <v>1708</v>
      </c>
      <c r="N656" s="60" t="s">
        <v>1709</v>
      </c>
      <c r="O656" s="60" t="s">
        <v>1710</v>
      </c>
      <c r="P656" s="60" t="s">
        <v>1711</v>
      </c>
      <c r="Q656" s="60" t="s">
        <v>1712</v>
      </c>
      <c r="R656" s="60" t="s">
        <v>318</v>
      </c>
      <c r="S656" s="60" t="s">
        <v>1713</v>
      </c>
    </row>
    <row r="657" spans="4:73" x14ac:dyDescent="0.25">
      <c r="D657" s="56" t="s">
        <v>1676</v>
      </c>
      <c r="E657" s="56" t="s">
        <v>1677</v>
      </c>
      <c r="F657" s="56" t="s">
        <v>1679</v>
      </c>
      <c r="G657" s="56" t="s">
        <v>1714</v>
      </c>
      <c r="H657" s="56" t="s">
        <v>1683</v>
      </c>
      <c r="I657" s="56" t="s">
        <v>1685</v>
      </c>
      <c r="J657" s="56" t="s">
        <v>1687</v>
      </c>
      <c r="K657" s="56" t="s">
        <v>1676</v>
      </c>
      <c r="L657" s="56">
        <v>16420</v>
      </c>
      <c r="M657" s="56" t="s">
        <v>1677</v>
      </c>
      <c r="N657" s="56" t="s">
        <v>1679</v>
      </c>
      <c r="O657" s="56">
        <v>14526</v>
      </c>
      <c r="P657" s="56" t="s">
        <v>1677</v>
      </c>
      <c r="Q657" s="56" t="s">
        <v>1679</v>
      </c>
      <c r="R657" s="56" t="s">
        <v>1714</v>
      </c>
      <c r="S657" s="56" t="s">
        <v>1714</v>
      </c>
    </row>
    <row r="658" spans="4:73" x14ac:dyDescent="0.25">
      <c r="D658" s="56" t="s">
        <v>1676</v>
      </c>
      <c r="E658" s="56" t="s">
        <v>1678</v>
      </c>
      <c r="F658" s="56" t="s">
        <v>1680</v>
      </c>
      <c r="G658" s="56" t="s">
        <v>1682</v>
      </c>
      <c r="H658" s="56" t="s">
        <v>1684</v>
      </c>
      <c r="I658" s="56" t="s">
        <v>1686</v>
      </c>
      <c r="J658" s="56" t="s">
        <v>1688</v>
      </c>
      <c r="K658" s="56" t="s">
        <v>1676</v>
      </c>
      <c r="L658" s="56">
        <v>16419</v>
      </c>
      <c r="M658" s="56" t="s">
        <v>1678</v>
      </c>
      <c r="N658" s="56" t="s">
        <v>1680</v>
      </c>
      <c r="O658" s="56">
        <v>14525</v>
      </c>
      <c r="P658" s="56" t="s">
        <v>1678</v>
      </c>
      <c r="Q658" s="56" t="s">
        <v>1680</v>
      </c>
      <c r="R658" s="56" t="s">
        <v>1682</v>
      </c>
      <c r="S658" s="56" t="s">
        <v>1682</v>
      </c>
    </row>
    <row r="660" spans="4:73" x14ac:dyDescent="0.25">
      <c r="D660" s="56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56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56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56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37" t="s">
        <v>407</v>
      </c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</row>
    <row r="667" spans="4:73" x14ac:dyDescent="0.25">
      <c r="D667" s="66" t="s">
        <v>325</v>
      </c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</row>
    <row r="668" spans="4:73" x14ac:dyDescent="0.25">
      <c r="D668" s="66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</row>
    <row r="669" spans="4:73" x14ac:dyDescent="0.25">
      <c r="D669" s="66" t="s">
        <v>1697</v>
      </c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</row>
    <row r="670" spans="4:73" x14ac:dyDescent="0.25">
      <c r="D670" s="66" t="s">
        <v>1698</v>
      </c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</row>
    <row r="671" spans="4:73" x14ac:dyDescent="0.25">
      <c r="D671" s="66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</row>
    <row r="672" spans="4:73" x14ac:dyDescent="0.25">
      <c r="D672" s="66" t="s">
        <v>1699</v>
      </c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</row>
    <row r="673" spans="4:73" x14ac:dyDescent="0.25">
      <c r="D673" s="66" t="s">
        <v>1700</v>
      </c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</row>
    <row r="674" spans="4:73" x14ac:dyDescent="0.25">
      <c r="D674" s="66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</row>
    <row r="675" spans="4:73" x14ac:dyDescent="0.25">
      <c r="D675" s="66" t="s">
        <v>264</v>
      </c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</row>
    <row r="676" spans="4:73" x14ac:dyDescent="0.25">
      <c r="D676" s="66" t="s">
        <v>265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</row>
    <row r="677" spans="4:73" x14ac:dyDescent="0.25">
      <c r="D677" s="66" t="s">
        <v>408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</row>
    <row r="679" spans="4:73" x14ac:dyDescent="0.25">
      <c r="D679" s="56" t="s">
        <v>1715</v>
      </c>
    </row>
    <row r="695" spans="4:4" x14ac:dyDescent="0.25">
      <c r="D695" s="60" t="s">
        <v>2069</v>
      </c>
    </row>
    <row r="697" spans="4:4" x14ac:dyDescent="0.25">
      <c r="D697" s="56" t="s">
        <v>1715</v>
      </c>
    </row>
    <row r="713" spans="2:4" x14ac:dyDescent="0.25">
      <c r="B713" s="59">
        <v>0</v>
      </c>
      <c r="D713" s="60" t="s">
        <v>617</v>
      </c>
    </row>
    <row r="714" spans="2:4" x14ac:dyDescent="0.25">
      <c r="D714" s="68" t="s">
        <v>306</v>
      </c>
    </row>
    <row r="715" spans="2:4" x14ac:dyDescent="0.25">
      <c r="D715" s="64" t="s">
        <v>1628</v>
      </c>
    </row>
    <row r="716" spans="2:4" x14ac:dyDescent="0.25">
      <c r="D716" s="64" t="s">
        <v>36</v>
      </c>
    </row>
    <row r="897" spans="2:4" x14ac:dyDescent="0.25">
      <c r="B897" s="57">
        <v>0</v>
      </c>
      <c r="D897" s="60" t="s">
        <v>1291</v>
      </c>
    </row>
    <row r="943" spans="4:4" x14ac:dyDescent="0.25">
      <c r="D943" s="56" t="s">
        <v>318</v>
      </c>
    </row>
    <row r="944" spans="4:4" x14ac:dyDescent="0.25">
      <c r="D944" s="60" t="s">
        <v>1672</v>
      </c>
    </row>
    <row r="946" spans="4:50" x14ac:dyDescent="0.25">
      <c r="D946" s="65" t="s">
        <v>398</v>
      </c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I946" s="66" t="s">
        <v>407</v>
      </c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</row>
    <row r="947" spans="4:50" x14ac:dyDescent="0.25">
      <c r="D947" s="38" t="s">
        <v>567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I947" s="66" t="s">
        <v>325</v>
      </c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</row>
    <row r="948" spans="4:50" x14ac:dyDescent="0.25">
      <c r="D948" s="38" t="s">
        <v>568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I948" s="66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</row>
    <row r="949" spans="4:50" x14ac:dyDescent="0.25">
      <c r="D949" s="38" t="s">
        <v>569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I949" s="66" t="s">
        <v>937</v>
      </c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</row>
    <row r="950" spans="4:50" x14ac:dyDescent="0.25">
      <c r="D950" s="38" t="s">
        <v>570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I950" s="66" t="s">
        <v>284</v>
      </c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</row>
    <row r="951" spans="4:50" x14ac:dyDescent="0.25">
      <c r="D951" s="38" t="s">
        <v>842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I951" s="66" t="s">
        <v>1675</v>
      </c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</row>
    <row r="952" spans="4:50" x14ac:dyDescent="0.25">
      <c r="D952" s="65" t="s">
        <v>566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I952" s="66" t="s">
        <v>1674</v>
      </c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</row>
    <row r="953" spans="4:50" x14ac:dyDescent="0.25">
      <c r="D953" s="65" t="s">
        <v>343</v>
      </c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I953" s="66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</row>
    <row r="954" spans="4:50" x14ac:dyDescent="0.25">
      <c r="D954" s="38" t="s">
        <v>1260</v>
      </c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I954" s="66" t="s">
        <v>264</v>
      </c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</row>
    <row r="955" spans="4:50" x14ac:dyDescent="0.25">
      <c r="D955" s="38" t="s">
        <v>722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I955" s="66" t="s">
        <v>265</v>
      </c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</row>
    <row r="956" spans="4:50" x14ac:dyDescent="0.25">
      <c r="D956" s="38" t="s">
        <v>1242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I956" s="66" t="s">
        <v>408</v>
      </c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</row>
    <row r="957" spans="4:50" x14ac:dyDescent="0.25">
      <c r="D957" s="38" t="s">
        <v>571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</row>
    <row r="958" spans="4:50" x14ac:dyDescent="0.25">
      <c r="D958" s="38" t="s">
        <v>1243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</row>
    <row r="959" spans="4:50" x14ac:dyDescent="0.25">
      <c r="D959" s="65" t="s">
        <v>1261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</row>
    <row r="960" spans="4:50" x14ac:dyDescent="0.25">
      <c r="D960" s="65" t="s">
        <v>1244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</row>
    <row r="961" spans="4:33" x14ac:dyDescent="0.25">
      <c r="D961" s="65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</row>
    <row r="962" spans="4:33" x14ac:dyDescent="0.25">
      <c r="D962" s="65" t="s">
        <v>258</v>
      </c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</row>
    <row r="963" spans="4:33" x14ac:dyDescent="0.25">
      <c r="D963" s="65" t="s">
        <v>333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</row>
    <row r="964" spans="4:33" x14ac:dyDescent="0.25">
      <c r="D964" s="65" t="s">
        <v>281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</row>
    <row r="965" spans="4:33" x14ac:dyDescent="0.25">
      <c r="D965" s="65" t="s">
        <v>336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</row>
    <row r="966" spans="4:33" x14ac:dyDescent="0.25">
      <c r="D966" s="65" t="s">
        <v>337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</row>
    <row r="967" spans="4:33" x14ac:dyDescent="0.25">
      <c r="D967" s="65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</row>
    <row r="968" spans="4:33" x14ac:dyDescent="0.25">
      <c r="D968" s="65" t="s">
        <v>1262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</row>
    <row r="969" spans="4:33" x14ac:dyDescent="0.25">
      <c r="D969" s="65" t="s">
        <v>1263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</row>
    <row r="970" spans="4:33" x14ac:dyDescent="0.25">
      <c r="D970" s="65" t="s">
        <v>1264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</row>
    <row r="971" spans="4:33" x14ac:dyDescent="0.25">
      <c r="D971" s="65" t="s">
        <v>1265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</row>
    <row r="972" spans="4:33" x14ac:dyDescent="0.25">
      <c r="D972" s="65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 spans="4:33" x14ac:dyDescent="0.25">
      <c r="D973" s="65" t="s">
        <v>1673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8" spans="2:4" x14ac:dyDescent="0.25">
      <c r="B978" s="59">
        <v>0</v>
      </c>
      <c r="D978" s="60" t="s">
        <v>1696</v>
      </c>
    </row>
    <row r="979" spans="2:4" x14ac:dyDescent="0.25">
      <c r="D979" s="68" t="s">
        <v>308</v>
      </c>
    </row>
    <row r="980" spans="2:4" x14ac:dyDescent="0.25">
      <c r="D980" s="64" t="s">
        <v>36</v>
      </c>
    </row>
    <row r="1262" spans="2:4" x14ac:dyDescent="0.25">
      <c r="B1262" s="57">
        <v>0</v>
      </c>
      <c r="D1262" s="60" t="s">
        <v>1729</v>
      </c>
    </row>
    <row r="1264" spans="2:4" x14ac:dyDescent="0.25">
      <c r="D1264" s="56" t="s">
        <v>1730</v>
      </c>
    </row>
    <row r="1265" spans="2:4" x14ac:dyDescent="0.25">
      <c r="D1265" s="60" t="s">
        <v>587</v>
      </c>
    </row>
    <row r="1270" spans="2:4" x14ac:dyDescent="0.25">
      <c r="B1270" s="57">
        <v>0</v>
      </c>
      <c r="D1270" s="60" t="s">
        <v>586</v>
      </c>
    </row>
    <row r="1271" spans="2:4" x14ac:dyDescent="0.25">
      <c r="D1271" s="68" t="s">
        <v>305</v>
      </c>
    </row>
    <row r="1272" spans="2:4" x14ac:dyDescent="0.25">
      <c r="D1272" s="56" t="s">
        <v>36</v>
      </c>
    </row>
    <row r="1315" spans="2:2" x14ac:dyDescent="0.25">
      <c r="B13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5.140625" style="133" customWidth="1"/>
    <col min="4" max="4" width="17" style="133" bestFit="1" customWidth="1"/>
    <col min="5" max="5" width="18.8554687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140625" style="133" bestFit="1" customWidth="1"/>
    <col min="11" max="16384" width="2.85546875" style="133"/>
  </cols>
  <sheetData>
    <row r="2" spans="1:10" ht="18.75" x14ac:dyDescent="0.25">
      <c r="A2" s="385" t="s">
        <v>1220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1645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1193</v>
      </c>
      <c r="C9" s="78" t="s">
        <v>405</v>
      </c>
      <c r="D9" s="78" t="s">
        <v>334</v>
      </c>
      <c r="E9" s="78" t="s">
        <v>278</v>
      </c>
      <c r="F9" s="134">
        <v>44861.667361111002</v>
      </c>
      <c r="G9" s="134">
        <v>45292.625694444003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8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3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2" t="s">
        <v>1568</v>
      </c>
      <c r="B22" s="70" t="s">
        <v>1574</v>
      </c>
      <c r="C22" s="70" t="s">
        <v>413</v>
      </c>
      <c r="D22" s="70" t="s">
        <v>334</v>
      </c>
      <c r="E22" s="70" t="s">
        <v>278</v>
      </c>
      <c r="F22" s="137">
        <v>44867.438194444003</v>
      </c>
      <c r="G22" s="137">
        <v>45296.396527778001</v>
      </c>
      <c r="H22" s="70" t="s">
        <v>23</v>
      </c>
      <c r="I22" s="70" t="s">
        <v>18</v>
      </c>
      <c r="J22" s="70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6" spans="1:10" ht="60" x14ac:dyDescent="0.25">
      <c r="A26" s="69" t="s">
        <v>1654</v>
      </c>
      <c r="B26" s="69" t="s">
        <v>1655</v>
      </c>
      <c r="C26" s="69"/>
      <c r="D26" s="69"/>
      <c r="E26" s="69"/>
      <c r="F26" s="138"/>
      <c r="G26" s="138"/>
      <c r="H26" s="69"/>
      <c r="I26" s="69"/>
      <c r="J26" s="69" t="s">
        <v>368</v>
      </c>
    </row>
    <row r="27" spans="1:10" x14ac:dyDescent="0.25">
      <c r="A27" s="72" t="s">
        <v>1662</v>
      </c>
      <c r="B27" s="69" t="s">
        <v>1666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x14ac:dyDescent="0.25">
      <c r="A28" s="72" t="s">
        <v>1665</v>
      </c>
      <c r="B28" s="69" t="s">
        <v>1667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371" zoomScaleNormal="100" workbookViewId="0">
      <selection activeCell="D382" sqref="D38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1582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1583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1875</v>
      </c>
    </row>
    <row r="49" spans="2:37" x14ac:dyDescent="0.25">
      <c r="D49" s="56" t="s">
        <v>1877</v>
      </c>
    </row>
    <row r="60" spans="2:37" x14ac:dyDescent="0.25">
      <c r="B60" s="59">
        <v>0</v>
      </c>
      <c r="D60" s="60" t="s">
        <v>1656</v>
      </c>
    </row>
    <row r="61" spans="2:37" x14ac:dyDescent="0.25">
      <c r="D61" s="68" t="s">
        <v>306</v>
      </c>
    </row>
    <row r="63" spans="2:37" x14ac:dyDescent="0.25">
      <c r="D63" s="64" t="s">
        <v>1646</v>
      </c>
    </row>
    <row r="64" spans="2:37" x14ac:dyDescent="0.25">
      <c r="D64" s="60" t="s">
        <v>595</v>
      </c>
      <c r="AK64" s="63" t="s">
        <v>667</v>
      </c>
    </row>
    <row r="65" spans="4:37" x14ac:dyDescent="0.25">
      <c r="E65" s="63" t="s">
        <v>596</v>
      </c>
    </row>
    <row r="66" spans="4:37" x14ac:dyDescent="0.25">
      <c r="D66" s="60" t="s">
        <v>669</v>
      </c>
      <c r="AK66" s="63" t="s">
        <v>1076</v>
      </c>
    </row>
    <row r="67" spans="4:37" x14ac:dyDescent="0.25">
      <c r="E67" s="63" t="s">
        <v>670</v>
      </c>
    </row>
    <row r="68" spans="4:37" x14ac:dyDescent="0.25">
      <c r="D68" s="60" t="s">
        <v>1075</v>
      </c>
      <c r="AK68" s="63" t="s">
        <v>1579</v>
      </c>
    </row>
    <row r="69" spans="4:37" x14ac:dyDescent="0.25">
      <c r="E69" s="63" t="s">
        <v>1098</v>
      </c>
    </row>
    <row r="70" spans="4:37" x14ac:dyDescent="0.25">
      <c r="D70" s="60" t="s">
        <v>1082</v>
      </c>
      <c r="AK70" s="63" t="s">
        <v>1579</v>
      </c>
    </row>
    <row r="71" spans="4:37" x14ac:dyDescent="0.25">
      <c r="E71" s="63" t="s">
        <v>1083</v>
      </c>
    </row>
    <row r="72" spans="4:37" x14ac:dyDescent="0.25">
      <c r="D72" s="60" t="s">
        <v>1575</v>
      </c>
      <c r="AK72" s="63" t="s">
        <v>1728</v>
      </c>
    </row>
    <row r="73" spans="4:37" x14ac:dyDescent="0.25">
      <c r="E73" s="63" t="s">
        <v>1576</v>
      </c>
    </row>
    <row r="75" spans="4:37" x14ac:dyDescent="0.25">
      <c r="D75" s="56" t="s">
        <v>37</v>
      </c>
    </row>
    <row r="76" spans="4:37" x14ac:dyDescent="0.25">
      <c r="D76" s="63" t="s">
        <v>1671</v>
      </c>
    </row>
    <row r="78" spans="4:37" x14ac:dyDescent="0.25">
      <c r="D78" s="56" t="s">
        <v>1670</v>
      </c>
    </row>
    <row r="106" spans="4:4" x14ac:dyDescent="0.25">
      <c r="D106" s="56" t="s">
        <v>1652</v>
      </c>
    </row>
    <row r="139" spans="4:4" x14ac:dyDescent="0.25">
      <c r="D139" s="56" t="s">
        <v>386</v>
      </c>
    </row>
    <row r="140" spans="4:4" x14ac:dyDescent="0.25">
      <c r="D140" s="36" t="s">
        <v>1653</v>
      </c>
    </row>
    <row r="142" spans="4:4" x14ac:dyDescent="0.25">
      <c r="D142" s="60" t="s">
        <v>1584</v>
      </c>
    </row>
    <row r="144" spans="4:4" x14ac:dyDescent="0.25">
      <c r="D144" s="56" t="s">
        <v>1743</v>
      </c>
    </row>
    <row r="161" spans="4:4" x14ac:dyDescent="0.25">
      <c r="D161" s="60" t="s">
        <v>2806</v>
      </c>
    </row>
    <row r="163" spans="4:4" x14ac:dyDescent="0.25">
      <c r="D163" s="56" t="s">
        <v>1743</v>
      </c>
    </row>
    <row r="189" spans="2:4" x14ac:dyDescent="0.25">
      <c r="B189" s="57">
        <v>0</v>
      </c>
    </row>
    <row r="190" spans="2:4" x14ac:dyDescent="0.25">
      <c r="D190" s="68" t="s">
        <v>307</v>
      </c>
    </row>
    <row r="191" spans="2:4" x14ac:dyDescent="0.25">
      <c r="D191" s="64" t="s">
        <v>1756</v>
      </c>
    </row>
    <row r="192" spans="2:4" x14ac:dyDescent="0.25">
      <c r="D192" s="79" t="s">
        <v>1754</v>
      </c>
    </row>
    <row r="194" spans="4:4" x14ac:dyDescent="0.25">
      <c r="D194" s="56" t="s">
        <v>1744</v>
      </c>
    </row>
    <row r="212" spans="4:4" x14ac:dyDescent="0.25">
      <c r="D212" s="56" t="s">
        <v>1748</v>
      </c>
    </row>
    <row r="237" spans="2:4" x14ac:dyDescent="0.25">
      <c r="B237" s="59">
        <v>0</v>
      </c>
      <c r="D237" s="60" t="s">
        <v>1754</v>
      </c>
    </row>
    <row r="238" spans="2:4" x14ac:dyDescent="0.25">
      <c r="D238" s="68" t="s">
        <v>306</v>
      </c>
    </row>
    <row r="240" spans="2:4" x14ac:dyDescent="0.25">
      <c r="D240" s="56" t="s">
        <v>37</v>
      </c>
    </row>
    <row r="241" spans="4:4" x14ac:dyDescent="0.25">
      <c r="D241" s="63" t="s">
        <v>1757</v>
      </c>
    </row>
    <row r="243" spans="4:4" x14ac:dyDescent="0.25">
      <c r="D243" s="56" t="s">
        <v>1751</v>
      </c>
    </row>
    <row r="276" spans="4:4" x14ac:dyDescent="0.25">
      <c r="D276" s="56" t="s">
        <v>1753</v>
      </c>
    </row>
    <row r="292" spans="4:32" x14ac:dyDescent="0.25">
      <c r="D292" s="65" t="s">
        <v>1761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4" spans="4:32" x14ac:dyDescent="0.25">
      <c r="D294" s="65" t="s">
        <v>1762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</row>
    <row r="295" spans="4:32" x14ac:dyDescent="0.25">
      <c r="D295" s="65" t="s">
        <v>1758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</row>
    <row r="296" spans="4:32" x14ac:dyDescent="0.25">
      <c r="D296" s="65" t="s">
        <v>1512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</row>
    <row r="297" spans="4:32" x14ac:dyDescent="0.25">
      <c r="D297" s="65" t="s">
        <v>1513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</row>
    <row r="298" spans="4:32" x14ac:dyDescent="0.25">
      <c r="D298" s="65" t="s">
        <v>1759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</row>
    <row r="299" spans="4:32" x14ac:dyDescent="0.25">
      <c r="D299" s="65" t="s">
        <v>1760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</row>
    <row r="301" spans="4:32" x14ac:dyDescent="0.25">
      <c r="D301" s="56" t="s">
        <v>1763</v>
      </c>
    </row>
    <row r="316" spans="4:4" x14ac:dyDescent="0.25">
      <c r="D316" s="60" t="s">
        <v>2812</v>
      </c>
    </row>
    <row r="318" spans="4:4" x14ac:dyDescent="0.25">
      <c r="D318" s="56" t="s">
        <v>1763</v>
      </c>
    </row>
    <row r="346" spans="2:4" x14ac:dyDescent="0.25">
      <c r="B346" s="59">
        <v>0</v>
      </c>
      <c r="D346" s="60" t="s">
        <v>1765</v>
      </c>
    </row>
    <row r="347" spans="2:4" x14ac:dyDescent="0.25">
      <c r="D347" s="68" t="s">
        <v>306</v>
      </c>
    </row>
    <row r="349" spans="2:4" x14ac:dyDescent="0.25">
      <c r="D349" s="56" t="s">
        <v>37</v>
      </c>
    </row>
    <row r="350" spans="2:4" x14ac:dyDescent="0.25">
      <c r="D350" s="63" t="s">
        <v>1766</v>
      </c>
    </row>
    <row r="352" spans="2:4" x14ac:dyDescent="0.25">
      <c r="D352" s="56" t="s">
        <v>1745</v>
      </c>
    </row>
    <row r="376" spans="4:36" x14ac:dyDescent="0.25">
      <c r="D376" s="56" t="s">
        <v>270</v>
      </c>
      <c r="L376" s="56" t="s">
        <v>276</v>
      </c>
      <c r="W376" s="56" t="s">
        <v>277</v>
      </c>
    </row>
    <row r="377" spans="4:36" x14ac:dyDescent="0.25">
      <c r="D377" s="60" t="s">
        <v>1769</v>
      </c>
      <c r="L377" s="56" t="s">
        <v>1767</v>
      </c>
      <c r="W377" s="56" t="s">
        <v>1767</v>
      </c>
    </row>
    <row r="378" spans="4:36" x14ac:dyDescent="0.25">
      <c r="W378" s="56" t="s">
        <v>1768</v>
      </c>
    </row>
    <row r="380" spans="4:36" x14ac:dyDescent="0.25">
      <c r="D380" s="65" t="s">
        <v>1771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X380" s="66" t="s">
        <v>407</v>
      </c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</row>
    <row r="381" spans="4:36" x14ac:dyDescent="0.25">
      <c r="D381" s="65" t="s">
        <v>1616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X381" s="66" t="s">
        <v>325</v>
      </c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</row>
    <row r="382" spans="4:36" x14ac:dyDescent="0.25">
      <c r="D382" s="65" t="s">
        <v>1617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X382" s="66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</row>
    <row r="383" spans="4:36" x14ac:dyDescent="0.25">
      <c r="D383" s="65" t="s">
        <v>1560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X383" s="66" t="s">
        <v>268</v>
      </c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</row>
    <row r="384" spans="4:36" x14ac:dyDescent="0.25">
      <c r="D384" s="65" t="s">
        <v>436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X384" s="66" t="s">
        <v>284</v>
      </c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</row>
    <row r="385" spans="4:36" x14ac:dyDescent="0.25">
      <c r="D385" s="65" t="s">
        <v>1618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X385" s="66" t="s">
        <v>1772</v>
      </c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</row>
    <row r="386" spans="4:36" x14ac:dyDescent="0.25">
      <c r="D386" s="65" t="s">
        <v>267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X386" s="66" t="s">
        <v>1773</v>
      </c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</row>
    <row r="387" spans="4:36" x14ac:dyDescent="0.25">
      <c r="D387" s="65" t="s">
        <v>279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X387" s="66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</row>
    <row r="388" spans="4:36" x14ac:dyDescent="0.25">
      <c r="D388" s="65" t="s">
        <v>275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X388" s="66" t="s">
        <v>264</v>
      </c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</row>
    <row r="389" spans="4:36" x14ac:dyDescent="0.25">
      <c r="D389" s="65" t="s">
        <v>331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X389" s="66" t="s">
        <v>265</v>
      </c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</row>
    <row r="390" spans="4:36" x14ac:dyDescent="0.25">
      <c r="D390" s="65" t="s">
        <v>1562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X390" s="66" t="s">
        <v>408</v>
      </c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</row>
    <row r="391" spans="4:36" x14ac:dyDescent="0.25">
      <c r="D391" s="65" t="s">
        <v>1563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</row>
    <row r="392" spans="4:36" x14ac:dyDescent="0.25">
      <c r="D392" s="65" t="s">
        <v>1564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</row>
    <row r="393" spans="4:36" x14ac:dyDescent="0.25">
      <c r="D393" s="65" t="s">
        <v>1770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</row>
    <row r="395" spans="4:36" x14ac:dyDescent="0.25">
      <c r="D395" s="56" t="s">
        <v>1774</v>
      </c>
    </row>
    <row r="411" spans="4:22" x14ac:dyDescent="0.25">
      <c r="D411" s="65" t="s">
        <v>1771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</row>
    <row r="412" spans="4:22" x14ac:dyDescent="0.25">
      <c r="D412" s="65" t="s">
        <v>1616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</row>
    <row r="413" spans="4:22" x14ac:dyDescent="0.25">
      <c r="D413" s="65" t="s">
        <v>1617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</row>
    <row r="414" spans="4:22" x14ac:dyDescent="0.25">
      <c r="D414" s="65" t="s">
        <v>1776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</row>
    <row r="415" spans="4:22" x14ac:dyDescent="0.25">
      <c r="D415" s="65" t="s">
        <v>436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</row>
    <row r="416" spans="4:22" x14ac:dyDescent="0.25">
      <c r="D416" s="65" t="s">
        <v>1618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</row>
    <row r="417" spans="4:46" x14ac:dyDescent="0.25">
      <c r="D417" s="65" t="s">
        <v>267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</row>
    <row r="418" spans="4:46" x14ac:dyDescent="0.25">
      <c r="D418" s="65" t="s">
        <v>279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</row>
    <row r="419" spans="4:46" x14ac:dyDescent="0.25">
      <c r="D419" s="65" t="s">
        <v>275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</row>
    <row r="420" spans="4:46" x14ac:dyDescent="0.25">
      <c r="D420" s="65" t="s">
        <v>331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</row>
    <row r="421" spans="4:46" x14ac:dyDescent="0.25">
      <c r="D421" s="65" t="s">
        <v>1562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</row>
    <row r="422" spans="4:46" x14ac:dyDescent="0.25">
      <c r="D422" s="65" t="s">
        <v>1563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</row>
    <row r="423" spans="4:46" x14ac:dyDescent="0.25">
      <c r="D423" s="65" t="s">
        <v>1564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</row>
    <row r="424" spans="4:46" x14ac:dyDescent="0.25">
      <c r="D424" s="65" t="s">
        <v>1770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</row>
    <row r="426" spans="4:4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</row>
    <row r="427" spans="4:4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</row>
    <row r="428" spans="4:4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</row>
    <row r="429" spans="4:46" x14ac:dyDescent="0.25">
      <c r="D429" s="66" t="s">
        <v>1784</v>
      </c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</row>
    <row r="430" spans="4:46" x14ac:dyDescent="0.25">
      <c r="D430" s="66" t="s">
        <v>1777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</row>
    <row r="431" spans="4:46" x14ac:dyDescent="0.25">
      <c r="D431" s="66" t="s">
        <v>1778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</row>
    <row r="432" spans="4:46" x14ac:dyDescent="0.25">
      <c r="D432" s="66" t="s">
        <v>1779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</row>
    <row r="433" spans="4:46" x14ac:dyDescent="0.25">
      <c r="D433" s="66" t="s">
        <v>1780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</row>
    <row r="434" spans="4:46" x14ac:dyDescent="0.25">
      <c r="D434" s="66" t="s">
        <v>1781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</row>
    <row r="435" spans="4:46" x14ac:dyDescent="0.25">
      <c r="D435" s="66" t="s">
        <v>466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</row>
    <row r="436" spans="4:46" x14ac:dyDescent="0.25">
      <c r="D436" s="66" t="s">
        <v>280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</row>
    <row r="437" spans="4:46" x14ac:dyDescent="0.25">
      <c r="D437" s="66" t="s">
        <v>34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</row>
    <row r="438" spans="4:46" x14ac:dyDescent="0.25">
      <c r="D438" s="66" t="s">
        <v>1777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</row>
    <row r="439" spans="4:46" x14ac:dyDescent="0.25">
      <c r="D439" s="66" t="s">
        <v>1785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</row>
    <row r="440" spans="4:46" x14ac:dyDescent="0.25">
      <c r="D440" s="66" t="s">
        <v>1779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</row>
    <row r="441" spans="4:46" x14ac:dyDescent="0.25">
      <c r="D441" s="66" t="s">
        <v>1786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</row>
    <row r="442" spans="4:46" x14ac:dyDescent="0.25">
      <c r="D442" s="66" t="s">
        <v>1781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</row>
    <row r="443" spans="4:46" x14ac:dyDescent="0.25">
      <c r="D443" s="66" t="s">
        <v>466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</row>
    <row r="444" spans="4:46" x14ac:dyDescent="0.25">
      <c r="D444" s="66" t="s">
        <v>1782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</row>
    <row r="445" spans="4:46" x14ac:dyDescent="0.25">
      <c r="D445" s="66" t="s">
        <v>1783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</row>
    <row r="446" spans="4:46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</row>
    <row r="447" spans="4:46" x14ac:dyDescent="0.25">
      <c r="D447" s="66" t="s">
        <v>268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</row>
    <row r="448" spans="4:46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</row>
    <row r="449" spans="4:46" x14ac:dyDescent="0.25">
      <c r="D449" s="66" t="s">
        <v>1787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</row>
    <row r="450" spans="4:46" x14ac:dyDescent="0.25">
      <c r="D450" s="66" t="s">
        <v>1788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</row>
    <row r="451" spans="4:46" x14ac:dyDescent="0.25">
      <c r="D451" s="66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</row>
    <row r="452" spans="4:46" x14ac:dyDescent="0.25">
      <c r="D452" s="66" t="s">
        <v>268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</row>
    <row r="453" spans="4:46" x14ac:dyDescent="0.25">
      <c r="D453" s="66" t="s">
        <v>284</v>
      </c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</row>
    <row r="454" spans="4:46" x14ac:dyDescent="0.25">
      <c r="D454" s="66" t="s">
        <v>1789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</row>
    <row r="455" spans="4:46" x14ac:dyDescent="0.25">
      <c r="D455" s="66" t="s">
        <v>1773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</row>
    <row r="456" spans="4:46" x14ac:dyDescent="0.25">
      <c r="D456" s="66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</row>
    <row r="457" spans="4:46" x14ac:dyDescent="0.25">
      <c r="D457" s="66" t="s">
        <v>264</v>
      </c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</row>
    <row r="458" spans="4:46" x14ac:dyDescent="0.25">
      <c r="D458" s="66" t="s">
        <v>265</v>
      </c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</row>
    <row r="459" spans="4:46" x14ac:dyDescent="0.25">
      <c r="D459" s="66" t="s">
        <v>408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</row>
    <row r="461" spans="4:46" x14ac:dyDescent="0.25">
      <c r="D461" s="56" t="s">
        <v>1774</v>
      </c>
    </row>
    <row r="494" spans="4:4" x14ac:dyDescent="0.25">
      <c r="D494" s="60" t="s">
        <v>2812</v>
      </c>
    </row>
    <row r="496" spans="4:4" x14ac:dyDescent="0.25">
      <c r="D496" s="56" t="s">
        <v>1774</v>
      </c>
    </row>
    <row r="532" spans="2:4" x14ac:dyDescent="0.25">
      <c r="B532" s="59">
        <v>0</v>
      </c>
      <c r="D532" s="60" t="s">
        <v>617</v>
      </c>
    </row>
    <row r="533" spans="2:4" x14ac:dyDescent="0.25">
      <c r="D533" s="68" t="s">
        <v>305</v>
      </c>
    </row>
    <row r="534" spans="2:4" x14ac:dyDescent="0.25">
      <c r="D534" s="64" t="s">
        <v>1746</v>
      </c>
    </row>
    <row r="535" spans="2:4" x14ac:dyDescent="0.25">
      <c r="D535" s="64" t="s">
        <v>36</v>
      </c>
    </row>
    <row r="604" spans="2:4" x14ac:dyDescent="0.25">
      <c r="B604" s="59">
        <v>0</v>
      </c>
      <c r="D604" s="60" t="s">
        <v>617</v>
      </c>
    </row>
    <row r="605" spans="2:4" x14ac:dyDescent="0.25">
      <c r="D605" s="68" t="s">
        <v>306</v>
      </c>
    </row>
    <row r="606" spans="2:4" x14ac:dyDescent="0.25">
      <c r="D606" s="64" t="s">
        <v>1747</v>
      </c>
    </row>
    <row r="608" spans="2:4" x14ac:dyDescent="0.25">
      <c r="D608" s="56" t="s">
        <v>1747</v>
      </c>
    </row>
    <row r="641" spans="4:4" x14ac:dyDescent="0.25">
      <c r="D641" s="56" t="s">
        <v>1750</v>
      </c>
    </row>
    <row r="673" spans="4:17" x14ac:dyDescent="0.25">
      <c r="D673" s="56" t="s">
        <v>311</v>
      </c>
      <c r="M673" s="56" t="s">
        <v>422</v>
      </c>
    </row>
    <row r="674" spans="4:17" x14ac:dyDescent="0.25">
      <c r="D674" s="60" t="s">
        <v>1898</v>
      </c>
      <c r="M674" s="60" t="s">
        <v>1901</v>
      </c>
    </row>
    <row r="675" spans="4:17" x14ac:dyDescent="0.25">
      <c r="D675" s="60" t="s">
        <v>1899</v>
      </c>
      <c r="M675" s="60" t="s">
        <v>1902</v>
      </c>
    </row>
    <row r="676" spans="4:17" x14ac:dyDescent="0.25">
      <c r="D676" s="60" t="s">
        <v>1900</v>
      </c>
      <c r="M676" s="60" t="s">
        <v>1903</v>
      </c>
    </row>
    <row r="678" spans="4:17" x14ac:dyDescent="0.25">
      <c r="D678" s="56" t="s">
        <v>1904</v>
      </c>
    </row>
    <row r="680" spans="4:17" x14ac:dyDescent="0.25">
      <c r="D680" s="65" t="s">
        <v>35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</row>
    <row r="681" spans="4:17" x14ac:dyDescent="0.25">
      <c r="D681" s="65" t="s">
        <v>409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</row>
    <row r="682" spans="4:17" x14ac:dyDescent="0.25">
      <c r="D682" s="65" t="s">
        <v>1414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</row>
    <row r="683" spans="4:17" x14ac:dyDescent="0.25">
      <c r="D683" s="65" t="s">
        <v>1905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</row>
    <row r="684" spans="4:17" x14ac:dyDescent="0.25">
      <c r="D684" s="65" t="s">
        <v>1906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</row>
    <row r="685" spans="4:17" x14ac:dyDescent="0.25">
      <c r="D685" s="65" t="s">
        <v>1907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</row>
    <row r="686" spans="4:17" x14ac:dyDescent="0.25">
      <c r="D686" s="65" t="s">
        <v>260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</row>
    <row r="688" spans="4:17" x14ac:dyDescent="0.25">
      <c r="D688" s="56" t="s">
        <v>1908</v>
      </c>
    </row>
    <row r="690" spans="4:44" x14ac:dyDescent="0.25">
      <c r="D690" s="65" t="s">
        <v>398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</row>
    <row r="691" spans="4:44" x14ac:dyDescent="0.25">
      <c r="D691" s="65" t="s">
        <v>602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</row>
    <row r="692" spans="4:44" x14ac:dyDescent="0.25">
      <c r="D692" s="65" t="s">
        <v>603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</row>
    <row r="693" spans="4:44" x14ac:dyDescent="0.25">
      <c r="D693" s="65" t="s">
        <v>604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</row>
    <row r="694" spans="4:44" x14ac:dyDescent="0.25">
      <c r="D694" s="65" t="s">
        <v>1430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</row>
    <row r="695" spans="4:44" x14ac:dyDescent="0.25">
      <c r="D695" s="65" t="s">
        <v>258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</row>
    <row r="696" spans="4:44" x14ac:dyDescent="0.25">
      <c r="D696" s="65" t="s">
        <v>399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</row>
    <row r="697" spans="4:44" x14ac:dyDescent="0.25">
      <c r="D697" s="65" t="s">
        <v>281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</row>
    <row r="698" spans="4:44" x14ac:dyDescent="0.25">
      <c r="D698" s="65" t="s">
        <v>400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</row>
    <row r="699" spans="4:44" x14ac:dyDescent="0.25">
      <c r="D699" s="65" t="s">
        <v>401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</row>
    <row r="700" spans="4:44" x14ac:dyDescent="0.25">
      <c r="D700" s="65" t="s">
        <v>410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</row>
    <row r="701" spans="4:44" x14ac:dyDescent="0.25">
      <c r="D701" s="65" t="s">
        <v>411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</row>
    <row r="702" spans="4:44" x14ac:dyDescent="0.25">
      <c r="D702" s="65" t="s">
        <v>1909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</row>
    <row r="703" spans="4:44" x14ac:dyDescent="0.25">
      <c r="D703" s="65" t="s">
        <v>1910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</row>
    <row r="704" spans="4:44" x14ac:dyDescent="0.25">
      <c r="D704" s="65" t="s">
        <v>1911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</row>
    <row r="705" spans="4:44" x14ac:dyDescent="0.25">
      <c r="D705" s="65" t="s">
        <v>1912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</row>
    <row r="712" spans="4:44" x14ac:dyDescent="0.25">
      <c r="D712" s="56" t="s">
        <v>1750</v>
      </c>
    </row>
    <row r="737" spans="2:4" x14ac:dyDescent="0.25">
      <c r="B737" s="59">
        <v>0</v>
      </c>
      <c r="D737" s="60" t="s">
        <v>1042</v>
      </c>
    </row>
    <row r="738" spans="2:4" x14ac:dyDescent="0.25">
      <c r="D738" s="68" t="s">
        <v>305</v>
      </c>
    </row>
    <row r="740" spans="2:4" x14ac:dyDescent="0.25">
      <c r="D740" s="56" t="s">
        <v>37</v>
      </c>
    </row>
    <row r="741" spans="2:4" x14ac:dyDescent="0.25">
      <c r="D741" s="63" t="s">
        <v>1043</v>
      </c>
    </row>
    <row r="743" spans="2:4" x14ac:dyDescent="0.25">
      <c r="D743" s="56" t="s">
        <v>1023</v>
      </c>
    </row>
    <row r="768" spans="4:4" x14ac:dyDescent="0.25">
      <c r="D768" s="56" t="s">
        <v>739</v>
      </c>
    </row>
    <row r="769" spans="4:34" x14ac:dyDescent="0.25">
      <c r="D769" s="28" t="s">
        <v>1302</v>
      </c>
    </row>
    <row r="771" spans="4:34" x14ac:dyDescent="0.25">
      <c r="D771" s="60" t="s">
        <v>925</v>
      </c>
    </row>
    <row r="773" spans="4:34" x14ac:dyDescent="0.25">
      <c r="D773" s="56" t="s">
        <v>270</v>
      </c>
    </row>
    <row r="774" spans="4:34" x14ac:dyDescent="0.25">
      <c r="D774" s="60" t="s">
        <v>1051</v>
      </c>
    </row>
    <row r="776" spans="4:34" x14ac:dyDescent="0.25">
      <c r="D776" s="65" t="s">
        <v>1053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</row>
    <row r="778" spans="4:34" x14ac:dyDescent="0.25">
      <c r="D778" s="65" t="s">
        <v>521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</row>
    <row r="779" spans="4:34" x14ac:dyDescent="0.25">
      <c r="D779" s="65" t="s">
        <v>980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</row>
    <row r="780" spans="4:34" x14ac:dyDescent="0.25">
      <c r="D780" s="65" t="s">
        <v>436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</row>
    <row r="781" spans="4:34" x14ac:dyDescent="0.25">
      <c r="D781" s="65" t="s">
        <v>981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</row>
    <row r="782" spans="4:34" x14ac:dyDescent="0.25">
      <c r="D782" s="65" t="s">
        <v>267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</row>
    <row r="783" spans="4:34" x14ac:dyDescent="0.25">
      <c r="D783" s="65" t="s">
        <v>279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</row>
    <row r="784" spans="4:34" x14ac:dyDescent="0.25">
      <c r="D784" s="65" t="s">
        <v>275</v>
      </c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</row>
    <row r="785" spans="4:19" x14ac:dyDescent="0.25">
      <c r="D785" s="65" t="s">
        <v>1054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</row>
    <row r="786" spans="4:19" x14ac:dyDescent="0.25">
      <c r="D786" s="65" t="s">
        <v>331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</row>
    <row r="787" spans="4:19" x14ac:dyDescent="0.25">
      <c r="D787" s="65" t="s">
        <v>332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</row>
    <row r="788" spans="4:19" x14ac:dyDescent="0.25">
      <c r="D788" s="65" t="s">
        <v>1775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</row>
    <row r="790" spans="4:19" x14ac:dyDescent="0.25">
      <c r="D790" s="56" t="s">
        <v>1052</v>
      </c>
    </row>
    <row r="822" spans="4:4" x14ac:dyDescent="0.25">
      <c r="D822" s="60" t="s">
        <v>1110</v>
      </c>
    </row>
    <row r="824" spans="4:4" x14ac:dyDescent="0.25">
      <c r="D824" s="56" t="s">
        <v>1052</v>
      </c>
    </row>
    <row r="837" spans="4:4" x14ac:dyDescent="0.25">
      <c r="D837" s="79" t="s">
        <v>1303</v>
      </c>
    </row>
    <row r="839" spans="4:4" x14ac:dyDescent="0.25">
      <c r="D839" s="60" t="s">
        <v>1584</v>
      </c>
    </row>
    <row r="841" spans="4:4" x14ac:dyDescent="0.25">
      <c r="D841" s="56" t="s">
        <v>1052</v>
      </c>
    </row>
    <row r="874" spans="4:4" x14ac:dyDescent="0.25">
      <c r="D874" s="60" t="s">
        <v>2806</v>
      </c>
    </row>
    <row r="876" spans="4:4" x14ac:dyDescent="0.25">
      <c r="D876" s="56" t="s">
        <v>1052</v>
      </c>
    </row>
    <row r="898" spans="2:4" x14ac:dyDescent="0.25">
      <c r="B898" s="59">
        <v>0</v>
      </c>
      <c r="D898" s="60" t="s">
        <v>1195</v>
      </c>
    </row>
    <row r="899" spans="2:4" x14ac:dyDescent="0.25">
      <c r="D899" s="68" t="s">
        <v>305</v>
      </c>
    </row>
    <row r="900" spans="2:4" x14ac:dyDescent="0.25">
      <c r="D900" s="64" t="s">
        <v>36</v>
      </c>
    </row>
    <row r="1040" spans="2:4" x14ac:dyDescent="0.25">
      <c r="B1040" s="59">
        <v>0</v>
      </c>
      <c r="D1040" s="60" t="s">
        <v>693</v>
      </c>
    </row>
    <row r="1041" spans="4:4" x14ac:dyDescent="0.25">
      <c r="D1041" s="68" t="s">
        <v>305</v>
      </c>
    </row>
    <row r="1042" spans="4:4" x14ac:dyDescent="0.25">
      <c r="D1042" s="64" t="s">
        <v>36</v>
      </c>
    </row>
    <row r="1224" spans="2:4" x14ac:dyDescent="0.25">
      <c r="B1224" s="59">
        <v>0</v>
      </c>
      <c r="D1224" s="60" t="s">
        <v>617</v>
      </c>
    </row>
    <row r="1225" spans="2:4" x14ac:dyDescent="0.25">
      <c r="D1225" s="68" t="s">
        <v>305</v>
      </c>
    </row>
    <row r="1226" spans="2:4" x14ac:dyDescent="0.25">
      <c r="D1226" s="64" t="s">
        <v>1790</v>
      </c>
    </row>
    <row r="1228" spans="2:4" x14ac:dyDescent="0.25">
      <c r="D1228" s="56" t="s">
        <v>1790</v>
      </c>
    </row>
    <row r="1251" spans="4:4" x14ac:dyDescent="0.25">
      <c r="D1251" s="56" t="s">
        <v>1791</v>
      </c>
    </row>
    <row r="1317" spans="5:27" x14ac:dyDescent="0.25">
      <c r="E1317" s="56" t="s">
        <v>1897</v>
      </c>
    </row>
    <row r="1319" spans="5:27" x14ac:dyDescent="0.25">
      <c r="E1319" s="65" t="s">
        <v>35</v>
      </c>
      <c r="F1319" s="61"/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</row>
    <row r="1320" spans="5:27" x14ac:dyDescent="0.25">
      <c r="E1320" s="65" t="s">
        <v>409</v>
      </c>
      <c r="F1320" s="61"/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</row>
    <row r="1321" spans="5:27" x14ac:dyDescent="0.25">
      <c r="E1321" s="65" t="s">
        <v>1792</v>
      </c>
      <c r="F1321" s="61"/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</row>
    <row r="1322" spans="5:27" x14ac:dyDescent="0.25">
      <c r="E1322" s="65" t="s">
        <v>1793</v>
      </c>
      <c r="F1322" s="61"/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</row>
    <row r="1324" spans="5:27" x14ac:dyDescent="0.25">
      <c r="E1324" s="60" t="s">
        <v>1794</v>
      </c>
      <c r="F1324" s="60" t="s">
        <v>1795</v>
      </c>
      <c r="G1324" s="60" t="s">
        <v>1796</v>
      </c>
      <c r="H1324" s="60" t="s">
        <v>1797</v>
      </c>
      <c r="I1324" s="60" t="s">
        <v>1798</v>
      </c>
      <c r="J1324" s="60" t="s">
        <v>1799</v>
      </c>
    </row>
    <row r="1325" spans="5:27" x14ac:dyDescent="0.25">
      <c r="E1325" s="56" t="s">
        <v>1800</v>
      </c>
      <c r="G1325" s="148">
        <v>44836</v>
      </c>
      <c r="H1325" s="148">
        <v>44866</v>
      </c>
      <c r="I1325" s="56" t="s">
        <v>1801</v>
      </c>
    </row>
    <row r="1326" spans="5:27" x14ac:dyDescent="0.25">
      <c r="E1326" s="56" t="s">
        <v>1802</v>
      </c>
      <c r="G1326" s="148">
        <v>44836</v>
      </c>
      <c r="H1326" s="148">
        <v>44866</v>
      </c>
      <c r="I1326" s="56" t="s">
        <v>1803</v>
      </c>
    </row>
    <row r="1327" spans="5:27" x14ac:dyDescent="0.25">
      <c r="E1327" s="56" t="s">
        <v>1804</v>
      </c>
      <c r="G1327" s="148">
        <v>44836</v>
      </c>
      <c r="H1327" s="148">
        <v>44866</v>
      </c>
      <c r="I1327" s="56" t="s">
        <v>1805</v>
      </c>
    </row>
    <row r="1328" spans="5:27" x14ac:dyDescent="0.25">
      <c r="E1328" s="56" t="s">
        <v>1806</v>
      </c>
      <c r="G1328" s="148">
        <v>44836</v>
      </c>
      <c r="H1328" s="148">
        <v>44866</v>
      </c>
      <c r="I1328" s="56" t="s">
        <v>1807</v>
      </c>
    </row>
    <row r="1329" spans="5:9" x14ac:dyDescent="0.25">
      <c r="E1329" s="56" t="s">
        <v>1808</v>
      </c>
      <c r="G1329" s="148">
        <v>44836</v>
      </c>
      <c r="H1329" s="148">
        <v>44866</v>
      </c>
      <c r="I1329" s="56" t="s">
        <v>1809</v>
      </c>
    </row>
    <row r="1330" spans="5:9" x14ac:dyDescent="0.25">
      <c r="E1330" s="56" t="s">
        <v>1810</v>
      </c>
      <c r="G1330" s="148">
        <v>44836</v>
      </c>
      <c r="H1330" s="148">
        <v>44866</v>
      </c>
      <c r="I1330" s="56" t="s">
        <v>1811</v>
      </c>
    </row>
    <row r="1331" spans="5:9" x14ac:dyDescent="0.25">
      <c r="E1331" s="56" t="s">
        <v>1812</v>
      </c>
      <c r="G1331" s="148">
        <v>44836</v>
      </c>
      <c r="H1331" s="148">
        <v>44866</v>
      </c>
      <c r="I1331" s="56" t="s">
        <v>1813</v>
      </c>
    </row>
    <row r="1332" spans="5:9" x14ac:dyDescent="0.25">
      <c r="E1332" s="56" t="s">
        <v>1814</v>
      </c>
      <c r="G1332" s="148">
        <v>44836</v>
      </c>
      <c r="H1332" s="148">
        <v>44866</v>
      </c>
      <c r="I1332" s="56" t="s">
        <v>1815</v>
      </c>
    </row>
    <row r="1333" spans="5:9" x14ac:dyDescent="0.25">
      <c r="E1333" s="56" t="s">
        <v>1816</v>
      </c>
      <c r="G1333" s="148">
        <v>44836</v>
      </c>
      <c r="H1333" s="148">
        <v>44866</v>
      </c>
      <c r="I1333" s="56" t="s">
        <v>1817</v>
      </c>
    </row>
    <row r="1334" spans="5:9" x14ac:dyDescent="0.25">
      <c r="E1334" s="56" t="s">
        <v>1818</v>
      </c>
      <c r="G1334" s="148">
        <v>44836</v>
      </c>
      <c r="H1334" s="148">
        <v>44866</v>
      </c>
      <c r="I1334" s="56" t="s">
        <v>1819</v>
      </c>
    </row>
    <row r="1335" spans="5:9" x14ac:dyDescent="0.25">
      <c r="E1335" s="56" t="s">
        <v>1820</v>
      </c>
      <c r="G1335" s="148">
        <v>44836</v>
      </c>
      <c r="H1335" s="148">
        <v>44866</v>
      </c>
      <c r="I1335" s="56" t="s">
        <v>1821</v>
      </c>
    </row>
    <row r="1336" spans="5:9" x14ac:dyDescent="0.25">
      <c r="E1336" s="56" t="s">
        <v>1822</v>
      </c>
      <c r="G1336" s="148">
        <v>44836</v>
      </c>
      <c r="H1336" s="148">
        <v>44866</v>
      </c>
      <c r="I1336" s="56" t="s">
        <v>1823</v>
      </c>
    </row>
    <row r="1337" spans="5:9" x14ac:dyDescent="0.25">
      <c r="E1337" s="56" t="s">
        <v>1824</v>
      </c>
      <c r="G1337" s="148">
        <v>44836</v>
      </c>
      <c r="H1337" s="148">
        <v>44866</v>
      </c>
      <c r="I1337" s="56" t="s">
        <v>1825</v>
      </c>
    </row>
    <row r="1338" spans="5:9" x14ac:dyDescent="0.25">
      <c r="E1338" s="56" t="s">
        <v>1826</v>
      </c>
      <c r="G1338" s="148">
        <v>44836</v>
      </c>
      <c r="H1338" s="148">
        <v>44866</v>
      </c>
      <c r="I1338" s="56" t="s">
        <v>1827</v>
      </c>
    </row>
    <row r="1339" spans="5:9" x14ac:dyDescent="0.25">
      <c r="E1339" s="56" t="s">
        <v>1828</v>
      </c>
      <c r="G1339" s="148">
        <v>44836</v>
      </c>
      <c r="H1339" s="148">
        <v>44866</v>
      </c>
      <c r="I1339" s="56" t="s">
        <v>1829</v>
      </c>
    </row>
    <row r="1340" spans="5:9" x14ac:dyDescent="0.25">
      <c r="E1340" s="56" t="s">
        <v>1830</v>
      </c>
      <c r="G1340" s="148">
        <v>44836</v>
      </c>
      <c r="H1340" s="148">
        <v>44866</v>
      </c>
      <c r="I1340" s="56" t="s">
        <v>1831</v>
      </c>
    </row>
    <row r="1341" spans="5:9" x14ac:dyDescent="0.25">
      <c r="E1341" s="56" t="s">
        <v>1832</v>
      </c>
      <c r="G1341" s="148">
        <v>44836</v>
      </c>
      <c r="H1341" s="148">
        <v>44866</v>
      </c>
      <c r="I1341" s="56" t="s">
        <v>1833</v>
      </c>
    </row>
    <row r="1342" spans="5:9" x14ac:dyDescent="0.25">
      <c r="E1342" s="56" t="s">
        <v>1834</v>
      </c>
      <c r="G1342" s="148">
        <v>44836</v>
      </c>
      <c r="H1342" s="148">
        <v>44866</v>
      </c>
      <c r="I1342" s="56" t="s">
        <v>1835</v>
      </c>
    </row>
    <row r="1343" spans="5:9" x14ac:dyDescent="0.25">
      <c r="E1343" s="56" t="s">
        <v>1836</v>
      </c>
      <c r="G1343" s="148">
        <v>44836</v>
      </c>
      <c r="H1343" s="148">
        <v>44866</v>
      </c>
      <c r="I1343" s="56" t="s">
        <v>1837</v>
      </c>
    </row>
    <row r="1344" spans="5:9" x14ac:dyDescent="0.25">
      <c r="E1344" s="56" t="s">
        <v>1838</v>
      </c>
      <c r="G1344" s="148">
        <v>44836</v>
      </c>
      <c r="H1344" s="148">
        <v>44866</v>
      </c>
      <c r="I1344" s="56" t="s">
        <v>1839</v>
      </c>
    </row>
    <row r="1345" spans="5:9" x14ac:dyDescent="0.25">
      <c r="E1345" s="56" t="s">
        <v>1840</v>
      </c>
      <c r="G1345" s="148">
        <v>44836</v>
      </c>
      <c r="H1345" s="148">
        <v>44866</v>
      </c>
      <c r="I1345" s="56" t="s">
        <v>1841</v>
      </c>
    </row>
    <row r="1346" spans="5:9" x14ac:dyDescent="0.25">
      <c r="E1346" s="56" t="s">
        <v>1842</v>
      </c>
      <c r="G1346" s="148">
        <v>44836</v>
      </c>
      <c r="H1346" s="148">
        <v>44866</v>
      </c>
      <c r="I1346" s="56" t="s">
        <v>1843</v>
      </c>
    </row>
    <row r="1347" spans="5:9" x14ac:dyDescent="0.25">
      <c r="E1347" s="56" t="s">
        <v>1844</v>
      </c>
      <c r="G1347" s="148">
        <v>44836</v>
      </c>
      <c r="H1347" s="148">
        <v>44866</v>
      </c>
      <c r="I1347" s="56" t="s">
        <v>1845</v>
      </c>
    </row>
    <row r="1348" spans="5:9" x14ac:dyDescent="0.25">
      <c r="E1348" s="56" t="s">
        <v>1846</v>
      </c>
      <c r="G1348" s="148">
        <v>44836</v>
      </c>
      <c r="H1348" s="148">
        <v>44866</v>
      </c>
      <c r="I1348" s="56" t="s">
        <v>1847</v>
      </c>
    </row>
    <row r="1349" spans="5:9" x14ac:dyDescent="0.25">
      <c r="E1349" s="56" t="s">
        <v>1848</v>
      </c>
      <c r="G1349" s="148">
        <v>44836</v>
      </c>
      <c r="H1349" s="148">
        <v>44866</v>
      </c>
      <c r="I1349" s="56" t="s">
        <v>1849</v>
      </c>
    </row>
    <row r="1350" spans="5:9" x14ac:dyDescent="0.25">
      <c r="E1350" s="56" t="s">
        <v>1850</v>
      </c>
      <c r="G1350" s="148">
        <v>44836</v>
      </c>
      <c r="H1350" s="148">
        <v>44866</v>
      </c>
      <c r="I1350" s="56" t="s">
        <v>623</v>
      </c>
    </row>
    <row r="1351" spans="5:9" x14ac:dyDescent="0.25">
      <c r="E1351" s="56" t="s">
        <v>1851</v>
      </c>
      <c r="G1351" s="148">
        <v>44836</v>
      </c>
      <c r="H1351" s="148">
        <v>44866</v>
      </c>
      <c r="I1351" s="56" t="s">
        <v>1852</v>
      </c>
    </row>
    <row r="1352" spans="5:9" x14ac:dyDescent="0.25">
      <c r="E1352" s="56" t="s">
        <v>1853</v>
      </c>
      <c r="G1352" s="148">
        <v>44836</v>
      </c>
      <c r="H1352" s="148">
        <v>44866</v>
      </c>
      <c r="I1352" s="56" t="s">
        <v>1854</v>
      </c>
    </row>
    <row r="1353" spans="5:9" x14ac:dyDescent="0.25">
      <c r="E1353" s="56" t="s">
        <v>1855</v>
      </c>
      <c r="G1353" s="148">
        <v>44836</v>
      </c>
      <c r="H1353" s="148">
        <v>44866</v>
      </c>
      <c r="I1353" s="56" t="s">
        <v>1856</v>
      </c>
    </row>
    <row r="1354" spans="5:9" x14ac:dyDescent="0.25">
      <c r="E1354" s="56" t="s">
        <v>1857</v>
      </c>
      <c r="G1354" s="148">
        <v>44836</v>
      </c>
      <c r="H1354" s="148">
        <v>44866</v>
      </c>
      <c r="I1354" s="56" t="s">
        <v>1858</v>
      </c>
    </row>
    <row r="1355" spans="5:9" x14ac:dyDescent="0.25">
      <c r="E1355" s="56" t="s">
        <v>1859</v>
      </c>
      <c r="G1355" s="148">
        <v>44836</v>
      </c>
      <c r="H1355" s="148">
        <v>44866</v>
      </c>
      <c r="I1355" s="56" t="s">
        <v>1860</v>
      </c>
    </row>
    <row r="1356" spans="5:9" x14ac:dyDescent="0.25">
      <c r="E1356" s="56" t="s">
        <v>1861</v>
      </c>
      <c r="G1356" s="148">
        <v>44836</v>
      </c>
      <c r="H1356" s="148">
        <v>44866</v>
      </c>
      <c r="I1356" s="56" t="s">
        <v>1862</v>
      </c>
    </row>
    <row r="1357" spans="5:9" x14ac:dyDescent="0.25">
      <c r="E1357" s="56" t="s">
        <v>1863</v>
      </c>
      <c r="G1357" s="148">
        <v>44836</v>
      </c>
      <c r="H1357" s="148">
        <v>44866</v>
      </c>
      <c r="I1357" s="56" t="s">
        <v>1864</v>
      </c>
    </row>
    <row r="1358" spans="5:9" x14ac:dyDescent="0.25">
      <c r="E1358" s="56" t="s">
        <v>1865</v>
      </c>
      <c r="G1358" s="148">
        <v>44836</v>
      </c>
      <c r="H1358" s="148">
        <v>44866</v>
      </c>
      <c r="I1358" s="56" t="s">
        <v>1866</v>
      </c>
    </row>
    <row r="1359" spans="5:9" x14ac:dyDescent="0.25">
      <c r="E1359" s="56" t="s">
        <v>1867</v>
      </c>
      <c r="G1359" s="148">
        <v>44836</v>
      </c>
      <c r="H1359" s="148">
        <v>44866</v>
      </c>
      <c r="I1359" s="56" t="s">
        <v>1868</v>
      </c>
    </row>
    <row r="1360" spans="5:9" x14ac:dyDescent="0.25">
      <c r="E1360" s="56" t="s">
        <v>1869</v>
      </c>
      <c r="G1360" s="148">
        <v>44836</v>
      </c>
      <c r="H1360" s="148">
        <v>44866</v>
      </c>
      <c r="I1360" s="56" t="s">
        <v>1870</v>
      </c>
    </row>
    <row r="1361" spans="5:9" x14ac:dyDescent="0.25">
      <c r="E1361" s="56" t="s">
        <v>1871</v>
      </c>
      <c r="G1361" s="148">
        <v>44836</v>
      </c>
      <c r="H1361" s="148">
        <v>44866</v>
      </c>
      <c r="I1361" s="56" t="s">
        <v>1872</v>
      </c>
    </row>
    <row r="1362" spans="5:9" x14ac:dyDescent="0.25">
      <c r="E1362" s="56" t="s">
        <v>1873</v>
      </c>
      <c r="G1362" s="148">
        <v>44836</v>
      </c>
      <c r="H1362" s="148">
        <v>44866</v>
      </c>
      <c r="I1362" s="56" t="s">
        <v>1874</v>
      </c>
    </row>
    <row r="1363" spans="5:9" x14ac:dyDescent="0.25">
      <c r="E1363" s="56" t="s">
        <v>1875</v>
      </c>
      <c r="G1363" s="148">
        <v>44836</v>
      </c>
      <c r="H1363" s="148">
        <v>44866</v>
      </c>
      <c r="I1363" s="56" t="s">
        <v>1876</v>
      </c>
    </row>
    <row r="1364" spans="5:9" x14ac:dyDescent="0.25">
      <c r="E1364" s="56" t="s">
        <v>1877</v>
      </c>
      <c r="G1364" s="148">
        <v>44836</v>
      </c>
      <c r="H1364" s="148">
        <v>44866</v>
      </c>
      <c r="I1364" s="56" t="s">
        <v>1878</v>
      </c>
    </row>
    <row r="1365" spans="5:9" x14ac:dyDescent="0.25">
      <c r="E1365" s="56" t="s">
        <v>1879</v>
      </c>
      <c r="G1365" s="148">
        <v>44836</v>
      </c>
      <c r="H1365" s="148">
        <v>44866</v>
      </c>
      <c r="I1365" s="56" t="s">
        <v>1880</v>
      </c>
    </row>
    <row r="1366" spans="5:9" x14ac:dyDescent="0.25">
      <c r="E1366" s="56" t="s">
        <v>1881</v>
      </c>
      <c r="G1366" s="148">
        <v>44836</v>
      </c>
      <c r="H1366" s="148">
        <v>44866</v>
      </c>
      <c r="I1366" s="56" t="s">
        <v>1882</v>
      </c>
    </row>
    <row r="1367" spans="5:9" x14ac:dyDescent="0.25">
      <c r="E1367" s="56" t="s">
        <v>1883</v>
      </c>
      <c r="G1367" s="148">
        <v>44836</v>
      </c>
      <c r="H1367" s="148">
        <v>44866</v>
      </c>
      <c r="I1367" s="56" t="s">
        <v>1884</v>
      </c>
    </row>
    <row r="1368" spans="5:9" x14ac:dyDescent="0.25">
      <c r="E1368" s="56" t="s">
        <v>1885</v>
      </c>
      <c r="G1368" s="148">
        <v>44836</v>
      </c>
      <c r="H1368" s="148">
        <v>44866</v>
      </c>
      <c r="I1368" s="56" t="s">
        <v>1886</v>
      </c>
    </row>
    <row r="1369" spans="5:9" x14ac:dyDescent="0.25">
      <c r="E1369" s="56" t="s">
        <v>1887</v>
      </c>
      <c r="G1369" s="148">
        <v>44836</v>
      </c>
      <c r="H1369" s="148">
        <v>44866</v>
      </c>
      <c r="I1369" s="56" t="s">
        <v>1888</v>
      </c>
    </row>
    <row r="1370" spans="5:9" x14ac:dyDescent="0.25">
      <c r="E1370" s="56" t="s">
        <v>1889</v>
      </c>
      <c r="G1370" s="148">
        <v>44836</v>
      </c>
      <c r="H1370" s="148">
        <v>44866</v>
      </c>
      <c r="I1370" s="56" t="s">
        <v>1890</v>
      </c>
    </row>
    <row r="1371" spans="5:9" x14ac:dyDescent="0.25">
      <c r="E1371" s="56" t="s">
        <v>1891</v>
      </c>
      <c r="G1371" s="148">
        <v>44836</v>
      </c>
      <c r="H1371" s="148">
        <v>44866</v>
      </c>
      <c r="I1371" s="56" t="s">
        <v>1892</v>
      </c>
    </row>
    <row r="1372" spans="5:9" x14ac:dyDescent="0.25">
      <c r="E1372" s="56" t="s">
        <v>1893</v>
      </c>
      <c r="G1372" s="148">
        <v>44836</v>
      </c>
      <c r="H1372" s="148">
        <v>44866</v>
      </c>
      <c r="I1372" s="56" t="s">
        <v>1894</v>
      </c>
    </row>
    <row r="1373" spans="5:9" x14ac:dyDescent="0.25">
      <c r="E1373" s="56" t="s">
        <v>1895</v>
      </c>
      <c r="G1373" s="148">
        <v>44836</v>
      </c>
      <c r="H1373" s="148">
        <v>44866</v>
      </c>
      <c r="I1373" s="56" t="s">
        <v>1896</v>
      </c>
    </row>
    <row r="1375" spans="5:9" x14ac:dyDescent="0.25">
      <c r="E1375" s="56" t="s">
        <v>1791</v>
      </c>
    </row>
    <row r="1423" spans="2:4" x14ac:dyDescent="0.25">
      <c r="B1423" s="59">
        <v>0</v>
      </c>
      <c r="D1423" s="60" t="s">
        <v>1696</v>
      </c>
    </row>
    <row r="1424" spans="2:4" x14ac:dyDescent="0.25">
      <c r="D1424" s="68" t="s">
        <v>305</v>
      </c>
    </row>
    <row r="1426" spans="4:4" x14ac:dyDescent="0.25">
      <c r="D1426" s="56" t="s">
        <v>1392</v>
      </c>
    </row>
    <row r="1492" spans="4:4" x14ac:dyDescent="0.25">
      <c r="D1492" s="56" t="s">
        <v>1403</v>
      </c>
    </row>
    <row r="1510" spans="4:4" x14ac:dyDescent="0.25">
      <c r="D1510" s="56" t="s">
        <v>1404</v>
      </c>
    </row>
    <row r="1543" spans="4:4" x14ac:dyDescent="0.25">
      <c r="D1543" s="56" t="s">
        <v>1403</v>
      </c>
    </row>
    <row r="1589" spans="4:4" x14ac:dyDescent="0.25">
      <c r="D1589" s="60" t="s">
        <v>1482</v>
      </c>
    </row>
    <row r="1591" spans="4:4" x14ac:dyDescent="0.25">
      <c r="D1591" s="56" t="s">
        <v>1693</v>
      </c>
    </row>
    <row r="1634" spans="4:4" x14ac:dyDescent="0.25">
      <c r="D1634" s="56" t="s">
        <v>1694</v>
      </c>
    </row>
    <row r="1678" spans="4:4" x14ac:dyDescent="0.25">
      <c r="D1678" s="56" t="s">
        <v>1695</v>
      </c>
    </row>
    <row r="1702" spans="4:4" x14ac:dyDescent="0.25">
      <c r="D1702" s="60" t="s">
        <v>1584</v>
      </c>
    </row>
    <row r="1704" spans="4:4" x14ac:dyDescent="0.25">
      <c r="D1704" s="56" t="s">
        <v>1695</v>
      </c>
    </row>
    <row r="1742" spans="4:21" x14ac:dyDescent="0.25">
      <c r="D1742" s="56" t="s">
        <v>448</v>
      </c>
    </row>
    <row r="1744" spans="4:21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P1744" s="60" t="s">
        <v>1794</v>
      </c>
      <c r="Q1744" s="60" t="s">
        <v>1795</v>
      </c>
      <c r="R1744" s="60" t="s">
        <v>1796</v>
      </c>
      <c r="S1744" s="60" t="s">
        <v>1797</v>
      </c>
      <c r="T1744" s="60" t="s">
        <v>1798</v>
      </c>
      <c r="U1744" s="60" t="s">
        <v>1799</v>
      </c>
    </row>
    <row r="1745" spans="4:20" x14ac:dyDescent="0.25">
      <c r="D1745" s="65" t="s">
        <v>409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P1745" s="56" t="s">
        <v>1947</v>
      </c>
      <c r="R1745" s="148">
        <v>44866</v>
      </c>
      <c r="S1745" s="148">
        <v>44895</v>
      </c>
      <c r="T1745" s="56" t="s">
        <v>1948</v>
      </c>
    </row>
    <row r="1746" spans="4:20" x14ac:dyDescent="0.25">
      <c r="D1746" s="65" t="s">
        <v>1916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P1746" s="56" t="s">
        <v>1949</v>
      </c>
      <c r="R1746" s="148">
        <v>44866</v>
      </c>
      <c r="S1746" s="148">
        <v>44895</v>
      </c>
      <c r="T1746" s="56" t="s">
        <v>1950</v>
      </c>
    </row>
    <row r="1747" spans="4:20" x14ac:dyDescent="0.25">
      <c r="D1747" s="65" t="s">
        <v>1917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P1747" s="56" t="s">
        <v>1951</v>
      </c>
      <c r="R1747" s="148">
        <v>44866</v>
      </c>
      <c r="S1747" s="148">
        <v>44895</v>
      </c>
      <c r="T1747" s="56" t="s">
        <v>1952</v>
      </c>
    </row>
    <row r="1748" spans="4:20" x14ac:dyDescent="0.25">
      <c r="D1748" s="65" t="s">
        <v>1918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P1748" s="56" t="s">
        <v>1953</v>
      </c>
      <c r="R1748" s="148">
        <v>44866</v>
      </c>
      <c r="S1748" s="148">
        <v>44895</v>
      </c>
      <c r="T1748" s="56" t="s">
        <v>1954</v>
      </c>
    </row>
    <row r="1749" spans="4:20" x14ac:dyDescent="0.25">
      <c r="D1749" s="65" t="s">
        <v>1919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P1749" s="56" t="s">
        <v>1955</v>
      </c>
      <c r="R1749" s="148">
        <v>44866</v>
      </c>
      <c r="S1749" s="148">
        <v>44895</v>
      </c>
      <c r="T1749" s="56" t="s">
        <v>523</v>
      </c>
    </row>
    <row r="1750" spans="4:20" x14ac:dyDescent="0.25">
      <c r="D1750" s="65" t="s">
        <v>1920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P1750" s="56" t="s">
        <v>1956</v>
      </c>
      <c r="R1750" s="148">
        <v>44866</v>
      </c>
      <c r="S1750" s="148">
        <v>44895</v>
      </c>
      <c r="T1750" s="56" t="s">
        <v>1957</v>
      </c>
    </row>
    <row r="1751" spans="4:20" x14ac:dyDescent="0.25">
      <c r="D1751" s="65" t="s">
        <v>1921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P1751" s="56" t="s">
        <v>1958</v>
      </c>
      <c r="R1751" s="148">
        <v>44866</v>
      </c>
      <c r="S1751" s="148">
        <v>44895</v>
      </c>
      <c r="T1751" s="56" t="s">
        <v>1959</v>
      </c>
    </row>
    <row r="1752" spans="4:20" x14ac:dyDescent="0.25">
      <c r="D1752" s="65" t="s">
        <v>1922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P1752" s="56" t="s">
        <v>1960</v>
      </c>
      <c r="R1752" s="148">
        <v>44866</v>
      </c>
      <c r="S1752" s="148">
        <v>44895</v>
      </c>
      <c r="T1752" s="56" t="s">
        <v>1961</v>
      </c>
    </row>
    <row r="1753" spans="4:20" x14ac:dyDescent="0.25">
      <c r="D1753" s="65" t="s">
        <v>1923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P1753" s="56" t="s">
        <v>1962</v>
      </c>
      <c r="R1753" s="148">
        <v>44866</v>
      </c>
      <c r="S1753" s="148">
        <v>44895</v>
      </c>
      <c r="T1753" s="56" t="s">
        <v>1963</v>
      </c>
    </row>
    <row r="1754" spans="4:20" x14ac:dyDescent="0.25">
      <c r="D1754" s="65" t="s">
        <v>1924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P1754" s="56" t="s">
        <v>1964</v>
      </c>
      <c r="R1754" s="148">
        <v>44866</v>
      </c>
      <c r="S1754" s="148">
        <v>44895</v>
      </c>
      <c r="T1754" s="56" t="s">
        <v>1965</v>
      </c>
    </row>
    <row r="1755" spans="4:20" x14ac:dyDescent="0.25">
      <c r="D1755" s="65" t="s">
        <v>1925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P1755" s="56" t="s">
        <v>1966</v>
      </c>
      <c r="R1755" s="148">
        <v>44866</v>
      </c>
      <c r="S1755" s="148">
        <v>44895</v>
      </c>
      <c r="T1755" s="56" t="s">
        <v>524</v>
      </c>
    </row>
    <row r="1756" spans="4:20" x14ac:dyDescent="0.25">
      <c r="D1756" s="65" t="s">
        <v>1926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P1756" s="56" t="s">
        <v>1967</v>
      </c>
      <c r="R1756" s="148">
        <v>44864</v>
      </c>
      <c r="S1756" s="148">
        <v>44894</v>
      </c>
      <c r="T1756" s="56" t="s">
        <v>522</v>
      </c>
    </row>
    <row r="1757" spans="4:20" x14ac:dyDescent="0.25">
      <c r="D1757" s="65" t="s">
        <v>1927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P1757" s="56" t="s">
        <v>1968</v>
      </c>
      <c r="R1757" s="148">
        <v>44863</v>
      </c>
      <c r="S1757" s="148">
        <v>44893</v>
      </c>
      <c r="T1757" s="56" t="s">
        <v>526</v>
      </c>
    </row>
    <row r="1758" spans="4:20" x14ac:dyDescent="0.25">
      <c r="D1758" s="65" t="s">
        <v>1928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P1758" s="56" t="s">
        <v>1969</v>
      </c>
      <c r="R1758" s="148">
        <v>44863</v>
      </c>
      <c r="S1758" s="148">
        <v>44893</v>
      </c>
      <c r="T1758" s="56" t="s">
        <v>462</v>
      </c>
    </row>
    <row r="1759" spans="4:20" x14ac:dyDescent="0.25">
      <c r="D1759" s="65" t="s">
        <v>1929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P1759" s="56" t="s">
        <v>1970</v>
      </c>
      <c r="R1759" s="148">
        <v>44860</v>
      </c>
      <c r="S1759" s="148">
        <v>44890</v>
      </c>
      <c r="T1759" s="56" t="s">
        <v>525</v>
      </c>
    </row>
    <row r="1760" spans="4:20" x14ac:dyDescent="0.25">
      <c r="D1760" s="65" t="s">
        <v>1930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P1760" s="56" t="s">
        <v>1971</v>
      </c>
      <c r="R1760" s="148">
        <v>44859</v>
      </c>
      <c r="S1760" s="148">
        <v>44889</v>
      </c>
      <c r="T1760" s="56" t="s">
        <v>1972</v>
      </c>
    </row>
    <row r="1761" spans="4:20" x14ac:dyDescent="0.25">
      <c r="D1761" s="65" t="s">
        <v>1931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P1761" s="56" t="s">
        <v>1973</v>
      </c>
      <c r="R1761" s="148">
        <v>44859</v>
      </c>
      <c r="S1761" s="148">
        <v>44889</v>
      </c>
      <c r="T1761" s="56" t="s">
        <v>1974</v>
      </c>
    </row>
    <row r="1762" spans="4:20" x14ac:dyDescent="0.25">
      <c r="D1762" s="65" t="s">
        <v>1932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P1762" s="56" t="s">
        <v>1975</v>
      </c>
      <c r="R1762" s="148">
        <v>44859</v>
      </c>
      <c r="S1762" s="148">
        <v>44889</v>
      </c>
      <c r="T1762" s="56" t="s">
        <v>1976</v>
      </c>
    </row>
    <row r="1763" spans="4:20" x14ac:dyDescent="0.25">
      <c r="D1763" s="65" t="s">
        <v>1933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P1763" s="56" t="s">
        <v>1977</v>
      </c>
      <c r="R1763" s="148">
        <v>44857</v>
      </c>
      <c r="S1763" s="148">
        <v>44887</v>
      </c>
      <c r="T1763" s="56" t="s">
        <v>419</v>
      </c>
    </row>
    <row r="1764" spans="4:20" x14ac:dyDescent="0.25">
      <c r="D1764" s="65" t="s">
        <v>1934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P1764" s="56" t="s">
        <v>1978</v>
      </c>
      <c r="R1764" s="148">
        <v>44853</v>
      </c>
      <c r="S1764" s="148">
        <v>44883</v>
      </c>
      <c r="T1764" s="56" t="s">
        <v>1979</v>
      </c>
    </row>
    <row r="1765" spans="4:20" x14ac:dyDescent="0.25">
      <c r="D1765" s="65" t="s">
        <v>1935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P1765" s="56" t="s">
        <v>1980</v>
      </c>
      <c r="R1765" s="148">
        <v>44850</v>
      </c>
      <c r="S1765" s="148">
        <v>44880</v>
      </c>
      <c r="T1765" s="56" t="s">
        <v>1981</v>
      </c>
    </row>
    <row r="1766" spans="4:20" x14ac:dyDescent="0.25">
      <c r="D1766" s="65" t="s">
        <v>1936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P1766" s="56" t="s">
        <v>1982</v>
      </c>
      <c r="R1766" s="148">
        <v>44850</v>
      </c>
      <c r="S1766" s="148">
        <v>44880</v>
      </c>
      <c r="T1766" s="56" t="s">
        <v>1983</v>
      </c>
    </row>
    <row r="1767" spans="4:20" x14ac:dyDescent="0.25">
      <c r="D1767" s="65" t="s">
        <v>1937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P1767" s="56" t="s">
        <v>1984</v>
      </c>
      <c r="R1767" s="148">
        <v>44848</v>
      </c>
      <c r="S1767" s="148">
        <v>44878</v>
      </c>
      <c r="T1767" s="56" t="s">
        <v>416</v>
      </c>
    </row>
    <row r="1768" spans="4:20" x14ac:dyDescent="0.25">
      <c r="D1768" s="65" t="s">
        <v>1938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P1768" s="56" t="s">
        <v>1985</v>
      </c>
      <c r="R1768" s="148">
        <v>44848</v>
      </c>
      <c r="S1768" s="148">
        <v>44878</v>
      </c>
      <c r="T1768" s="56" t="s">
        <v>417</v>
      </c>
    </row>
    <row r="1769" spans="4:20" x14ac:dyDescent="0.25">
      <c r="D1769" s="65" t="s">
        <v>1939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P1769" s="56" t="s">
        <v>1986</v>
      </c>
      <c r="R1769" s="148">
        <v>44848</v>
      </c>
      <c r="S1769" s="148">
        <v>44878</v>
      </c>
      <c r="T1769" s="56" t="s">
        <v>418</v>
      </c>
    </row>
    <row r="1770" spans="4:20" x14ac:dyDescent="0.25">
      <c r="D1770" s="65" t="s">
        <v>1940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P1770" s="56" t="s">
        <v>1987</v>
      </c>
      <c r="R1770" s="148">
        <v>43846</v>
      </c>
      <c r="S1770" s="148">
        <v>43876</v>
      </c>
      <c r="T1770" s="56" t="s">
        <v>1981</v>
      </c>
    </row>
    <row r="1771" spans="4:20" x14ac:dyDescent="0.25">
      <c r="D1771" s="65" t="s">
        <v>1941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P1771" s="56" t="s">
        <v>1988</v>
      </c>
      <c r="R1771" s="148">
        <v>43825</v>
      </c>
      <c r="S1771" s="148">
        <v>43855</v>
      </c>
      <c r="T1771" s="56" t="s">
        <v>525</v>
      </c>
    </row>
    <row r="1772" spans="4:20" x14ac:dyDescent="0.25">
      <c r="D1772" s="65" t="s">
        <v>1942</v>
      </c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</row>
    <row r="1773" spans="4:20" x14ac:dyDescent="0.25">
      <c r="D1773" s="65" t="s">
        <v>1943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</row>
    <row r="1774" spans="4:20" x14ac:dyDescent="0.25">
      <c r="D1774" s="65" t="s">
        <v>1944</v>
      </c>
      <c r="E1774" s="61"/>
      <c r="F1774" s="61"/>
      <c r="G1774" s="61"/>
      <c r="H1774" s="61"/>
      <c r="I1774" s="61"/>
      <c r="J1774" s="61"/>
      <c r="K1774" s="61"/>
      <c r="L1774" s="61"/>
      <c r="M1774" s="61"/>
      <c r="N1774" s="61"/>
    </row>
    <row r="1775" spans="4:20" x14ac:dyDescent="0.25">
      <c r="D1775" s="65" t="s">
        <v>1945</v>
      </c>
      <c r="E1775" s="61"/>
      <c r="F1775" s="61"/>
      <c r="G1775" s="61"/>
      <c r="H1775" s="61"/>
      <c r="I1775" s="61"/>
      <c r="J1775" s="61"/>
      <c r="K1775" s="61"/>
      <c r="L1775" s="61"/>
      <c r="M1775" s="61"/>
      <c r="N1775" s="61"/>
    </row>
    <row r="1776" spans="4:20" x14ac:dyDescent="0.25">
      <c r="D1776" s="65" t="s">
        <v>1946</v>
      </c>
      <c r="E1776" s="61"/>
      <c r="F1776" s="61"/>
      <c r="G1776" s="61"/>
      <c r="H1776" s="61"/>
      <c r="I1776" s="61"/>
      <c r="J1776" s="61"/>
      <c r="K1776" s="61"/>
      <c r="L1776" s="61"/>
      <c r="M1776" s="61"/>
      <c r="N1776" s="61"/>
    </row>
    <row r="1777" spans="4:14" x14ac:dyDescent="0.25">
      <c r="D1777" s="65" t="s">
        <v>280</v>
      </c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</row>
    <row r="1779" spans="4:14" x14ac:dyDescent="0.25">
      <c r="D1779" s="56" t="s">
        <v>1695</v>
      </c>
    </row>
    <row r="1805" spans="2:4" x14ac:dyDescent="0.25">
      <c r="B1805" s="57">
        <v>0</v>
      </c>
      <c r="D1805" s="60" t="s">
        <v>617</v>
      </c>
    </row>
    <row r="1806" spans="2:4" x14ac:dyDescent="0.25">
      <c r="D1806" s="68" t="s">
        <v>307</v>
      </c>
    </row>
    <row r="1807" spans="2:4" x14ac:dyDescent="0.25">
      <c r="D1807" s="64" t="s">
        <v>1628</v>
      </c>
    </row>
    <row r="1808" spans="2:4" x14ac:dyDescent="0.25">
      <c r="D1808" s="64" t="s">
        <v>36</v>
      </c>
    </row>
    <row r="2085" spans="2:4" x14ac:dyDescent="0.25">
      <c r="B2085" s="57">
        <v>0</v>
      </c>
      <c r="D2085" s="60" t="s">
        <v>1996</v>
      </c>
    </row>
    <row r="2086" spans="2:4" x14ac:dyDescent="0.25">
      <c r="D2086" s="68" t="s">
        <v>307</v>
      </c>
    </row>
    <row r="2087" spans="2:4" x14ac:dyDescent="0.25">
      <c r="D2087" s="64" t="s">
        <v>36</v>
      </c>
    </row>
    <row r="2236" spans="2:2" x14ac:dyDescent="0.25">
      <c r="B223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39" bestFit="1" customWidth="1"/>
    <col min="2" max="2" width="39.85546875" style="139" bestFit="1" customWidth="1"/>
    <col min="3" max="3" width="15.28515625" style="139" bestFit="1" customWidth="1"/>
    <col min="4" max="4" width="17" style="139" bestFit="1" customWidth="1"/>
    <col min="5" max="5" width="18.85546875" style="139" bestFit="1" customWidth="1"/>
    <col min="6" max="7" width="10.7109375" style="139" bestFit="1" customWidth="1"/>
    <col min="8" max="8" width="8.5703125" style="139" bestFit="1" customWidth="1"/>
    <col min="9" max="9" width="7.5703125" style="139" bestFit="1" customWidth="1"/>
    <col min="10" max="10" width="10.7109375" style="139" bestFit="1" customWidth="1"/>
    <col min="11" max="16384" width="2.85546875" style="139"/>
  </cols>
  <sheetData>
    <row r="2" spans="1:10" ht="18.75" x14ac:dyDescent="0.25">
      <c r="A2" s="385" t="s">
        <v>1732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1731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136">
        <v>44852.484027778002</v>
      </c>
      <c r="G7" s="136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1190</v>
      </c>
      <c r="B9" s="76" t="s">
        <v>1193</v>
      </c>
      <c r="C9" s="76" t="s">
        <v>405</v>
      </c>
      <c r="D9" s="76" t="s">
        <v>334</v>
      </c>
      <c r="E9" s="76" t="s">
        <v>278</v>
      </c>
      <c r="F9" s="140">
        <v>44861.667361111002</v>
      </c>
      <c r="G9" s="140">
        <v>45292.625694444003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5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0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1568</v>
      </c>
      <c r="B22" s="73" t="s">
        <v>1574</v>
      </c>
      <c r="C22" s="73" t="s">
        <v>413</v>
      </c>
      <c r="D22" s="73" t="s">
        <v>334</v>
      </c>
      <c r="E22" s="73" t="s">
        <v>278</v>
      </c>
      <c r="F22" s="135">
        <v>44867.438194444003</v>
      </c>
      <c r="G22" s="135">
        <v>45296.396527778001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5" spans="1:10" ht="60" x14ac:dyDescent="0.25">
      <c r="A25" s="77" t="s">
        <v>1654</v>
      </c>
      <c r="B25" s="77" t="s">
        <v>1655</v>
      </c>
      <c r="C25" s="77" t="s">
        <v>413</v>
      </c>
      <c r="D25" s="77" t="s">
        <v>334</v>
      </c>
      <c r="E25" s="77" t="s">
        <v>278</v>
      </c>
      <c r="F25" s="147">
        <v>44868.409722222001</v>
      </c>
      <c r="G25" s="147">
        <v>45299.368055555999</v>
      </c>
      <c r="H25" s="77" t="s">
        <v>23</v>
      </c>
      <c r="I25" s="77" t="s">
        <v>18</v>
      </c>
      <c r="J25" s="77" t="s">
        <v>256</v>
      </c>
    </row>
    <row r="26" spans="1:10" ht="45" x14ac:dyDescent="0.25">
      <c r="A26" s="73" t="s">
        <v>1662</v>
      </c>
      <c r="B26" s="73" t="s">
        <v>1666</v>
      </c>
      <c r="C26" s="73" t="s">
        <v>405</v>
      </c>
      <c r="D26" s="73" t="s">
        <v>334</v>
      </c>
      <c r="E26" s="73" t="s">
        <v>373</v>
      </c>
      <c r="F26" s="135">
        <v>44868.481944444</v>
      </c>
      <c r="G26" s="135">
        <v>45299.440277777998</v>
      </c>
      <c r="H26" s="73" t="s">
        <v>23</v>
      </c>
      <c r="I26" s="73" t="s">
        <v>18</v>
      </c>
      <c r="J26" s="73" t="s">
        <v>256</v>
      </c>
    </row>
    <row r="27" spans="1:10" ht="45" x14ac:dyDescent="0.25">
      <c r="A27" s="78" t="s">
        <v>1665</v>
      </c>
      <c r="B27" s="78" t="s">
        <v>1667</v>
      </c>
      <c r="C27" s="78" t="s">
        <v>405</v>
      </c>
      <c r="D27" s="78" t="s">
        <v>334</v>
      </c>
      <c r="E27" s="78" t="s">
        <v>278</v>
      </c>
      <c r="F27" s="134">
        <v>44868.486111111</v>
      </c>
      <c r="G27" s="134">
        <v>45299.444444444001</v>
      </c>
      <c r="H27" s="78" t="s">
        <v>23</v>
      </c>
      <c r="I27" s="78" t="s">
        <v>18</v>
      </c>
      <c r="J27" s="78" t="s">
        <v>256</v>
      </c>
    </row>
    <row r="29" spans="1:10" ht="30" x14ac:dyDescent="0.25">
      <c r="A29" s="72" t="s">
        <v>1733</v>
      </c>
      <c r="B29" s="72" t="s">
        <v>1734</v>
      </c>
      <c r="C29" s="72"/>
      <c r="D29" s="72"/>
      <c r="E29" s="72"/>
      <c r="F29" s="143"/>
      <c r="G29" s="143"/>
      <c r="H29" s="72"/>
      <c r="I29" s="72"/>
      <c r="J29" s="72" t="s">
        <v>368</v>
      </c>
    </row>
    <row r="30" spans="1:10" ht="45" x14ac:dyDescent="0.25">
      <c r="A30" s="72" t="s">
        <v>1735</v>
      </c>
      <c r="B30" s="72" t="s">
        <v>1736</v>
      </c>
      <c r="C30" s="72"/>
      <c r="D30" s="72"/>
      <c r="E30" s="72"/>
      <c r="F30" s="143"/>
      <c r="G30" s="143"/>
      <c r="H30" s="72"/>
      <c r="I30" s="72"/>
      <c r="J30" s="72" t="s">
        <v>368</v>
      </c>
    </row>
    <row r="31" spans="1:10" ht="30" x14ac:dyDescent="0.25">
      <c r="A31" s="72" t="s">
        <v>1752</v>
      </c>
      <c r="B31" s="72" t="s">
        <v>1755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1764</v>
      </c>
      <c r="B32" s="72" t="s">
        <v>1745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69" t="s">
        <v>1991</v>
      </c>
      <c r="B33" s="69" t="s">
        <v>1993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69" t="s">
        <v>1994</v>
      </c>
      <c r="B34" s="69" t="s">
        <v>1995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6" spans="1:10" x14ac:dyDescent="0.25">
      <c r="B36" s="41" t="s">
        <v>351</v>
      </c>
      <c r="C36" s="41"/>
      <c r="D36" s="46"/>
      <c r="E36" s="47"/>
      <c r="F36" s="49"/>
      <c r="G36" s="91"/>
      <c r="H36" s="91"/>
      <c r="I36" s="91"/>
      <c r="J36" s="91"/>
    </row>
    <row r="37" spans="1:10" x14ac:dyDescent="0.25">
      <c r="B37" s="41"/>
      <c r="C37" s="41"/>
      <c r="D37" s="46"/>
      <c r="E37" s="47"/>
      <c r="F37" s="49"/>
      <c r="G37" s="91"/>
      <c r="H37" s="91"/>
      <c r="I37" s="91"/>
      <c r="J37" s="91"/>
    </row>
    <row r="38" spans="1:10" x14ac:dyDescent="0.25">
      <c r="B38" s="41"/>
      <c r="C38" s="41"/>
      <c r="D38" s="46"/>
      <c r="E38" s="47"/>
      <c r="F38" s="49"/>
      <c r="G38" s="91"/>
      <c r="H38" s="91"/>
      <c r="I38" s="91"/>
      <c r="J38" s="91"/>
    </row>
    <row r="39" spans="1:10" x14ac:dyDescent="0.25">
      <c r="B39" s="41"/>
      <c r="C39" s="41"/>
      <c r="D39" s="46"/>
      <c r="E39" s="47"/>
      <c r="F39" s="49"/>
      <c r="G39" s="91"/>
      <c r="H39" s="91"/>
      <c r="I39" s="91"/>
      <c r="J39" s="91"/>
    </row>
    <row r="40" spans="1:10" x14ac:dyDescent="0.25">
      <c r="B40" s="41"/>
      <c r="C40" s="41"/>
      <c r="D40" s="46"/>
      <c r="E40" s="47"/>
      <c r="F40" s="49"/>
      <c r="G40" s="91"/>
      <c r="H40" s="91"/>
      <c r="I40" s="91"/>
      <c r="J40" s="91"/>
    </row>
    <row r="41" spans="1:10" x14ac:dyDescent="0.25">
      <c r="B41" s="41"/>
      <c r="C41" s="41"/>
      <c r="D41" s="46"/>
      <c r="E41" s="47"/>
      <c r="F41" s="49"/>
      <c r="G41" s="91"/>
      <c r="H41" s="91"/>
      <c r="I41" s="91"/>
      <c r="J41" s="91"/>
    </row>
    <row r="42" spans="1:10" x14ac:dyDescent="0.25">
      <c r="B42" s="41"/>
      <c r="C42" s="41"/>
      <c r="D42" s="46"/>
      <c r="E42" s="47"/>
      <c r="F42" s="49"/>
      <c r="G42" s="91"/>
      <c r="H42" s="91"/>
      <c r="I42" s="91"/>
      <c r="J42" s="91"/>
    </row>
    <row r="43" spans="1:10" x14ac:dyDescent="0.25">
      <c r="B43" s="41"/>
      <c r="C43" s="41"/>
      <c r="D43" s="46"/>
      <c r="E43" s="47"/>
      <c r="F43" s="49"/>
      <c r="G43" s="91"/>
      <c r="H43" s="91"/>
      <c r="I43" s="91"/>
      <c r="J43" s="91"/>
    </row>
    <row r="44" spans="1:10" x14ac:dyDescent="0.25">
      <c r="B44" s="41"/>
      <c r="C44" s="41"/>
      <c r="D44" s="46"/>
      <c r="E44" s="47"/>
      <c r="F44" s="49"/>
      <c r="G44" s="91"/>
      <c r="H44" s="91"/>
      <c r="I44" s="91"/>
      <c r="J44" s="91"/>
    </row>
    <row r="45" spans="1:10" x14ac:dyDescent="0.25">
      <c r="B45" s="41"/>
      <c r="C45" s="41"/>
      <c r="D45" s="46"/>
      <c r="E45" s="47"/>
      <c r="F45" s="49"/>
      <c r="G45" s="91"/>
      <c r="H45" s="91"/>
      <c r="I45" s="91"/>
      <c r="J45" s="91"/>
    </row>
    <row r="46" spans="1:10" x14ac:dyDescent="0.25">
      <c r="B46" s="41"/>
      <c r="C46" s="41"/>
      <c r="D46" s="46"/>
      <c r="E46" s="47"/>
      <c r="F46" s="49"/>
      <c r="G46" s="91"/>
      <c r="H46" s="91"/>
      <c r="I46" s="91"/>
      <c r="J46" s="91"/>
    </row>
    <row r="47" spans="1:10" x14ac:dyDescent="0.25">
      <c r="B47" s="41"/>
      <c r="C47" s="41"/>
      <c r="D47" s="46"/>
      <c r="E47" s="47"/>
      <c r="F47" s="49"/>
      <c r="G47" s="91"/>
      <c r="H47" s="91"/>
      <c r="I47" s="91"/>
      <c r="J47" s="91"/>
    </row>
    <row r="48" spans="1:10" x14ac:dyDescent="0.25">
      <c r="B48" s="41"/>
      <c r="C48" s="41"/>
      <c r="D48" s="46"/>
      <c r="E48" s="47"/>
      <c r="F48" s="49"/>
      <c r="G48" s="91"/>
      <c r="H48" s="91"/>
      <c r="I48" s="91"/>
      <c r="J48" s="91"/>
    </row>
    <row r="49" spans="2:10" x14ac:dyDescent="0.25">
      <c r="B49" s="41"/>
      <c r="C49" s="41"/>
      <c r="D49" s="46"/>
      <c r="E49" s="47"/>
      <c r="F49" s="49"/>
      <c r="G49" s="91"/>
      <c r="H49" s="91"/>
      <c r="I49" s="91"/>
      <c r="J49" s="91"/>
    </row>
    <row r="50" spans="2:10" x14ac:dyDescent="0.25">
      <c r="B50" s="41"/>
      <c r="C50" s="41"/>
      <c r="D50" s="46"/>
      <c r="E50" s="47"/>
      <c r="F50" s="49"/>
      <c r="G50" s="91"/>
      <c r="H50" s="91"/>
      <c r="I50" s="91"/>
      <c r="J50" s="91"/>
    </row>
    <row r="51" spans="2:10" x14ac:dyDescent="0.25">
      <c r="B51" s="41"/>
      <c r="C51" s="41"/>
      <c r="D51" s="46"/>
      <c r="E51" s="47"/>
      <c r="F51" s="49"/>
      <c r="G51" s="91"/>
      <c r="H51" s="91"/>
      <c r="I51" s="91"/>
      <c r="J51" s="91"/>
    </row>
    <row r="52" spans="2:10" x14ac:dyDescent="0.25">
      <c r="B52" s="41"/>
      <c r="C52" s="41"/>
      <c r="D52" s="46"/>
      <c r="E52" s="47"/>
      <c r="F52" s="49"/>
      <c r="G52" s="91"/>
      <c r="H52" s="91"/>
      <c r="I52" s="91"/>
      <c r="J52" s="91"/>
    </row>
    <row r="53" spans="2:10" x14ac:dyDescent="0.25">
      <c r="B53" s="41"/>
      <c r="C53" s="41"/>
      <c r="D53" s="46"/>
      <c r="E53" s="47"/>
      <c r="F53" s="49"/>
      <c r="G53" s="91"/>
      <c r="H53" s="91"/>
      <c r="I53" s="91"/>
      <c r="J53" s="91"/>
    </row>
    <row r="54" spans="2:10" x14ac:dyDescent="0.25">
      <c r="B54" s="41"/>
      <c r="C54" s="41"/>
      <c r="D54" s="46"/>
      <c r="E54" s="47"/>
      <c r="F54" s="49"/>
      <c r="G54" s="91"/>
      <c r="H54" s="91"/>
      <c r="I54" s="91"/>
      <c r="J54" s="91"/>
    </row>
    <row r="55" spans="2:10" x14ac:dyDescent="0.25">
      <c r="B55" s="41"/>
      <c r="C55" s="41"/>
      <c r="D55" s="46"/>
      <c r="E55" s="47"/>
      <c r="F55" s="49"/>
      <c r="G55" s="91"/>
      <c r="H55" s="91"/>
      <c r="I55" s="91"/>
      <c r="J55" s="91"/>
    </row>
    <row r="56" spans="2:10" x14ac:dyDescent="0.25">
      <c r="B56" s="41"/>
      <c r="C56" s="41"/>
      <c r="D56" s="46"/>
      <c r="E56" s="47"/>
      <c r="F56" s="49"/>
      <c r="G56" s="91"/>
      <c r="H56" s="91"/>
      <c r="I56" s="91"/>
      <c r="J56" s="91"/>
    </row>
    <row r="57" spans="2:10" x14ac:dyDescent="0.25">
      <c r="B57" s="41"/>
      <c r="C57" s="41"/>
      <c r="D57" s="46"/>
      <c r="E57" s="47"/>
      <c r="F57" s="49"/>
      <c r="G57" s="91"/>
      <c r="H57" s="91"/>
      <c r="I57" s="91"/>
      <c r="J57" s="91"/>
    </row>
    <row r="58" spans="2:10" x14ac:dyDescent="0.25">
      <c r="B58" s="41"/>
      <c r="C58" s="41"/>
      <c r="D58" s="46"/>
      <c r="E58" s="47"/>
      <c r="F58" s="49"/>
      <c r="G58" s="91"/>
      <c r="H58" s="91"/>
      <c r="I58" s="91"/>
      <c r="J58" s="91"/>
    </row>
    <row r="59" spans="2:10" x14ac:dyDescent="0.25">
      <c r="B59" s="41"/>
      <c r="C59" s="41"/>
      <c r="D59" s="46"/>
      <c r="E59" s="47"/>
      <c r="F59" s="49"/>
      <c r="G59" s="91"/>
      <c r="H59" s="91"/>
      <c r="I59" s="91"/>
      <c r="J59" s="91"/>
    </row>
    <row r="60" spans="2:10" x14ac:dyDescent="0.25">
      <c r="B60" s="41"/>
      <c r="C60" s="41"/>
      <c r="D60" s="46"/>
      <c r="E60" s="47"/>
      <c r="F60" s="49"/>
      <c r="G60" s="91"/>
      <c r="H60" s="91"/>
      <c r="I60" s="91"/>
      <c r="J60" s="91"/>
    </row>
    <row r="61" spans="2:10" x14ac:dyDescent="0.25">
      <c r="B61" s="41"/>
      <c r="C61" s="41"/>
      <c r="D61" s="46"/>
      <c r="E61" s="47"/>
      <c r="F61" s="49"/>
      <c r="G61" s="91"/>
      <c r="H61" s="91"/>
      <c r="I61" s="91"/>
      <c r="J61" s="91"/>
    </row>
    <row r="62" spans="2:10" x14ac:dyDescent="0.25">
      <c r="B62" s="41"/>
      <c r="C62" s="41"/>
      <c r="D62" s="46"/>
      <c r="E62" s="47"/>
      <c r="F62" s="49"/>
      <c r="G62" s="91"/>
      <c r="H62" s="91"/>
      <c r="I62" s="91"/>
      <c r="J62" s="91"/>
    </row>
    <row r="63" spans="2:10" x14ac:dyDescent="0.25">
      <c r="B63" s="41"/>
      <c r="C63" s="41"/>
      <c r="D63" s="46"/>
      <c r="E63" s="47"/>
      <c r="F63" s="49"/>
      <c r="G63" s="91"/>
      <c r="H63" s="91"/>
      <c r="I63" s="91"/>
      <c r="J63" s="91"/>
    </row>
    <row r="64" spans="2:10" x14ac:dyDescent="0.25">
      <c r="B64" s="41"/>
      <c r="C64" s="41"/>
      <c r="D64" s="46"/>
      <c r="E64" s="47"/>
      <c r="F64" s="49"/>
      <c r="G64" s="91"/>
      <c r="H64" s="91"/>
      <c r="I64" s="91"/>
      <c r="J64" s="91"/>
    </row>
    <row r="65" spans="2:10" x14ac:dyDescent="0.25">
      <c r="B65" s="41"/>
      <c r="C65" s="41"/>
      <c r="D65" s="46"/>
      <c r="E65" s="47"/>
      <c r="F65" s="49"/>
      <c r="G65" s="91"/>
      <c r="H65" s="91"/>
      <c r="I65" s="91"/>
      <c r="J65" s="91"/>
    </row>
    <row r="66" spans="2:10" x14ac:dyDescent="0.25">
      <c r="B66" s="41"/>
      <c r="C66" s="41"/>
      <c r="D66" s="46"/>
      <c r="E66" s="47"/>
      <c r="F66" s="49"/>
      <c r="G66" s="91"/>
      <c r="H66" s="91"/>
      <c r="I66" s="91"/>
      <c r="J66" s="91"/>
    </row>
    <row r="67" spans="2:10" x14ac:dyDescent="0.25">
      <c r="B67" s="41"/>
      <c r="C67" s="41"/>
      <c r="D67" s="46"/>
      <c r="E67" s="47"/>
      <c r="F67" s="49"/>
      <c r="G67" s="91"/>
      <c r="H67" s="91"/>
      <c r="I67" s="91"/>
      <c r="J67" s="91"/>
    </row>
    <row r="68" spans="2:10" x14ac:dyDescent="0.25">
      <c r="B68" s="41"/>
      <c r="C68" s="41"/>
      <c r="D68" s="46"/>
      <c r="E68" s="47"/>
      <c r="F68" s="49"/>
      <c r="G68" s="91"/>
      <c r="H68" s="91"/>
      <c r="I68" s="91"/>
      <c r="J68" s="91"/>
    </row>
    <row r="69" spans="2:10" x14ac:dyDescent="0.25">
      <c r="B69" s="41" t="s">
        <v>352</v>
      </c>
      <c r="C69" s="41"/>
      <c r="D69" s="46"/>
      <c r="E69" s="47"/>
      <c r="F69" s="49"/>
      <c r="G69" s="91"/>
      <c r="H69" s="91"/>
      <c r="I69" s="91"/>
      <c r="J69" s="91"/>
    </row>
    <row r="70" spans="2:10" x14ac:dyDescent="0.25">
      <c r="B70" s="41"/>
      <c r="C70" s="41"/>
      <c r="D70" s="46"/>
      <c r="E70" s="47"/>
      <c r="F70" s="49"/>
      <c r="G70" s="91"/>
      <c r="H70" s="91"/>
      <c r="I70" s="91"/>
      <c r="J70" s="91"/>
    </row>
    <row r="71" spans="2:10" x14ac:dyDescent="0.25">
      <c r="B71" s="41"/>
      <c r="C71" s="41"/>
      <c r="D71" s="46"/>
      <c r="E71" s="47"/>
      <c r="F71" s="49"/>
      <c r="G71" s="91"/>
      <c r="H71" s="91"/>
      <c r="I71" s="91"/>
      <c r="J71" s="91"/>
    </row>
    <row r="72" spans="2:10" x14ac:dyDescent="0.25">
      <c r="B72" s="41"/>
      <c r="C72" s="41"/>
      <c r="D72" s="46"/>
      <c r="E72" s="47"/>
      <c r="F72" s="49"/>
      <c r="G72" s="91"/>
      <c r="H72" s="91"/>
      <c r="I72" s="91"/>
      <c r="J72" s="91"/>
    </row>
    <row r="73" spans="2:10" x14ac:dyDescent="0.25">
      <c r="B73" s="41"/>
      <c r="C73" s="41"/>
      <c r="D73" s="46"/>
      <c r="E73" s="47"/>
      <c r="F73" s="49"/>
      <c r="G73" s="91"/>
      <c r="H73" s="91"/>
      <c r="I73" s="91"/>
      <c r="J73" s="91"/>
    </row>
    <row r="74" spans="2:10" x14ac:dyDescent="0.25">
      <c r="B74" s="41"/>
      <c r="C74" s="41"/>
      <c r="D74" s="46"/>
      <c r="E74" s="47"/>
      <c r="F74" s="49"/>
      <c r="G74" s="91"/>
      <c r="H74" s="91"/>
      <c r="I74" s="91"/>
      <c r="J74" s="91"/>
    </row>
    <row r="75" spans="2:10" x14ac:dyDescent="0.25">
      <c r="B75" s="41"/>
      <c r="C75" s="41"/>
      <c r="D75" s="46"/>
      <c r="E75" s="47"/>
      <c r="F75" s="49"/>
      <c r="G75" s="91"/>
      <c r="H75" s="91"/>
      <c r="I75" s="91"/>
      <c r="J75" s="91"/>
    </row>
    <row r="76" spans="2:10" x14ac:dyDescent="0.25">
      <c r="B76" s="41"/>
      <c r="C76" s="41"/>
      <c r="D76" s="46"/>
      <c r="E76" s="47"/>
      <c r="F76" s="49"/>
      <c r="G76" s="91"/>
      <c r="H76" s="91"/>
      <c r="I76" s="91"/>
      <c r="J76" s="91"/>
    </row>
    <row r="77" spans="2:10" x14ac:dyDescent="0.25">
      <c r="B77" s="41"/>
      <c r="C77" s="41"/>
      <c r="D77" s="46"/>
      <c r="E77" s="47"/>
      <c r="F77" s="49"/>
      <c r="G77" s="91"/>
      <c r="H77" s="91"/>
      <c r="I77" s="91"/>
      <c r="J77" s="91"/>
    </row>
    <row r="78" spans="2:10" x14ac:dyDescent="0.25">
      <c r="B78" s="41"/>
      <c r="C78" s="41"/>
      <c r="D78" s="46"/>
      <c r="E78" s="47"/>
      <c r="F78" s="49"/>
      <c r="G78" s="91"/>
      <c r="H78" s="91"/>
      <c r="I78" s="91"/>
      <c r="J78" s="91"/>
    </row>
    <row r="79" spans="2:10" x14ac:dyDescent="0.25">
      <c r="B79" s="41"/>
      <c r="C79" s="41"/>
      <c r="D79" s="46"/>
      <c r="E79" s="47"/>
      <c r="F79" s="49"/>
      <c r="G79" s="91"/>
      <c r="H79" s="91"/>
      <c r="I79" s="91"/>
      <c r="J79" s="91"/>
    </row>
    <row r="80" spans="2:10" x14ac:dyDescent="0.25">
      <c r="B80" s="41"/>
      <c r="C80" s="41"/>
      <c r="D80" s="46"/>
      <c r="E80" s="47"/>
      <c r="F80" s="49"/>
      <c r="G80" s="91"/>
      <c r="H80" s="91"/>
      <c r="I80" s="91"/>
      <c r="J80" s="91"/>
    </row>
    <row r="81" spans="2:10" x14ac:dyDescent="0.25">
      <c r="B81" s="41"/>
      <c r="C81" s="41"/>
      <c r="D81" s="46"/>
      <c r="E81" s="47"/>
      <c r="F81" s="49"/>
      <c r="G81" s="91"/>
      <c r="H81" s="91"/>
      <c r="I81" s="91"/>
      <c r="J81" s="91"/>
    </row>
    <row r="82" spans="2:10" x14ac:dyDescent="0.25">
      <c r="B82" s="41"/>
      <c r="C82" s="41"/>
      <c r="D82" s="46"/>
      <c r="E82" s="47"/>
      <c r="F82" s="49"/>
      <c r="G82" s="91"/>
      <c r="H82" s="91"/>
      <c r="I82" s="91"/>
      <c r="J82" s="91"/>
    </row>
    <row r="83" spans="2:10" x14ac:dyDescent="0.25">
      <c r="B83" s="41"/>
      <c r="C83" s="41"/>
      <c r="D83" s="46"/>
      <c r="E83" s="47"/>
      <c r="F83" s="49"/>
      <c r="G83" s="91"/>
      <c r="H83" s="91"/>
      <c r="I83" s="91"/>
      <c r="J83" s="91"/>
    </row>
    <row r="84" spans="2:10" x14ac:dyDescent="0.25">
      <c r="B84" s="41"/>
      <c r="C84" s="41"/>
      <c r="D84" s="46"/>
      <c r="E84" s="47"/>
      <c r="F84" s="49"/>
      <c r="G84" s="91"/>
      <c r="H84" s="91"/>
      <c r="I84" s="91"/>
      <c r="J84" s="91"/>
    </row>
    <row r="85" spans="2:10" x14ac:dyDescent="0.25">
      <c r="B85" s="41"/>
      <c r="C85" s="41"/>
      <c r="D85" s="46"/>
      <c r="E85" s="47"/>
      <c r="F85" s="49"/>
      <c r="G85" s="91"/>
      <c r="H85" s="91"/>
      <c r="I85" s="91"/>
      <c r="J85" s="91"/>
    </row>
    <row r="86" spans="2:10" x14ac:dyDescent="0.25">
      <c r="B86" s="41"/>
      <c r="C86" s="41"/>
      <c r="D86" s="46"/>
      <c r="E86" s="47"/>
      <c r="F86" s="49"/>
      <c r="G86" s="91"/>
      <c r="H86" s="91"/>
      <c r="I86" s="91"/>
      <c r="J86" s="91"/>
    </row>
    <row r="87" spans="2:10" x14ac:dyDescent="0.25">
      <c r="B87" s="41"/>
      <c r="C87" s="41"/>
      <c r="D87" s="46"/>
      <c r="E87" s="47"/>
      <c r="F87" s="49"/>
      <c r="G87" s="91"/>
      <c r="H87" s="91"/>
      <c r="I87" s="91"/>
      <c r="J87" s="91"/>
    </row>
    <row r="88" spans="2:10" x14ac:dyDescent="0.25">
      <c r="B88" s="41"/>
      <c r="C88" s="41"/>
      <c r="D88" s="46"/>
      <c r="E88" s="47"/>
      <c r="F88" s="49"/>
      <c r="G88" s="91"/>
      <c r="H88" s="91"/>
      <c r="I88" s="91"/>
      <c r="J88" s="91"/>
    </row>
    <row r="89" spans="2:10" x14ac:dyDescent="0.25">
      <c r="B89" s="41"/>
      <c r="C89" s="41"/>
      <c r="D89" s="46"/>
      <c r="E89" s="47"/>
      <c r="F89" s="49"/>
      <c r="G89" s="91"/>
      <c r="H89" s="91"/>
      <c r="I89" s="91"/>
      <c r="J89" s="91"/>
    </row>
    <row r="90" spans="2:10" x14ac:dyDescent="0.25">
      <c r="B90" s="41"/>
      <c r="C90" s="41"/>
      <c r="D90" s="46"/>
      <c r="E90" s="47"/>
      <c r="F90" s="49"/>
      <c r="G90" s="91"/>
      <c r="H90" s="91"/>
      <c r="I90" s="91"/>
      <c r="J90" s="91"/>
    </row>
    <row r="91" spans="2:10" x14ac:dyDescent="0.25">
      <c r="B91" s="41"/>
      <c r="C91" s="41"/>
      <c r="D91" s="46"/>
      <c r="E91" s="47"/>
      <c r="F91" s="49"/>
      <c r="G91" s="91"/>
      <c r="H91" s="91"/>
      <c r="I91" s="91"/>
      <c r="J91" s="91"/>
    </row>
    <row r="92" spans="2:10" x14ac:dyDescent="0.25">
      <c r="B92" s="41"/>
      <c r="C92" s="41"/>
      <c r="D92" s="46"/>
      <c r="E92" s="47"/>
      <c r="F92" s="49"/>
      <c r="G92" s="91"/>
      <c r="H92" s="91"/>
      <c r="I92" s="91"/>
      <c r="J92" s="91"/>
    </row>
    <row r="93" spans="2:10" x14ac:dyDescent="0.25">
      <c r="B93" s="41"/>
      <c r="C93" s="41"/>
      <c r="D93" s="46"/>
      <c r="E93" s="47"/>
      <c r="F93" s="49"/>
      <c r="G93" s="91"/>
      <c r="H93" s="91"/>
      <c r="I93" s="91"/>
      <c r="J93" s="91"/>
    </row>
    <row r="94" spans="2:10" x14ac:dyDescent="0.25">
      <c r="B94" s="41"/>
      <c r="C94" s="41"/>
      <c r="D94" s="46"/>
      <c r="E94" s="47"/>
      <c r="F94" s="49"/>
      <c r="G94" s="91"/>
      <c r="H94" s="91"/>
      <c r="I94" s="91"/>
      <c r="J94" s="91"/>
    </row>
    <row r="95" spans="2:10" x14ac:dyDescent="0.25">
      <c r="B95" s="41"/>
      <c r="C95" s="41"/>
      <c r="D95" s="46"/>
      <c r="E95" s="47"/>
      <c r="F95" s="49"/>
      <c r="G95" s="91"/>
      <c r="H95" s="91"/>
      <c r="I95" s="91"/>
      <c r="J95" s="91"/>
    </row>
    <row r="96" spans="2:10" x14ac:dyDescent="0.25">
      <c r="B96" s="41"/>
      <c r="C96" s="41"/>
      <c r="D96" s="46"/>
      <c r="E96" s="47"/>
      <c r="F96" s="49"/>
      <c r="G96" s="91"/>
      <c r="H96" s="91"/>
      <c r="I96" s="91"/>
      <c r="J96" s="91"/>
    </row>
    <row r="97" spans="2:10" x14ac:dyDescent="0.25">
      <c r="B97" s="41"/>
      <c r="C97" s="41"/>
      <c r="D97" s="46"/>
      <c r="E97" s="47"/>
      <c r="F97" s="49"/>
      <c r="G97" s="91"/>
      <c r="H97" s="91"/>
      <c r="I97" s="91"/>
      <c r="J97" s="91"/>
    </row>
    <row r="98" spans="2:10" x14ac:dyDescent="0.25">
      <c r="B98" s="41"/>
      <c r="C98" s="41"/>
      <c r="D98" s="46"/>
      <c r="E98" s="47"/>
      <c r="F98" s="49"/>
      <c r="G98" s="91"/>
      <c r="H98" s="91"/>
      <c r="I98" s="91"/>
      <c r="J98" s="91"/>
    </row>
    <row r="99" spans="2:10" x14ac:dyDescent="0.25">
      <c r="B99" s="41"/>
      <c r="C99" s="41"/>
      <c r="D99" s="46"/>
      <c r="E99" s="47"/>
      <c r="F99" s="49"/>
      <c r="G99" s="91"/>
      <c r="H99" s="91"/>
      <c r="I99" s="91"/>
      <c r="J99" s="91"/>
    </row>
    <row r="100" spans="2:10" x14ac:dyDescent="0.25">
      <c r="B100" s="41"/>
      <c r="C100" s="41"/>
      <c r="D100" s="46"/>
      <c r="E100" s="47"/>
      <c r="F100" s="49"/>
      <c r="G100" s="91"/>
      <c r="H100" s="91"/>
      <c r="I100" s="91"/>
      <c r="J100" s="91"/>
    </row>
    <row r="101" spans="2:10" x14ac:dyDescent="0.25">
      <c r="B101" s="41"/>
      <c r="C101" s="41"/>
      <c r="D101" s="46"/>
      <c r="E101" s="47"/>
      <c r="F101" s="49"/>
      <c r="G101" s="91"/>
      <c r="H101" s="91"/>
      <c r="I101" s="91"/>
      <c r="J101" s="91"/>
    </row>
    <row r="102" spans="2:10" ht="30" x14ac:dyDescent="0.25">
      <c r="B102" s="45" t="s">
        <v>392</v>
      </c>
      <c r="C102" s="45"/>
      <c r="D102" s="46"/>
      <c r="E102" s="47"/>
      <c r="F102" s="49"/>
      <c r="G102" s="91"/>
      <c r="H102" s="91"/>
      <c r="I102" s="91"/>
      <c r="J102" s="91"/>
    </row>
    <row r="103" spans="2:10" x14ac:dyDescent="0.25">
      <c r="B103" s="45"/>
      <c r="C103" s="45"/>
      <c r="D103" s="46"/>
      <c r="E103" s="47"/>
      <c r="F103" s="49"/>
      <c r="G103" s="91"/>
      <c r="H103" s="91"/>
      <c r="I103" s="91"/>
      <c r="J103" s="91"/>
    </row>
    <row r="104" spans="2:10" x14ac:dyDescent="0.25">
      <c r="B104" s="45"/>
      <c r="C104" s="45"/>
      <c r="D104" s="46"/>
      <c r="E104" s="47"/>
      <c r="F104" s="49"/>
      <c r="G104" s="91"/>
      <c r="H104" s="91"/>
      <c r="I104" s="91"/>
      <c r="J104" s="91"/>
    </row>
    <row r="105" spans="2:10" x14ac:dyDescent="0.25">
      <c r="B105" s="45"/>
      <c r="C105" s="45"/>
      <c r="D105" s="46"/>
      <c r="E105" s="47"/>
      <c r="F105" s="49"/>
      <c r="G105" s="91"/>
      <c r="H105" s="91"/>
      <c r="I105" s="91"/>
      <c r="J105" s="91"/>
    </row>
    <row r="106" spans="2:10" x14ac:dyDescent="0.25">
      <c r="B106" s="45"/>
      <c r="C106" s="45"/>
      <c r="D106" s="46"/>
      <c r="E106" s="47"/>
      <c r="F106" s="49"/>
      <c r="G106" s="91"/>
      <c r="H106" s="91"/>
      <c r="I106" s="91"/>
      <c r="J106" s="91"/>
    </row>
    <row r="107" spans="2:10" x14ac:dyDescent="0.25">
      <c r="B107" s="45"/>
      <c r="C107" s="45"/>
      <c r="D107" s="46"/>
      <c r="E107" s="47"/>
      <c r="F107" s="49"/>
      <c r="G107" s="91"/>
      <c r="H107" s="91"/>
      <c r="I107" s="91"/>
      <c r="J107" s="91"/>
    </row>
    <row r="108" spans="2:10" x14ac:dyDescent="0.25">
      <c r="B108" s="45"/>
      <c r="C108" s="45"/>
      <c r="D108" s="46"/>
      <c r="E108" s="47"/>
      <c r="F108" s="49"/>
      <c r="G108" s="91"/>
      <c r="H108" s="91"/>
      <c r="I108" s="91"/>
      <c r="J108" s="91"/>
    </row>
    <row r="109" spans="2:10" x14ac:dyDescent="0.25">
      <c r="B109" s="45"/>
      <c r="C109" s="45"/>
      <c r="D109" s="46"/>
      <c r="E109" s="47"/>
      <c r="F109" s="49"/>
      <c r="G109" s="91"/>
      <c r="H109" s="91"/>
      <c r="I109" s="91"/>
      <c r="J109" s="91"/>
    </row>
    <row r="110" spans="2:10" x14ac:dyDescent="0.25">
      <c r="B110" s="45"/>
      <c r="C110" s="45"/>
      <c r="D110" s="46"/>
      <c r="E110" s="47"/>
      <c r="F110" s="49"/>
      <c r="G110" s="91"/>
      <c r="H110" s="91"/>
      <c r="I110" s="91"/>
      <c r="J110" s="91"/>
    </row>
    <row r="111" spans="2:10" x14ac:dyDescent="0.25">
      <c r="B111" s="45"/>
      <c r="C111" s="45"/>
      <c r="D111" s="46"/>
      <c r="E111" s="47"/>
      <c r="F111" s="49"/>
      <c r="G111" s="91"/>
      <c r="H111" s="91"/>
      <c r="I111" s="91"/>
      <c r="J111" s="91"/>
    </row>
    <row r="112" spans="2:10" x14ac:dyDescent="0.25">
      <c r="B112" s="45"/>
      <c r="C112" s="45"/>
      <c r="D112" s="46"/>
      <c r="E112" s="47"/>
      <c r="F112" s="49"/>
      <c r="G112" s="91"/>
      <c r="H112" s="91"/>
      <c r="I112" s="91"/>
      <c r="J112" s="91"/>
    </row>
    <row r="113" spans="2:10" x14ac:dyDescent="0.25">
      <c r="B113" s="45"/>
      <c r="C113" s="45"/>
      <c r="D113" s="46"/>
      <c r="E113" s="47"/>
      <c r="F113" s="49"/>
      <c r="G113" s="91"/>
      <c r="H113" s="91"/>
      <c r="I113" s="91"/>
      <c r="J113" s="91"/>
    </row>
    <row r="114" spans="2:10" x14ac:dyDescent="0.25">
      <c r="B114" s="45"/>
      <c r="C114" s="45"/>
      <c r="D114" s="46"/>
      <c r="E114" s="47"/>
      <c r="F114" s="49"/>
      <c r="G114" s="91"/>
      <c r="H114" s="91"/>
      <c r="I114" s="91"/>
      <c r="J114" s="91"/>
    </row>
    <row r="115" spans="2:10" x14ac:dyDescent="0.25">
      <c r="B115" s="45"/>
      <c r="C115" s="45"/>
      <c r="D115" s="46"/>
      <c r="E115" s="47"/>
      <c r="F115" s="49"/>
      <c r="G115" s="91"/>
      <c r="H115" s="91"/>
      <c r="I115" s="91"/>
      <c r="J115" s="91"/>
    </row>
    <row r="116" spans="2:10" x14ac:dyDescent="0.25">
      <c r="B116" s="45"/>
      <c r="C116" s="45"/>
      <c r="D116" s="46"/>
      <c r="E116" s="47"/>
      <c r="F116" s="49"/>
      <c r="G116" s="91"/>
      <c r="H116" s="91"/>
      <c r="I116" s="91"/>
      <c r="J116" s="91"/>
    </row>
    <row r="117" spans="2:10" x14ac:dyDescent="0.25">
      <c r="B117" s="45"/>
      <c r="C117" s="45"/>
      <c r="D117" s="46"/>
      <c r="E117" s="47"/>
      <c r="F117" s="49"/>
      <c r="G117" s="91"/>
      <c r="H117" s="91"/>
      <c r="I117" s="91"/>
      <c r="J117" s="91"/>
    </row>
    <row r="118" spans="2:10" x14ac:dyDescent="0.25">
      <c r="B118" s="45"/>
      <c r="C118" s="45"/>
      <c r="D118" s="46"/>
      <c r="E118" s="47"/>
      <c r="F118" s="49"/>
      <c r="G118" s="91"/>
      <c r="H118" s="91"/>
      <c r="I118" s="91"/>
      <c r="J118" s="91"/>
    </row>
    <row r="119" spans="2:10" x14ac:dyDescent="0.25">
      <c r="B119" s="45"/>
      <c r="C119" s="45"/>
      <c r="D119" s="46"/>
      <c r="E119" s="47"/>
      <c r="F119" s="49"/>
      <c r="G119" s="91"/>
      <c r="H119" s="91"/>
      <c r="I119" s="91"/>
      <c r="J119" s="91"/>
    </row>
    <row r="120" spans="2:10" x14ac:dyDescent="0.25">
      <c r="B120" s="45"/>
      <c r="C120" s="45"/>
      <c r="D120" s="46"/>
      <c r="E120" s="47"/>
      <c r="F120" s="49"/>
      <c r="G120" s="91"/>
      <c r="H120" s="91"/>
      <c r="I120" s="91"/>
      <c r="J120" s="91"/>
    </row>
    <row r="121" spans="2:10" x14ac:dyDescent="0.25">
      <c r="B121" s="45"/>
      <c r="C121" s="45"/>
      <c r="D121" s="46"/>
      <c r="E121" s="47"/>
      <c r="F121" s="49"/>
      <c r="G121" s="91"/>
      <c r="H121" s="91"/>
      <c r="I121" s="91"/>
      <c r="J121" s="91"/>
    </row>
    <row r="122" spans="2:10" x14ac:dyDescent="0.25">
      <c r="B122" s="45"/>
      <c r="C122" s="45"/>
      <c r="D122" s="46"/>
      <c r="E122" s="47"/>
      <c r="F122" s="49"/>
      <c r="G122" s="91"/>
      <c r="H122" s="91"/>
      <c r="I122" s="91"/>
      <c r="J122" s="91"/>
    </row>
    <row r="123" spans="2:10" x14ac:dyDescent="0.25">
      <c r="B123" s="45"/>
      <c r="C123" s="45"/>
      <c r="D123" s="46"/>
      <c r="E123" s="47"/>
      <c r="F123" s="49"/>
      <c r="G123" s="91"/>
      <c r="H123" s="91"/>
      <c r="I123" s="91"/>
      <c r="J123" s="91"/>
    </row>
    <row r="124" spans="2:10" x14ac:dyDescent="0.25">
      <c r="B124" s="45"/>
      <c r="C124" s="45"/>
      <c r="D124" s="46"/>
      <c r="E124" s="47"/>
      <c r="F124" s="49"/>
      <c r="G124" s="91"/>
      <c r="H124" s="91"/>
      <c r="I124" s="91"/>
      <c r="J124" s="91"/>
    </row>
    <row r="125" spans="2:10" x14ac:dyDescent="0.25">
      <c r="B125" s="45"/>
      <c r="C125" s="45"/>
      <c r="D125" s="46"/>
      <c r="E125" s="47"/>
      <c r="F125" s="49"/>
      <c r="G125" s="91"/>
      <c r="H125" s="91"/>
      <c r="I125" s="91"/>
      <c r="J125" s="91"/>
    </row>
    <row r="126" spans="2:10" x14ac:dyDescent="0.25">
      <c r="B126" s="45"/>
      <c r="C126" s="45"/>
      <c r="D126" s="46"/>
      <c r="E126" s="47"/>
      <c r="F126" s="49"/>
      <c r="G126" s="91"/>
      <c r="H126" s="91"/>
      <c r="I126" s="91"/>
      <c r="J126" s="91"/>
    </row>
    <row r="127" spans="2:10" x14ac:dyDescent="0.25">
      <c r="B127" s="45"/>
      <c r="C127" s="45"/>
      <c r="D127" s="46"/>
      <c r="E127" s="47"/>
      <c r="F127" s="49"/>
      <c r="G127" s="91"/>
      <c r="H127" s="91"/>
      <c r="I127" s="91"/>
      <c r="J127" s="91"/>
    </row>
    <row r="128" spans="2:10" ht="45" x14ac:dyDescent="0.25">
      <c r="B128" s="45" t="s">
        <v>396</v>
      </c>
      <c r="C128" s="45"/>
      <c r="D128" s="46"/>
      <c r="E128" s="47"/>
      <c r="F128" s="49"/>
      <c r="G128" s="91"/>
      <c r="H128" s="91"/>
      <c r="I128" s="91"/>
      <c r="J128" s="91"/>
    </row>
    <row r="129" spans="2:10" x14ac:dyDescent="0.25">
      <c r="B129" s="45"/>
      <c r="C129" s="45"/>
      <c r="D129" s="46"/>
      <c r="E129" s="47"/>
      <c r="F129" s="49"/>
      <c r="G129" s="91"/>
      <c r="H129" s="91"/>
      <c r="I129" s="91"/>
      <c r="J129" s="91"/>
    </row>
    <row r="130" spans="2:10" x14ac:dyDescent="0.25">
      <c r="B130" s="45"/>
      <c r="C130" s="45"/>
      <c r="D130" s="46"/>
      <c r="E130" s="47"/>
      <c r="F130" s="49"/>
      <c r="G130" s="91"/>
      <c r="H130" s="91"/>
      <c r="I130" s="91"/>
      <c r="J130" s="91"/>
    </row>
    <row r="131" spans="2:10" x14ac:dyDescent="0.25">
      <c r="B131" s="45"/>
      <c r="C131" s="45"/>
      <c r="D131" s="46"/>
      <c r="E131" s="47"/>
      <c r="F131" s="49"/>
      <c r="G131" s="91"/>
      <c r="H131" s="91"/>
      <c r="I131" s="91"/>
      <c r="J131" s="91"/>
    </row>
    <row r="132" spans="2:10" x14ac:dyDescent="0.25">
      <c r="B132" s="45"/>
      <c r="C132" s="45"/>
      <c r="D132" s="46"/>
      <c r="E132" s="47"/>
      <c r="F132" s="49"/>
      <c r="G132" s="91"/>
      <c r="H132" s="91"/>
      <c r="I132" s="91"/>
      <c r="J132" s="91"/>
    </row>
    <row r="133" spans="2:10" x14ac:dyDescent="0.25">
      <c r="B133" s="45"/>
      <c r="C133" s="45"/>
      <c r="D133" s="46"/>
      <c r="E133" s="47"/>
      <c r="F133" s="49"/>
      <c r="G133" s="91"/>
      <c r="H133" s="91"/>
      <c r="I133" s="91"/>
      <c r="J133" s="91"/>
    </row>
    <row r="134" spans="2:10" x14ac:dyDescent="0.25">
      <c r="B134" s="45"/>
      <c r="C134" s="45"/>
      <c r="D134" s="46"/>
      <c r="E134" s="47"/>
      <c r="F134" s="49"/>
      <c r="G134" s="91"/>
      <c r="H134" s="91"/>
      <c r="I134" s="91"/>
      <c r="J134" s="91"/>
    </row>
    <row r="135" spans="2:10" x14ac:dyDescent="0.25">
      <c r="B135" s="45"/>
      <c r="C135" s="45"/>
      <c r="D135" s="46"/>
      <c r="E135" s="47"/>
      <c r="F135" s="49"/>
      <c r="G135" s="91"/>
      <c r="H135" s="91"/>
      <c r="I135" s="91"/>
      <c r="J135" s="91"/>
    </row>
    <row r="136" spans="2:10" x14ac:dyDescent="0.25">
      <c r="B136" s="45"/>
      <c r="C136" s="45"/>
      <c r="D136" s="46"/>
      <c r="E136" s="47"/>
      <c r="F136" s="49"/>
      <c r="G136" s="91"/>
      <c r="H136" s="91"/>
      <c r="I136" s="91"/>
      <c r="J136" s="91"/>
    </row>
    <row r="137" spans="2:10" x14ac:dyDescent="0.25">
      <c r="B137" s="45"/>
      <c r="C137" s="45"/>
      <c r="D137" s="46"/>
      <c r="E137" s="47"/>
      <c r="F137" s="49"/>
      <c r="G137" s="91"/>
      <c r="H137" s="91"/>
      <c r="I137" s="91"/>
      <c r="J137" s="91"/>
    </row>
    <row r="138" spans="2:10" x14ac:dyDescent="0.25">
      <c r="B138" s="45"/>
      <c r="C138" s="45"/>
      <c r="D138" s="46"/>
      <c r="E138" s="47"/>
      <c r="F138" s="49"/>
      <c r="G138" s="91"/>
      <c r="H138" s="91"/>
      <c r="I138" s="91"/>
      <c r="J138" s="91"/>
    </row>
    <row r="139" spans="2:10" x14ac:dyDescent="0.25">
      <c r="B139" s="45"/>
      <c r="C139" s="45"/>
      <c r="D139" s="46"/>
      <c r="E139" s="47"/>
      <c r="F139" s="49"/>
      <c r="G139" s="91"/>
      <c r="H139" s="91"/>
      <c r="I139" s="91"/>
      <c r="J139" s="91"/>
    </row>
    <row r="140" spans="2:10" x14ac:dyDescent="0.25">
      <c r="B140" s="45"/>
      <c r="C140" s="45"/>
      <c r="D140" s="46"/>
      <c r="E140" s="47"/>
      <c r="F140" s="49"/>
      <c r="G140" s="91"/>
      <c r="H140" s="91"/>
      <c r="I140" s="91"/>
      <c r="J140" s="91"/>
    </row>
    <row r="141" spans="2:10" x14ac:dyDescent="0.25">
      <c r="B141" s="45"/>
      <c r="C141" s="45"/>
      <c r="D141" s="46"/>
      <c r="E141" s="47"/>
      <c r="F141" s="49"/>
      <c r="G141" s="91"/>
      <c r="H141" s="91"/>
      <c r="I141" s="91"/>
      <c r="J141" s="91"/>
    </row>
    <row r="142" spans="2:10" x14ac:dyDescent="0.25">
      <c r="B142" s="45"/>
      <c r="C142" s="45"/>
      <c r="D142" s="46"/>
      <c r="E142" s="47"/>
      <c r="F142" s="49"/>
      <c r="G142" s="91"/>
      <c r="H142" s="91"/>
      <c r="I142" s="91"/>
      <c r="J142" s="91"/>
    </row>
    <row r="143" spans="2:10" x14ac:dyDescent="0.25">
      <c r="B143" s="45"/>
      <c r="C143" s="45"/>
      <c r="D143" s="46"/>
      <c r="E143" s="47"/>
      <c r="F143" s="49"/>
      <c r="G143" s="91"/>
      <c r="H143" s="91"/>
      <c r="I143" s="91"/>
      <c r="J143" s="91"/>
    </row>
    <row r="144" spans="2:10" x14ac:dyDescent="0.25">
      <c r="B144" s="45"/>
      <c r="C144" s="45"/>
      <c r="D144" s="46"/>
      <c r="E144" s="47"/>
      <c r="F144" s="49"/>
      <c r="G144" s="91"/>
      <c r="H144" s="91"/>
      <c r="I144" s="91"/>
      <c r="J144" s="91"/>
    </row>
    <row r="145" spans="2:10" x14ac:dyDescent="0.25">
      <c r="B145" s="45"/>
      <c r="C145" s="45"/>
      <c r="D145" s="46"/>
      <c r="E145" s="47"/>
      <c r="F145" s="49"/>
      <c r="G145" s="91"/>
      <c r="H145" s="91"/>
      <c r="I145" s="91"/>
      <c r="J145" s="91"/>
    </row>
    <row r="146" spans="2:10" x14ac:dyDescent="0.25">
      <c r="B146" s="45"/>
      <c r="C146" s="45"/>
      <c r="D146" s="46"/>
      <c r="E146" s="47"/>
      <c r="F146" s="49"/>
      <c r="G146" s="91"/>
      <c r="H146" s="91"/>
      <c r="I146" s="91"/>
      <c r="J146" s="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5" spans="2:4" x14ac:dyDescent="0.25">
      <c r="D15" s="56" t="s">
        <v>2009</v>
      </c>
    </row>
    <row r="16" spans="2:4" x14ac:dyDescent="0.25">
      <c r="D16" s="56" t="s">
        <v>2010</v>
      </c>
    </row>
    <row r="19" spans="2:46" x14ac:dyDescent="0.25">
      <c r="B19" s="59">
        <v>0</v>
      </c>
      <c r="D19" s="60" t="s">
        <v>271</v>
      </c>
    </row>
    <row r="20" spans="2:46" x14ac:dyDescent="0.25">
      <c r="D20" s="68" t="s">
        <v>306</v>
      </c>
    </row>
    <row r="21" spans="2:46" x14ac:dyDescent="0.25">
      <c r="D21" s="64" t="s">
        <v>2108</v>
      </c>
    </row>
    <row r="23" spans="2:46" x14ac:dyDescent="0.25">
      <c r="D23" s="56" t="s">
        <v>37</v>
      </c>
    </row>
    <row r="24" spans="2:46" x14ac:dyDescent="0.25">
      <c r="D24" s="63" t="s">
        <v>323</v>
      </c>
    </row>
    <row r="26" spans="2:46" x14ac:dyDescent="0.25">
      <c r="D26" s="65" t="s">
        <v>34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2:46" x14ac:dyDescent="0.25">
      <c r="D27" s="65" t="s">
        <v>286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2:46" x14ac:dyDescent="0.25">
      <c r="D28" s="65" t="s">
        <v>287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2:46" x14ac:dyDescent="0.25">
      <c r="D29" s="65" t="s">
        <v>288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2:46" x14ac:dyDescent="0.25">
      <c r="D30" s="65" t="s">
        <v>289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2:46" x14ac:dyDescent="0.25">
      <c r="D31" s="65" t="s">
        <v>290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2:46" x14ac:dyDescent="0.25">
      <c r="D32" s="65" t="s">
        <v>291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38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292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293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294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295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296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297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298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299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266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1586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301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1587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7" spans="4:46" x14ac:dyDescent="0.25">
      <c r="D47" s="65" t="s">
        <v>285</v>
      </c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</row>
    <row r="48" spans="4:46" x14ac:dyDescent="0.25">
      <c r="D48" s="65" t="s">
        <v>302</v>
      </c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</row>
    <row r="50" spans="2:4" x14ac:dyDescent="0.25">
      <c r="D50" s="56" t="s">
        <v>283</v>
      </c>
    </row>
    <row r="57" spans="2:4" x14ac:dyDescent="0.25">
      <c r="B57" s="59">
        <v>0</v>
      </c>
      <c r="D57" s="60" t="s">
        <v>586</v>
      </c>
    </row>
    <row r="58" spans="2:4" x14ac:dyDescent="0.25">
      <c r="D58" s="68" t="s">
        <v>306</v>
      </c>
    </row>
    <row r="59" spans="2:4" x14ac:dyDescent="0.25">
      <c r="D59" s="64" t="s">
        <v>36</v>
      </c>
    </row>
    <row r="253" spans="2:4" x14ac:dyDescent="0.25">
      <c r="B253" s="59">
        <v>0</v>
      </c>
      <c r="D253" s="60" t="s">
        <v>693</v>
      </c>
    </row>
    <row r="254" spans="2:4" x14ac:dyDescent="0.25">
      <c r="D254" s="68" t="s">
        <v>305</v>
      </c>
    </row>
    <row r="256" spans="2:4" x14ac:dyDescent="0.25">
      <c r="D256" s="56" t="s">
        <v>37</v>
      </c>
    </row>
    <row r="257" spans="4:4" x14ac:dyDescent="0.25">
      <c r="D257" s="63" t="s">
        <v>714</v>
      </c>
    </row>
    <row r="259" spans="4:4" x14ac:dyDescent="0.25">
      <c r="D259" s="56" t="s">
        <v>674</v>
      </c>
    </row>
    <row r="292" spans="4:4" x14ac:dyDescent="0.25">
      <c r="D292" s="56" t="s">
        <v>673</v>
      </c>
    </row>
    <row r="312" spans="4:4" x14ac:dyDescent="0.25">
      <c r="D312" s="56" t="s">
        <v>675</v>
      </c>
    </row>
    <row r="325" spans="4:4" x14ac:dyDescent="0.25">
      <c r="D325" s="60" t="s">
        <v>676</v>
      </c>
    </row>
    <row r="326" spans="4:4" x14ac:dyDescent="0.25">
      <c r="D326" s="28" t="s">
        <v>677</v>
      </c>
    </row>
    <row r="343" spans="4:4" x14ac:dyDescent="0.25">
      <c r="D343" s="60" t="s">
        <v>666</v>
      </c>
    </row>
    <row r="345" spans="4:4" x14ac:dyDescent="0.25">
      <c r="D345" s="56" t="s">
        <v>715</v>
      </c>
    </row>
    <row r="359" spans="4:4" x14ac:dyDescent="0.25">
      <c r="D359" s="56" t="s">
        <v>733</v>
      </c>
    </row>
    <row r="374" spans="4:4" x14ac:dyDescent="0.25">
      <c r="D374" s="56" t="s">
        <v>715</v>
      </c>
    </row>
    <row r="390" spans="4:4" x14ac:dyDescent="0.25">
      <c r="D390" s="60" t="s">
        <v>1584</v>
      </c>
    </row>
    <row r="392" spans="4:4" x14ac:dyDescent="0.25">
      <c r="D392" s="56" t="s">
        <v>715</v>
      </c>
    </row>
    <row r="426" spans="4:4" x14ac:dyDescent="0.25">
      <c r="D426" s="60" t="s">
        <v>1585</v>
      </c>
    </row>
    <row r="428" spans="4:4" x14ac:dyDescent="0.25">
      <c r="D428" s="56" t="s">
        <v>715</v>
      </c>
    </row>
    <row r="437" spans="4:4" x14ac:dyDescent="0.25">
      <c r="D437" s="67"/>
    </row>
    <row r="451" spans="2:4" x14ac:dyDescent="0.25">
      <c r="B451" s="59">
        <v>0</v>
      </c>
      <c r="D451" s="60" t="s">
        <v>2024</v>
      </c>
    </row>
    <row r="452" spans="2:4" x14ac:dyDescent="0.25">
      <c r="D452" s="68" t="s">
        <v>306</v>
      </c>
    </row>
    <row r="454" spans="2:4" x14ac:dyDescent="0.25">
      <c r="D454" s="56" t="s">
        <v>37</v>
      </c>
    </row>
    <row r="455" spans="2:4" x14ac:dyDescent="0.25">
      <c r="D455" s="63" t="s">
        <v>2036</v>
      </c>
    </row>
    <row r="457" spans="2:4" x14ac:dyDescent="0.25">
      <c r="D457" s="56" t="s">
        <v>2015</v>
      </c>
    </row>
    <row r="490" spans="4:4" x14ac:dyDescent="0.25">
      <c r="D490" s="56" t="s">
        <v>739</v>
      </c>
    </row>
    <row r="491" spans="4:4" x14ac:dyDescent="0.25">
      <c r="D491" s="28" t="s">
        <v>2016</v>
      </c>
    </row>
    <row r="493" spans="4:4" x14ac:dyDescent="0.25">
      <c r="D493" s="56" t="s">
        <v>2017</v>
      </c>
    </row>
    <row r="526" spans="4:4" x14ac:dyDescent="0.25">
      <c r="D526" s="60" t="s">
        <v>1737</v>
      </c>
    </row>
    <row r="528" spans="4:4" x14ac:dyDescent="0.25">
      <c r="D528" s="56" t="s">
        <v>2066</v>
      </c>
    </row>
    <row r="545" spans="4:4" x14ac:dyDescent="0.25">
      <c r="D545" s="60" t="s">
        <v>2062</v>
      </c>
    </row>
    <row r="547" spans="4:4" x14ac:dyDescent="0.25">
      <c r="D547" s="56" t="s">
        <v>2066</v>
      </c>
    </row>
    <row r="579" spans="2:4" x14ac:dyDescent="0.25">
      <c r="B579" s="59">
        <v>0</v>
      </c>
      <c r="D579" s="60" t="s">
        <v>1996</v>
      </c>
    </row>
    <row r="580" spans="2:4" x14ac:dyDescent="0.25">
      <c r="D580" s="68" t="s">
        <v>305</v>
      </c>
    </row>
    <row r="581" spans="2:4" x14ac:dyDescent="0.25">
      <c r="D581" s="64" t="s">
        <v>36</v>
      </c>
    </row>
    <row r="697" spans="2:4" x14ac:dyDescent="0.25">
      <c r="B697" s="59">
        <v>0</v>
      </c>
      <c r="D697" s="60" t="s">
        <v>1992</v>
      </c>
    </row>
    <row r="698" spans="2:4" x14ac:dyDescent="0.25">
      <c r="D698" s="68" t="s">
        <v>305</v>
      </c>
    </row>
    <row r="699" spans="2:4" x14ac:dyDescent="0.25">
      <c r="D699" s="64" t="s">
        <v>36</v>
      </c>
    </row>
    <row r="790" spans="2:4" x14ac:dyDescent="0.25">
      <c r="B790" s="59">
        <v>0</v>
      </c>
      <c r="D790" s="60" t="s">
        <v>2063</v>
      </c>
    </row>
    <row r="791" spans="2:4" x14ac:dyDescent="0.25">
      <c r="D791" s="68" t="s">
        <v>306</v>
      </c>
    </row>
    <row r="792" spans="2:4" x14ac:dyDescent="0.25">
      <c r="D792" s="64" t="s">
        <v>36</v>
      </c>
    </row>
    <row r="903" spans="2:4" x14ac:dyDescent="0.25">
      <c r="B903" s="59">
        <v>0</v>
      </c>
      <c r="D903" s="60" t="s">
        <v>617</v>
      </c>
    </row>
    <row r="904" spans="2:4" x14ac:dyDescent="0.25">
      <c r="D904" s="68" t="s">
        <v>306</v>
      </c>
    </row>
    <row r="905" spans="2:4" x14ac:dyDescent="0.25">
      <c r="D905" s="64" t="s">
        <v>1746</v>
      </c>
    </row>
    <row r="907" spans="2:4" x14ac:dyDescent="0.25">
      <c r="D907" s="56" t="s">
        <v>1746</v>
      </c>
    </row>
    <row r="938" spans="4:4" x14ac:dyDescent="0.25">
      <c r="D938" s="56" t="s">
        <v>311</v>
      </c>
    </row>
    <row r="939" spans="4:4" x14ac:dyDescent="0.25">
      <c r="D939" s="60" t="s">
        <v>612</v>
      </c>
    </row>
    <row r="941" spans="4:4" x14ac:dyDescent="0.25">
      <c r="D941" s="56" t="s">
        <v>1749</v>
      </c>
    </row>
    <row r="959" spans="4:4" x14ac:dyDescent="0.25">
      <c r="D959" s="60" t="s">
        <v>1585</v>
      </c>
    </row>
    <row r="961" spans="4:4" x14ac:dyDescent="0.25">
      <c r="D961" s="56" t="s">
        <v>1749</v>
      </c>
    </row>
    <row r="1012" spans="4:12" x14ac:dyDescent="0.25">
      <c r="D1012" s="56" t="s">
        <v>311</v>
      </c>
    </row>
    <row r="1013" spans="4:12" x14ac:dyDescent="0.25">
      <c r="D1013" s="60" t="s">
        <v>537</v>
      </c>
      <c r="L1013" s="56" t="str">
        <f>"'" &amp; D1013 &amp; "',"</f>
        <v>'0000019/4/34/08/2022',</v>
      </c>
    </row>
    <row r="1014" spans="4:12" x14ac:dyDescent="0.25">
      <c r="D1014" s="60" t="s">
        <v>610</v>
      </c>
      <c r="L1014" s="56" t="str">
        <f t="shared" ref="L1014:L1020" si="0">"'" &amp; D1014 &amp; "',"</f>
        <v>'0000020/4/34/07/2022',</v>
      </c>
    </row>
    <row r="1015" spans="4:12" x14ac:dyDescent="0.25">
      <c r="D1015" s="60" t="s">
        <v>611</v>
      </c>
      <c r="L1015" s="56" t="str">
        <f t="shared" si="0"/>
        <v>'0000021/4/34/07/2022',</v>
      </c>
    </row>
    <row r="1016" spans="4:12" x14ac:dyDescent="0.25">
      <c r="D1016" s="60" t="s">
        <v>612</v>
      </c>
      <c r="L1016" s="56" t="str">
        <f t="shared" si="0"/>
        <v>'0000022/4/34/08/2022',</v>
      </c>
    </row>
    <row r="1017" spans="4:12" x14ac:dyDescent="0.25">
      <c r="D1017" s="60" t="s">
        <v>2037</v>
      </c>
      <c r="L1017" s="56" t="str">
        <f t="shared" si="0"/>
        <v>'0000023/4/10/06/2022',</v>
      </c>
    </row>
    <row r="1018" spans="4:12" x14ac:dyDescent="0.25">
      <c r="D1018" s="60" t="s">
        <v>613</v>
      </c>
      <c r="L1018" s="56" t="str">
        <f t="shared" si="0"/>
        <v>'0000023/4/34/08/2022',</v>
      </c>
    </row>
    <row r="1019" spans="4:12" x14ac:dyDescent="0.25">
      <c r="D1019" s="60" t="s">
        <v>614</v>
      </c>
      <c r="L1019" s="56" t="str">
        <f t="shared" si="0"/>
        <v>'0000024/4/34/07/2022',</v>
      </c>
    </row>
    <row r="1020" spans="4:12" x14ac:dyDescent="0.25">
      <c r="D1020" s="60" t="s">
        <v>615</v>
      </c>
      <c r="L1020" s="56" t="str">
        <f t="shared" si="0"/>
        <v>'0000025/4/34/08/2022',</v>
      </c>
    </row>
    <row r="1022" spans="4:12" x14ac:dyDescent="0.25">
      <c r="D1022" s="56" t="s">
        <v>1749</v>
      </c>
    </row>
    <row r="1058" spans="4:4" x14ac:dyDescent="0.25">
      <c r="D1058" s="60" t="s">
        <v>1737</v>
      </c>
    </row>
    <row r="1060" spans="4:4" x14ac:dyDescent="0.25">
      <c r="D1060" s="56" t="s">
        <v>1749</v>
      </c>
    </row>
    <row r="1116" spans="2:4" x14ac:dyDescent="0.25">
      <c r="B1116" s="59">
        <v>0</v>
      </c>
      <c r="D1116" s="60" t="s">
        <v>617</v>
      </c>
    </row>
    <row r="1117" spans="2:4" x14ac:dyDescent="0.25">
      <c r="D1117" s="68" t="s">
        <v>306</v>
      </c>
    </row>
    <row r="1118" spans="2:4" x14ac:dyDescent="0.25">
      <c r="D1118" s="64" t="s">
        <v>1628</v>
      </c>
    </row>
    <row r="1119" spans="2:4" x14ac:dyDescent="0.25">
      <c r="D1119" s="64" t="s">
        <v>36</v>
      </c>
    </row>
    <row r="1447" spans="2:2" x14ac:dyDescent="0.25">
      <c r="B1447" s="57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50" bestFit="1" customWidth="1"/>
    <col min="2" max="2" width="39.85546875" style="150" bestFit="1" customWidth="1"/>
    <col min="3" max="3" width="15.85546875" style="150" bestFit="1" customWidth="1"/>
    <col min="4" max="4" width="17" style="150" bestFit="1" customWidth="1"/>
    <col min="5" max="5" width="18.8554687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customWidth="1"/>
    <col min="11" max="16384" width="2.85546875" style="150"/>
  </cols>
  <sheetData>
    <row r="2" spans="1:10" ht="18.75" x14ac:dyDescent="0.25">
      <c r="A2" s="389" t="s">
        <v>2013</v>
      </c>
      <c r="B2" s="390"/>
      <c r="C2" s="390"/>
      <c r="D2" s="390"/>
      <c r="E2" s="390"/>
      <c r="F2" s="390"/>
      <c r="G2" s="390"/>
      <c r="H2" s="390"/>
      <c r="I2" s="390"/>
      <c r="J2" s="390"/>
    </row>
    <row r="3" spans="1:10" x14ac:dyDescent="0.25">
      <c r="A3" s="390" t="s">
        <v>2012</v>
      </c>
      <c r="B3" s="390"/>
      <c r="C3" s="390"/>
      <c r="D3" s="390"/>
      <c r="E3" s="390"/>
      <c r="F3" s="390"/>
      <c r="G3" s="390"/>
      <c r="H3" s="390"/>
      <c r="I3" s="390"/>
    </row>
    <row r="4" spans="1:10" ht="45" x14ac:dyDescent="0.25">
      <c r="A4" s="151" t="s">
        <v>435</v>
      </c>
      <c r="B4" s="151" t="s">
        <v>33</v>
      </c>
      <c r="C4" s="151" t="s">
        <v>32</v>
      </c>
      <c r="D4" s="151" t="s">
        <v>335</v>
      </c>
      <c r="E4" s="151" t="s">
        <v>434</v>
      </c>
      <c r="F4" s="151" t="s">
        <v>1218</v>
      </c>
      <c r="G4" s="151" t="s">
        <v>255</v>
      </c>
      <c r="H4" s="151" t="s">
        <v>30</v>
      </c>
      <c r="I4" s="151" t="s">
        <v>29</v>
      </c>
      <c r="J4" s="151" t="s">
        <v>28</v>
      </c>
    </row>
    <row r="5" spans="1:10" ht="45" x14ac:dyDescent="0.25">
      <c r="A5" s="156" t="s">
        <v>316</v>
      </c>
      <c r="B5" s="156" t="s">
        <v>315</v>
      </c>
      <c r="C5" s="156" t="s">
        <v>314</v>
      </c>
      <c r="D5" s="156" t="s">
        <v>334</v>
      </c>
      <c r="E5" s="156" t="s">
        <v>278</v>
      </c>
      <c r="F5" s="157">
        <v>44673.446527777996</v>
      </c>
      <c r="G5" s="157">
        <v>44957.708333333001</v>
      </c>
      <c r="H5" s="156" t="s">
        <v>313</v>
      </c>
      <c r="I5" s="156" t="s">
        <v>18</v>
      </c>
      <c r="J5" s="156" t="s">
        <v>17</v>
      </c>
    </row>
    <row r="6" spans="1:10" ht="45" x14ac:dyDescent="0.25">
      <c r="A6" s="158" t="s">
        <v>360</v>
      </c>
      <c r="B6" s="158" t="s">
        <v>359</v>
      </c>
      <c r="C6" s="158" t="s">
        <v>314</v>
      </c>
      <c r="D6" s="158" t="s">
        <v>334</v>
      </c>
      <c r="E6" s="158" t="s">
        <v>358</v>
      </c>
      <c r="F6" s="159">
        <v>44693.600694444001</v>
      </c>
      <c r="G6" s="159">
        <v>44957.708333333001</v>
      </c>
      <c r="H6" s="158" t="s">
        <v>313</v>
      </c>
      <c r="I6" s="158" t="s">
        <v>18</v>
      </c>
      <c r="J6" s="158" t="s">
        <v>39</v>
      </c>
    </row>
    <row r="7" spans="1:10" ht="45" x14ac:dyDescent="0.25">
      <c r="A7" s="160" t="s">
        <v>689</v>
      </c>
      <c r="B7" s="152" t="s">
        <v>692</v>
      </c>
      <c r="C7" s="152" t="s">
        <v>616</v>
      </c>
      <c r="D7" s="152" t="s">
        <v>334</v>
      </c>
      <c r="E7" s="167" t="s">
        <v>278</v>
      </c>
      <c r="F7" s="153">
        <v>44852.484027778002</v>
      </c>
      <c r="G7" s="153">
        <v>45280.442361111003</v>
      </c>
      <c r="H7" s="152" t="s">
        <v>23</v>
      </c>
      <c r="I7" s="152" t="s">
        <v>18</v>
      </c>
      <c r="J7" s="152" t="s">
        <v>261</v>
      </c>
    </row>
    <row r="8" spans="1:10" ht="45" x14ac:dyDescent="0.25">
      <c r="A8" s="154" t="s">
        <v>1038</v>
      </c>
      <c r="B8" s="154" t="s">
        <v>1041</v>
      </c>
      <c r="C8" s="154" t="s">
        <v>1105</v>
      </c>
      <c r="D8" s="154" t="s">
        <v>334</v>
      </c>
      <c r="E8" s="154" t="s">
        <v>278</v>
      </c>
      <c r="F8" s="155">
        <v>44860.338888888997</v>
      </c>
      <c r="G8" s="155">
        <v>45288.630555556003</v>
      </c>
      <c r="H8" s="154" t="s">
        <v>23</v>
      </c>
      <c r="I8" s="154" t="s">
        <v>18</v>
      </c>
      <c r="J8" s="154" t="s">
        <v>261</v>
      </c>
    </row>
    <row r="9" spans="1:10" ht="45" x14ac:dyDescent="0.25">
      <c r="A9" s="152" t="s">
        <v>1191</v>
      </c>
      <c r="B9" s="152" t="s">
        <v>1196</v>
      </c>
      <c r="C9" s="152" t="s">
        <v>405</v>
      </c>
      <c r="D9" s="152" t="s">
        <v>334</v>
      </c>
      <c r="E9" s="152" t="s">
        <v>278</v>
      </c>
      <c r="F9" s="153">
        <v>44861.668055556001</v>
      </c>
      <c r="G9" s="153">
        <v>45292.626388889003</v>
      </c>
      <c r="H9" s="152" t="s">
        <v>23</v>
      </c>
      <c r="I9" s="152" t="s">
        <v>18</v>
      </c>
      <c r="J9" s="152" t="s">
        <v>261</v>
      </c>
    </row>
    <row r="10" spans="1:10" ht="45" x14ac:dyDescent="0.25">
      <c r="A10" s="154" t="s">
        <v>1192</v>
      </c>
      <c r="B10" s="154" t="s">
        <v>1198</v>
      </c>
      <c r="C10" s="154" t="s">
        <v>321</v>
      </c>
      <c r="D10" s="154" t="s">
        <v>334</v>
      </c>
      <c r="E10" s="154" t="s">
        <v>278</v>
      </c>
      <c r="F10" s="155">
        <v>44861.668749999997</v>
      </c>
      <c r="G10" s="155">
        <v>45292.627083332998</v>
      </c>
      <c r="H10" s="154" t="s">
        <v>23</v>
      </c>
      <c r="I10" s="154" t="s">
        <v>18</v>
      </c>
      <c r="J10" s="154" t="s">
        <v>261</v>
      </c>
    </row>
    <row r="11" spans="1:10" ht="45" x14ac:dyDescent="0.25">
      <c r="A11" s="161" t="s">
        <v>1225</v>
      </c>
      <c r="B11" s="152" t="s">
        <v>1229</v>
      </c>
      <c r="C11" s="152" t="s">
        <v>274</v>
      </c>
      <c r="D11" s="152" t="s">
        <v>334</v>
      </c>
      <c r="E11" s="152" t="s">
        <v>278</v>
      </c>
      <c r="F11" s="153">
        <v>44862.335416667003</v>
      </c>
      <c r="G11" s="153">
        <v>45292.627083332998</v>
      </c>
      <c r="H11" s="152" t="s">
        <v>23</v>
      </c>
      <c r="I11" s="152" t="s">
        <v>18</v>
      </c>
      <c r="J11" s="152" t="s">
        <v>261</v>
      </c>
    </row>
    <row r="12" spans="1:10" ht="45" x14ac:dyDescent="0.25">
      <c r="A12" s="154" t="s">
        <v>1228</v>
      </c>
      <c r="B12" s="154" t="s">
        <v>1259</v>
      </c>
      <c r="C12" s="154" t="s">
        <v>1322</v>
      </c>
      <c r="D12" s="154" t="s">
        <v>334</v>
      </c>
      <c r="E12" s="154" t="s">
        <v>278</v>
      </c>
      <c r="F12" s="155">
        <v>44862.385416666999</v>
      </c>
      <c r="G12" s="155">
        <v>45293.34375</v>
      </c>
      <c r="H12" s="154" t="s">
        <v>23</v>
      </c>
      <c r="I12" s="154" t="s">
        <v>18</v>
      </c>
      <c r="J12" s="154" t="s">
        <v>261</v>
      </c>
    </row>
    <row r="13" spans="1:10" ht="45" x14ac:dyDescent="0.25">
      <c r="A13" s="152" t="s">
        <v>1321</v>
      </c>
      <c r="B13" s="152" t="s">
        <v>1320</v>
      </c>
      <c r="C13" s="152" t="s">
        <v>274</v>
      </c>
      <c r="D13" s="152" t="s">
        <v>334</v>
      </c>
      <c r="E13" s="152" t="s">
        <v>278</v>
      </c>
      <c r="F13" s="153">
        <v>44865.345138889003</v>
      </c>
      <c r="G13" s="153">
        <v>45293.636805556001</v>
      </c>
      <c r="H13" s="152" t="s">
        <v>23</v>
      </c>
      <c r="I13" s="152" t="s">
        <v>18</v>
      </c>
      <c r="J13" s="152" t="s">
        <v>261</v>
      </c>
    </row>
    <row r="14" spans="1:10" ht="45" x14ac:dyDescent="0.25">
      <c r="A14" s="154" t="s">
        <v>1329</v>
      </c>
      <c r="B14" s="154" t="s">
        <v>1330</v>
      </c>
      <c r="C14" s="154" t="s">
        <v>1483</v>
      </c>
      <c r="D14" s="154" t="s">
        <v>334</v>
      </c>
      <c r="E14" s="154" t="s">
        <v>278</v>
      </c>
      <c r="F14" s="155">
        <v>44866.337500000001</v>
      </c>
      <c r="G14" s="155">
        <v>45294.629166667</v>
      </c>
      <c r="H14" s="154" t="s">
        <v>23</v>
      </c>
      <c r="I14" s="154" t="s">
        <v>18</v>
      </c>
      <c r="J14" s="154" t="s">
        <v>261</v>
      </c>
    </row>
    <row r="15" spans="1:10" ht="45" x14ac:dyDescent="0.25">
      <c r="A15" s="152" t="s">
        <v>1444</v>
      </c>
      <c r="B15" s="152" t="s">
        <v>1445</v>
      </c>
      <c r="C15" s="152" t="s">
        <v>517</v>
      </c>
      <c r="D15" s="152" t="s">
        <v>334</v>
      </c>
      <c r="E15" s="152" t="s">
        <v>278</v>
      </c>
      <c r="F15" s="153">
        <v>44866.372222222002</v>
      </c>
      <c r="G15" s="153">
        <v>45294.663888889001</v>
      </c>
      <c r="H15" s="152" t="s">
        <v>23</v>
      </c>
      <c r="I15" s="152" t="s">
        <v>18</v>
      </c>
      <c r="J15" s="152" t="s">
        <v>261</v>
      </c>
    </row>
    <row r="16" spans="1:10" ht="105" x14ac:dyDescent="0.25">
      <c r="A16" s="158" t="s">
        <v>1486</v>
      </c>
      <c r="B16" s="158" t="s">
        <v>1644</v>
      </c>
      <c r="C16" s="158" t="s">
        <v>344</v>
      </c>
      <c r="D16" s="158" t="s">
        <v>334</v>
      </c>
      <c r="E16" s="158" t="s">
        <v>278</v>
      </c>
      <c r="F16" s="159">
        <v>44866.550694443999</v>
      </c>
      <c r="G16" s="159">
        <v>45295.550694443999</v>
      </c>
      <c r="H16" s="158" t="s">
        <v>23</v>
      </c>
      <c r="I16" s="158" t="s">
        <v>18</v>
      </c>
      <c r="J16" s="158" t="s">
        <v>256</v>
      </c>
    </row>
    <row r="17" spans="1:10" ht="45" x14ac:dyDescent="0.25">
      <c r="A17" s="156" t="s">
        <v>1487</v>
      </c>
      <c r="B17" s="156" t="s">
        <v>1501</v>
      </c>
      <c r="C17" s="156" t="s">
        <v>344</v>
      </c>
      <c r="D17" s="156" t="s">
        <v>334</v>
      </c>
      <c r="E17" s="156" t="s">
        <v>278</v>
      </c>
      <c r="F17" s="157">
        <v>44866.551388888998</v>
      </c>
      <c r="G17" s="157">
        <v>45295.551388888998</v>
      </c>
      <c r="H17" s="156" t="s">
        <v>23</v>
      </c>
      <c r="I17" s="156" t="s">
        <v>18</v>
      </c>
      <c r="J17" s="156" t="s">
        <v>256</v>
      </c>
    </row>
    <row r="18" spans="1:10" ht="45" x14ac:dyDescent="0.25">
      <c r="A18" s="164" t="s">
        <v>1497</v>
      </c>
      <c r="B18" s="154" t="s">
        <v>1498</v>
      </c>
      <c r="C18" s="154" t="s">
        <v>405</v>
      </c>
      <c r="D18" s="154" t="s">
        <v>334</v>
      </c>
      <c r="E18" s="154" t="s">
        <v>278</v>
      </c>
      <c r="F18" s="155">
        <v>44866.702083333003</v>
      </c>
      <c r="G18" s="155">
        <v>45295.660416667</v>
      </c>
      <c r="H18" s="154" t="s">
        <v>23</v>
      </c>
      <c r="I18" s="154" t="s">
        <v>18</v>
      </c>
      <c r="J18" s="154" t="s">
        <v>261</v>
      </c>
    </row>
    <row r="19" spans="1:10" ht="45" x14ac:dyDescent="0.25">
      <c r="A19" s="164" t="s">
        <v>1475</v>
      </c>
      <c r="B19" s="152" t="s">
        <v>1499</v>
      </c>
      <c r="C19" s="152" t="s">
        <v>405</v>
      </c>
      <c r="D19" s="152" t="s">
        <v>334</v>
      </c>
      <c r="E19" s="152" t="s">
        <v>278</v>
      </c>
      <c r="F19" s="153">
        <v>44866.702777778002</v>
      </c>
      <c r="G19" s="153">
        <v>45295.661111111003</v>
      </c>
      <c r="H19" s="152" t="s">
        <v>23</v>
      </c>
      <c r="I19" s="152" t="s">
        <v>18</v>
      </c>
      <c r="J19" s="152" t="s">
        <v>261</v>
      </c>
    </row>
    <row r="20" spans="1:10" ht="45" x14ac:dyDescent="0.25">
      <c r="A20" s="164" t="s">
        <v>1476</v>
      </c>
      <c r="B20" s="154" t="s">
        <v>1500</v>
      </c>
      <c r="C20" s="154" t="s">
        <v>405</v>
      </c>
      <c r="D20" s="154" t="s">
        <v>334</v>
      </c>
      <c r="E20" s="154" t="s">
        <v>278</v>
      </c>
      <c r="F20" s="155">
        <v>44866.704861111</v>
      </c>
      <c r="G20" s="155">
        <v>45295.663194444001</v>
      </c>
      <c r="H20" s="154" t="s">
        <v>23</v>
      </c>
      <c r="I20" s="154" t="s">
        <v>18</v>
      </c>
      <c r="J20" s="154" t="s">
        <v>261</v>
      </c>
    </row>
    <row r="21" spans="1:10" ht="45" x14ac:dyDescent="0.25">
      <c r="A21" s="164" t="s">
        <v>1568</v>
      </c>
      <c r="B21" s="152" t="s">
        <v>1574</v>
      </c>
      <c r="C21" s="152" t="s">
        <v>413</v>
      </c>
      <c r="D21" s="152" t="s">
        <v>334</v>
      </c>
      <c r="E21" s="152" t="s">
        <v>278</v>
      </c>
      <c r="F21" s="153">
        <v>44867.438194444003</v>
      </c>
      <c r="G21" s="153">
        <v>45296.396527778001</v>
      </c>
      <c r="H21" s="152" t="s">
        <v>23</v>
      </c>
      <c r="I21" s="152" t="s">
        <v>18</v>
      </c>
      <c r="J21" s="152" t="s">
        <v>261</v>
      </c>
    </row>
    <row r="22" spans="1:10" ht="45" x14ac:dyDescent="0.25">
      <c r="A22" s="164" t="s">
        <v>1589</v>
      </c>
      <c r="B22" s="154" t="s">
        <v>1590</v>
      </c>
      <c r="C22" s="154" t="s">
        <v>1643</v>
      </c>
      <c r="D22" s="154" t="s">
        <v>334</v>
      </c>
      <c r="E22" s="154" t="s">
        <v>278</v>
      </c>
      <c r="F22" s="155">
        <v>44867.581944443999</v>
      </c>
      <c r="G22" s="155">
        <v>45296.581944443999</v>
      </c>
      <c r="H22" s="154" t="s">
        <v>23</v>
      </c>
      <c r="I22" s="154" t="s">
        <v>18</v>
      </c>
      <c r="J22" s="154" t="s">
        <v>261</v>
      </c>
    </row>
    <row r="23" spans="1:10" ht="45" x14ac:dyDescent="0.25">
      <c r="A23" s="164" t="s">
        <v>1623</v>
      </c>
      <c r="B23" s="152" t="s">
        <v>1627</v>
      </c>
      <c r="C23" s="152" t="s">
        <v>405</v>
      </c>
      <c r="D23" s="152" t="s">
        <v>334</v>
      </c>
      <c r="E23" s="152" t="s">
        <v>373</v>
      </c>
      <c r="F23" s="153">
        <v>44867.681250000001</v>
      </c>
      <c r="G23" s="153">
        <v>45296.639583333003</v>
      </c>
      <c r="H23" s="152" t="s">
        <v>23</v>
      </c>
      <c r="I23" s="152" t="s">
        <v>18</v>
      </c>
      <c r="J23" s="152" t="s">
        <v>261</v>
      </c>
    </row>
    <row r="24" spans="1:10" ht="60" x14ac:dyDescent="0.25">
      <c r="A24" s="154" t="s">
        <v>1654</v>
      </c>
      <c r="B24" s="154" t="s">
        <v>1655</v>
      </c>
      <c r="C24" s="154" t="s">
        <v>413</v>
      </c>
      <c r="D24" s="154" t="s">
        <v>334</v>
      </c>
      <c r="E24" s="154" t="s">
        <v>278</v>
      </c>
      <c r="F24" s="155">
        <v>44868.409722222001</v>
      </c>
      <c r="G24" s="155">
        <v>45299.368055555999</v>
      </c>
      <c r="H24" s="154" t="s">
        <v>23</v>
      </c>
      <c r="I24" s="154" t="s">
        <v>18</v>
      </c>
      <c r="J24" s="154" t="s">
        <v>261</v>
      </c>
    </row>
    <row r="25" spans="1:10" ht="45" x14ac:dyDescent="0.25">
      <c r="A25" s="164" t="s">
        <v>1662</v>
      </c>
      <c r="B25" s="152" t="s">
        <v>1666</v>
      </c>
      <c r="C25" s="152" t="s">
        <v>405</v>
      </c>
      <c r="D25" s="152" t="s">
        <v>334</v>
      </c>
      <c r="E25" s="152" t="s">
        <v>373</v>
      </c>
      <c r="F25" s="153">
        <v>44868.481944444</v>
      </c>
      <c r="G25" s="153">
        <v>45299.440277777998</v>
      </c>
      <c r="H25" s="152" t="s">
        <v>23</v>
      </c>
      <c r="I25" s="152" t="s">
        <v>18</v>
      </c>
      <c r="J25" s="152" t="s">
        <v>261</v>
      </c>
    </row>
    <row r="26" spans="1:10" ht="45" x14ac:dyDescent="0.25">
      <c r="A26" s="164" t="s">
        <v>1665</v>
      </c>
      <c r="B26" s="154" t="s">
        <v>1667</v>
      </c>
      <c r="C26" s="154" t="s">
        <v>405</v>
      </c>
      <c r="D26" s="154" t="s">
        <v>334</v>
      </c>
      <c r="E26" s="154" t="s">
        <v>278</v>
      </c>
      <c r="F26" s="155">
        <v>44868.486111111</v>
      </c>
      <c r="G26" s="155">
        <v>45299.444444444001</v>
      </c>
      <c r="H26" s="154" t="s">
        <v>23</v>
      </c>
      <c r="I26" s="154" t="s">
        <v>18</v>
      </c>
      <c r="J26" s="154" t="s">
        <v>261</v>
      </c>
    </row>
    <row r="27" spans="1:10" ht="45" x14ac:dyDescent="0.25">
      <c r="A27" s="152" t="s">
        <v>1733</v>
      </c>
      <c r="B27" s="152" t="s">
        <v>1734</v>
      </c>
      <c r="C27" s="152" t="s">
        <v>2011</v>
      </c>
      <c r="D27" s="152" t="s">
        <v>334</v>
      </c>
      <c r="E27" s="152" t="s">
        <v>278</v>
      </c>
      <c r="F27" s="153">
        <v>44868.626388889003</v>
      </c>
      <c r="G27" s="153">
        <v>45299.584722222004</v>
      </c>
      <c r="H27" s="152" t="s">
        <v>23</v>
      </c>
      <c r="I27" s="152" t="s">
        <v>18</v>
      </c>
      <c r="J27" s="152" t="s">
        <v>261</v>
      </c>
    </row>
    <row r="28" spans="1:10" ht="45" x14ac:dyDescent="0.25">
      <c r="A28" s="154" t="s">
        <v>1735</v>
      </c>
      <c r="B28" s="154" t="s">
        <v>1736</v>
      </c>
      <c r="C28" s="154" t="s">
        <v>2011</v>
      </c>
      <c r="D28" s="154" t="s">
        <v>334</v>
      </c>
      <c r="E28" s="154" t="s">
        <v>278</v>
      </c>
      <c r="F28" s="155">
        <v>44868.627777777998</v>
      </c>
      <c r="G28" s="155">
        <v>45299.586111110999</v>
      </c>
      <c r="H28" s="154" t="s">
        <v>23</v>
      </c>
      <c r="I28" s="154" t="s">
        <v>18</v>
      </c>
      <c r="J28" s="154" t="s">
        <v>261</v>
      </c>
    </row>
    <row r="29" spans="1:10" ht="45" x14ac:dyDescent="0.25">
      <c r="A29" s="152" t="s">
        <v>1752</v>
      </c>
      <c r="B29" s="152" t="s">
        <v>1755</v>
      </c>
      <c r="C29" s="152" t="s">
        <v>405</v>
      </c>
      <c r="D29" s="152" t="s">
        <v>334</v>
      </c>
      <c r="E29" s="152" t="s">
        <v>278</v>
      </c>
      <c r="F29" s="153">
        <v>44869.447222221999</v>
      </c>
      <c r="G29" s="153">
        <v>45300.405555555997</v>
      </c>
      <c r="H29" s="152" t="s">
        <v>23</v>
      </c>
      <c r="I29" s="152" t="s">
        <v>18</v>
      </c>
      <c r="J29" s="152" t="s">
        <v>261</v>
      </c>
    </row>
    <row r="30" spans="1:10" ht="45" x14ac:dyDescent="0.25">
      <c r="A30" s="154" t="s">
        <v>1764</v>
      </c>
      <c r="B30" s="154" t="s">
        <v>1745</v>
      </c>
      <c r="C30" s="154" t="s">
        <v>405</v>
      </c>
      <c r="D30" s="154" t="s">
        <v>334</v>
      </c>
      <c r="E30" s="154" t="s">
        <v>278</v>
      </c>
      <c r="F30" s="155">
        <v>44869.471527777998</v>
      </c>
      <c r="G30" s="155">
        <v>45300.429861110999</v>
      </c>
      <c r="H30" s="154" t="s">
        <v>23</v>
      </c>
      <c r="I30" s="154" t="s">
        <v>18</v>
      </c>
      <c r="J30" s="154" t="s">
        <v>261</v>
      </c>
    </row>
    <row r="31" spans="1:10" ht="45" x14ac:dyDescent="0.25">
      <c r="A31" s="162" t="s">
        <v>1994</v>
      </c>
      <c r="B31" s="156" t="s">
        <v>1995</v>
      </c>
      <c r="C31" s="156" t="s">
        <v>560</v>
      </c>
      <c r="D31" s="156" t="s">
        <v>334</v>
      </c>
      <c r="E31" s="156" t="s">
        <v>278</v>
      </c>
      <c r="F31" s="157">
        <v>44869.686805555997</v>
      </c>
      <c r="G31" s="157">
        <v>45300.645138888998</v>
      </c>
      <c r="H31" s="156" t="s">
        <v>23</v>
      </c>
      <c r="I31" s="156" t="s">
        <v>18</v>
      </c>
      <c r="J31" s="156" t="s">
        <v>256</v>
      </c>
    </row>
    <row r="32" spans="1:10" ht="45" x14ac:dyDescent="0.25">
      <c r="A32" s="163" t="s">
        <v>1991</v>
      </c>
      <c r="B32" s="158" t="s">
        <v>1993</v>
      </c>
      <c r="C32" s="158" t="s">
        <v>560</v>
      </c>
      <c r="D32" s="158" t="s">
        <v>334</v>
      </c>
      <c r="E32" s="158" t="s">
        <v>278</v>
      </c>
      <c r="F32" s="159">
        <v>44869.688194444003</v>
      </c>
      <c r="G32" s="159">
        <v>45300.646527778001</v>
      </c>
      <c r="H32" s="158" t="s">
        <v>23</v>
      </c>
      <c r="I32" s="158" t="s">
        <v>18</v>
      </c>
      <c r="J32" s="158" t="s">
        <v>256</v>
      </c>
    </row>
    <row r="34" spans="1:10" ht="30" x14ac:dyDescent="0.25">
      <c r="A34" s="164" t="s">
        <v>2022</v>
      </c>
      <c r="B34" s="164" t="s">
        <v>2023</v>
      </c>
      <c r="C34" s="164"/>
      <c r="D34" s="164"/>
      <c r="E34" s="164"/>
      <c r="F34" s="165"/>
      <c r="G34" s="165"/>
      <c r="H34" s="164"/>
      <c r="I34" s="164"/>
      <c r="J34" s="166" t="s">
        <v>368</v>
      </c>
    </row>
    <row r="35" spans="1:10" ht="30" x14ac:dyDescent="0.25">
      <c r="A35" s="163" t="s">
        <v>2053</v>
      </c>
      <c r="B35" s="166" t="s">
        <v>2055</v>
      </c>
      <c r="C35" s="164"/>
      <c r="D35" s="164"/>
      <c r="E35" s="164"/>
      <c r="F35" s="165"/>
      <c r="G35" s="165"/>
      <c r="H35" s="164"/>
      <c r="I35" s="164"/>
      <c r="J35" s="166" t="s">
        <v>368</v>
      </c>
    </row>
    <row r="36" spans="1:10" x14ac:dyDescent="0.25">
      <c r="A36" s="164" t="s">
        <v>2054</v>
      </c>
      <c r="B36" s="164" t="s">
        <v>2067</v>
      </c>
      <c r="C36" s="164"/>
      <c r="D36" s="164"/>
      <c r="E36" s="164"/>
      <c r="F36" s="165"/>
      <c r="G36" s="165"/>
      <c r="H36" s="164"/>
      <c r="I36" s="164"/>
      <c r="J36" s="166" t="s">
        <v>368</v>
      </c>
    </row>
    <row r="37" spans="1:10" x14ac:dyDescent="0.25">
      <c r="A37" s="1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336" zoomScaleNormal="100" workbookViewId="0">
      <selection activeCell="D336" sqref="D33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1737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1738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1739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587</v>
      </c>
    </row>
    <row r="54" spans="2:4" x14ac:dyDescent="0.25">
      <c r="D54" s="68" t="s">
        <v>306</v>
      </c>
    </row>
    <row r="55" spans="2:4" x14ac:dyDescent="0.25">
      <c r="D55" s="64" t="s">
        <v>2109</v>
      </c>
    </row>
    <row r="57" spans="2:4" x14ac:dyDescent="0.25">
      <c r="D57" s="56" t="s">
        <v>594</v>
      </c>
    </row>
    <row r="90" spans="4:4" x14ac:dyDescent="0.25">
      <c r="D90" s="60" t="s">
        <v>1585</v>
      </c>
    </row>
    <row r="92" spans="4:4" x14ac:dyDescent="0.25">
      <c r="D92" s="56" t="s">
        <v>594</v>
      </c>
    </row>
    <row r="103" spans="40:40" x14ac:dyDescent="0.25">
      <c r="AN103" s="62"/>
    </row>
    <row r="130" spans="4:4" x14ac:dyDescent="0.25">
      <c r="D130" s="56" t="s">
        <v>311</v>
      </c>
    </row>
    <row r="131" spans="4:4" x14ac:dyDescent="0.25">
      <c r="D131" s="60" t="s">
        <v>584</v>
      </c>
    </row>
    <row r="133" spans="4:4" x14ac:dyDescent="0.25">
      <c r="D133" s="56" t="s">
        <v>594</v>
      </c>
    </row>
    <row r="174" spans="4:33" x14ac:dyDescent="0.25">
      <c r="D174" s="65" t="s">
        <v>398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</row>
    <row r="175" spans="4:33" x14ac:dyDescent="0.25">
      <c r="D175" s="65" t="s">
        <v>544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</row>
    <row r="176" spans="4:33" x14ac:dyDescent="0.25">
      <c r="D176" s="38" t="s">
        <v>568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</row>
    <row r="177" spans="4:33" x14ac:dyDescent="0.25">
      <c r="D177" s="38" t="s">
        <v>569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</row>
    <row r="178" spans="4:33" x14ac:dyDescent="0.25">
      <c r="D178" s="38" t="s">
        <v>570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</row>
    <row r="179" spans="4:33" x14ac:dyDescent="0.25">
      <c r="D179" s="65" t="s">
        <v>397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</row>
    <row r="180" spans="4:33" x14ac:dyDescent="0.25">
      <c r="D180" s="65" t="s">
        <v>2018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</row>
    <row r="181" spans="4:33" x14ac:dyDescent="0.25">
      <c r="D181" s="65" t="s">
        <v>343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</row>
    <row r="182" spans="4:33" x14ac:dyDescent="0.25">
      <c r="D182" s="65" t="s">
        <v>1241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</row>
    <row r="183" spans="4:33" x14ac:dyDescent="0.25">
      <c r="D183" s="65" t="s">
        <v>1367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</row>
    <row r="184" spans="4:33" x14ac:dyDescent="0.25">
      <c r="D184" s="65" t="s">
        <v>2019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</row>
    <row r="185" spans="4:33" x14ac:dyDescent="0.25">
      <c r="D185" s="38" t="s">
        <v>571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</row>
    <row r="186" spans="4:33" x14ac:dyDescent="0.25">
      <c r="D186" s="38" t="s">
        <v>1243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</row>
    <row r="187" spans="4:33" x14ac:dyDescent="0.25">
      <c r="D187" s="65" t="s">
        <v>2020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</row>
    <row r="188" spans="4:33" x14ac:dyDescent="0.25">
      <c r="D188" s="65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</row>
    <row r="189" spans="4:33" x14ac:dyDescent="0.25">
      <c r="D189" s="65" t="s">
        <v>258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</row>
    <row r="190" spans="4:33" x14ac:dyDescent="0.25">
      <c r="D190" s="65" t="s">
        <v>333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</row>
    <row r="191" spans="4:33" x14ac:dyDescent="0.25">
      <c r="D191" s="65" t="s">
        <v>281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</row>
    <row r="192" spans="4:33" x14ac:dyDescent="0.25">
      <c r="D192" s="65" t="s">
        <v>336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</row>
    <row r="193" spans="4:33" x14ac:dyDescent="0.25">
      <c r="D193" s="65" t="s">
        <v>337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</row>
    <row r="194" spans="4:33" x14ac:dyDescent="0.25">
      <c r="D194" s="65" t="s">
        <v>621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</row>
    <row r="195" spans="4:33" x14ac:dyDescent="0.25">
      <c r="D195" s="65" t="s">
        <v>2021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</row>
    <row r="196" spans="4:33" x14ac:dyDescent="0.25">
      <c r="D196" s="65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</row>
    <row r="197" spans="4:33" x14ac:dyDescent="0.25">
      <c r="D197" s="65" t="s">
        <v>672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</row>
    <row r="199" spans="4:33" x14ac:dyDescent="0.25">
      <c r="D199" s="56" t="s">
        <v>594</v>
      </c>
    </row>
    <row r="215" spans="4:4" x14ac:dyDescent="0.25">
      <c r="D215" s="60" t="s">
        <v>1737</v>
      </c>
    </row>
    <row r="217" spans="4:4" x14ac:dyDescent="0.25">
      <c r="D217" s="56" t="s">
        <v>594</v>
      </c>
    </row>
    <row r="266" spans="2:4" x14ac:dyDescent="0.25">
      <c r="B266" s="59">
        <v>0</v>
      </c>
      <c r="D266" s="60" t="s">
        <v>2063</v>
      </c>
    </row>
    <row r="267" spans="2:4" x14ac:dyDescent="0.25">
      <c r="D267" s="68" t="s">
        <v>305</v>
      </c>
    </row>
    <row r="269" spans="2:4" x14ac:dyDescent="0.25">
      <c r="D269" s="56" t="s">
        <v>37</v>
      </c>
    </row>
    <row r="270" spans="2:4" x14ac:dyDescent="0.25">
      <c r="D270" s="63" t="s">
        <v>2064</v>
      </c>
    </row>
    <row r="272" spans="2:4" x14ac:dyDescent="0.25">
      <c r="D272" s="56" t="s">
        <v>2034</v>
      </c>
    </row>
    <row r="295" spans="4:39" x14ac:dyDescent="0.25">
      <c r="D295" s="56" t="s">
        <v>311</v>
      </c>
    </row>
    <row r="296" spans="4:39" x14ac:dyDescent="0.25">
      <c r="D296" s="60" t="s">
        <v>2041</v>
      </c>
    </row>
    <row r="298" spans="4:39" x14ac:dyDescent="0.25">
      <c r="D298" s="65" t="s">
        <v>539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</row>
    <row r="299" spans="4:39" x14ac:dyDescent="0.25">
      <c r="D299" s="65" t="s">
        <v>2038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</row>
    <row r="300" spans="4:39" x14ac:dyDescent="0.25">
      <c r="D300" s="65" t="s">
        <v>629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</row>
    <row r="301" spans="4:39" x14ac:dyDescent="0.25">
      <c r="D301" s="65" t="s">
        <v>540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U301" s="56" t="s">
        <v>1451</v>
      </c>
      <c r="Z301" s="56" t="s">
        <v>631</v>
      </c>
      <c r="AM301" s="56" t="s">
        <v>1453</v>
      </c>
    </row>
    <row r="302" spans="4:39" x14ac:dyDescent="0.25">
      <c r="D302" s="65" t="s">
        <v>2039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U302" s="28" t="s">
        <v>2045</v>
      </c>
      <c r="Z302" s="60" t="s">
        <v>2044</v>
      </c>
      <c r="AM302" s="60" t="s">
        <v>2046</v>
      </c>
    </row>
    <row r="303" spans="4:39" x14ac:dyDescent="0.25">
      <c r="D303" s="65" t="s">
        <v>2040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</row>
    <row r="305" spans="4:56" x14ac:dyDescent="0.25">
      <c r="D305" s="65" t="s">
        <v>398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I305" s="37" t="s">
        <v>407</v>
      </c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</row>
    <row r="306" spans="4:56" x14ac:dyDescent="0.25">
      <c r="D306" s="65" t="s">
        <v>567</v>
      </c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I306" s="66" t="s">
        <v>325</v>
      </c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</row>
    <row r="307" spans="4:56" x14ac:dyDescent="0.25">
      <c r="D307" s="65" t="s">
        <v>568</v>
      </c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I307" s="66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</row>
    <row r="308" spans="4:56" x14ac:dyDescent="0.25">
      <c r="D308" s="65" t="s">
        <v>569</v>
      </c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I308" s="66" t="s">
        <v>303</v>
      </c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</row>
    <row r="309" spans="4:56" x14ac:dyDescent="0.25">
      <c r="D309" s="65" t="s">
        <v>570</v>
      </c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I309" s="66" t="s">
        <v>284</v>
      </c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</row>
    <row r="310" spans="4:56" x14ac:dyDescent="0.25">
      <c r="D310" s="65" t="s">
        <v>397</v>
      </c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I310" s="66" t="s">
        <v>2048</v>
      </c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</row>
    <row r="311" spans="4:56" x14ac:dyDescent="0.25">
      <c r="D311" s="65" t="s">
        <v>721</v>
      </c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I311" s="66" t="s">
        <v>2047</v>
      </c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</row>
    <row r="312" spans="4:56" x14ac:dyDescent="0.25">
      <c r="D312" s="65" t="s">
        <v>343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I312" s="66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</row>
    <row r="313" spans="4:56" x14ac:dyDescent="0.25">
      <c r="D313" s="65" t="s">
        <v>722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I313" s="66" t="s">
        <v>268</v>
      </c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</row>
    <row r="314" spans="4:56" x14ac:dyDescent="0.25">
      <c r="D314" s="65" t="s">
        <v>571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I314" s="66" t="s">
        <v>284</v>
      </c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</row>
    <row r="315" spans="4:56" x14ac:dyDescent="0.25">
      <c r="D315" s="38" t="s">
        <v>572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I315" s="66" t="s">
        <v>2048</v>
      </c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</row>
    <row r="316" spans="4:56" x14ac:dyDescent="0.25">
      <c r="D316" s="65" t="s">
        <v>723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I316" s="37" t="s">
        <v>2052</v>
      </c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</row>
    <row r="317" spans="4:56" x14ac:dyDescent="0.25">
      <c r="D317" s="65" t="s">
        <v>724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I317" s="66" t="s">
        <v>2051</v>
      </c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</row>
    <row r="318" spans="4:56" x14ac:dyDescent="0.25">
      <c r="D318" s="65" t="s">
        <v>258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I318" s="66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</row>
    <row r="319" spans="4:56" x14ac:dyDescent="0.25">
      <c r="D319" s="65" t="s">
        <v>333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I319" s="66" t="s">
        <v>269</v>
      </c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</row>
    <row r="320" spans="4:56" x14ac:dyDescent="0.25">
      <c r="D320" s="65" t="s">
        <v>281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I320" s="66" t="s">
        <v>284</v>
      </c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</row>
    <row r="321" spans="4:56" x14ac:dyDescent="0.25">
      <c r="D321" s="65" t="s">
        <v>336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I321" s="66" t="s">
        <v>2050</v>
      </c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</row>
    <row r="322" spans="4:56" x14ac:dyDescent="0.25">
      <c r="D322" s="65" t="s">
        <v>337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I322" s="66" t="s">
        <v>2049</v>
      </c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</row>
    <row r="323" spans="4:56" x14ac:dyDescent="0.25">
      <c r="D323" s="65" t="s">
        <v>621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I323" s="66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</row>
    <row r="324" spans="4:56" x14ac:dyDescent="0.25">
      <c r="D324" s="65" t="s">
        <v>622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I324" s="66" t="s">
        <v>264</v>
      </c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</row>
    <row r="325" spans="4:56" x14ac:dyDescent="0.25">
      <c r="D325" s="65" t="s">
        <v>725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I325" s="66" t="s">
        <v>265</v>
      </c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</row>
    <row r="326" spans="4:56" x14ac:dyDescent="0.25">
      <c r="D326" s="65" t="s">
        <v>726</v>
      </c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I326" s="66" t="s">
        <v>408</v>
      </c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</row>
    <row r="327" spans="4:56" x14ac:dyDescent="0.25">
      <c r="D327" s="65" t="s">
        <v>2042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</row>
    <row r="329" spans="4:56" x14ac:dyDescent="0.25">
      <c r="D329" s="65" t="s">
        <v>34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</row>
    <row r="330" spans="4:56" x14ac:dyDescent="0.25">
      <c r="D330" s="65" t="s">
        <v>1459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</row>
    <row r="331" spans="4:56" x14ac:dyDescent="0.25">
      <c r="D331" s="65" t="s">
        <v>1460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</row>
    <row r="332" spans="4:56" x14ac:dyDescent="0.25">
      <c r="D332" s="65" t="s">
        <v>1461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</row>
    <row r="333" spans="4:56" x14ac:dyDescent="0.25">
      <c r="D333" s="65" t="s">
        <v>1462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</row>
    <row r="334" spans="4:56" x14ac:dyDescent="0.25">
      <c r="D334" s="65" t="s">
        <v>1463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</row>
    <row r="335" spans="4:56" x14ac:dyDescent="0.25">
      <c r="D335" s="65" t="s">
        <v>257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</row>
    <row r="336" spans="4:56" x14ac:dyDescent="0.25">
      <c r="D336" s="65" t="s">
        <v>441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</row>
    <row r="337" spans="4:23" x14ac:dyDescent="0.25">
      <c r="D337" s="65" t="s">
        <v>442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</row>
    <row r="338" spans="4:23" x14ac:dyDescent="0.25">
      <c r="D338" s="65" t="s">
        <v>443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</row>
    <row r="339" spans="4:23" x14ac:dyDescent="0.25">
      <c r="D339" s="65" t="s">
        <v>444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</row>
    <row r="340" spans="4:23" x14ac:dyDescent="0.25">
      <c r="D340" s="65" t="s">
        <v>1464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</row>
    <row r="341" spans="4:23" x14ac:dyDescent="0.25">
      <c r="D341" s="65" t="s">
        <v>450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</row>
    <row r="342" spans="4:23" x14ac:dyDescent="0.25">
      <c r="D342" s="65" t="s">
        <v>1465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</row>
    <row r="343" spans="4:23" x14ac:dyDescent="0.25">
      <c r="D343" s="65" t="s">
        <v>1466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</row>
    <row r="344" spans="4:23" x14ac:dyDescent="0.25">
      <c r="D344" s="65" t="s">
        <v>547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</row>
    <row r="345" spans="4:23" x14ac:dyDescent="0.25">
      <c r="D345" s="65" t="s">
        <v>1467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1468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1469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2043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0" t="s">
        <v>1737</v>
      </c>
    </row>
    <row r="352" spans="4:23" x14ac:dyDescent="0.25">
      <c r="D352" s="56" t="s">
        <v>2065</v>
      </c>
    </row>
    <row r="380" spans="4:21" x14ac:dyDescent="0.25">
      <c r="D380" s="56" t="s">
        <v>1015</v>
      </c>
      <c r="N380" s="56" t="s">
        <v>1018</v>
      </c>
      <c r="U380" s="56" t="s">
        <v>318</v>
      </c>
    </row>
    <row r="381" spans="4:21" x14ac:dyDescent="0.25">
      <c r="D381" s="60" t="s">
        <v>2072</v>
      </c>
      <c r="N381" s="60" t="s">
        <v>2073</v>
      </c>
      <c r="U381" s="60" t="s">
        <v>2074</v>
      </c>
    </row>
    <row r="383" spans="4:21" x14ac:dyDescent="0.25">
      <c r="D383" s="65" t="s">
        <v>2076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</row>
    <row r="384" spans="4:21" x14ac:dyDescent="0.25">
      <c r="D384" s="65" t="s">
        <v>801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</row>
    <row r="385" spans="4:19" x14ac:dyDescent="0.25">
      <c r="D385" s="65" t="s">
        <v>802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</row>
    <row r="386" spans="4:19" x14ac:dyDescent="0.25">
      <c r="D386" s="65" t="s">
        <v>803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</row>
    <row r="387" spans="4:19" x14ac:dyDescent="0.25">
      <c r="D387" s="65" t="s">
        <v>2075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</row>
    <row r="389" spans="4:19" x14ac:dyDescent="0.25">
      <c r="D389" s="66" t="s">
        <v>407</v>
      </c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</row>
    <row r="390" spans="4:19" x14ac:dyDescent="0.25">
      <c r="D390" s="66" t="s">
        <v>325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</row>
    <row r="391" spans="4:19" x14ac:dyDescent="0.25">
      <c r="D391" s="66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</row>
    <row r="392" spans="4:19" x14ac:dyDescent="0.25">
      <c r="D392" s="66" t="s">
        <v>303</v>
      </c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</row>
    <row r="393" spans="4:19" x14ac:dyDescent="0.25">
      <c r="D393" s="66" t="s">
        <v>284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</row>
    <row r="394" spans="4:19" x14ac:dyDescent="0.25">
      <c r="D394" s="66" t="s">
        <v>2077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</row>
    <row r="395" spans="4:19" x14ac:dyDescent="0.25">
      <c r="D395" s="66" t="s">
        <v>2078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</row>
    <row r="396" spans="4:19" x14ac:dyDescent="0.25">
      <c r="D396" s="66" t="s">
        <v>2079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</row>
    <row r="397" spans="4:19" x14ac:dyDescent="0.25">
      <c r="D397" s="66" t="s">
        <v>2097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</row>
    <row r="398" spans="4:19" x14ac:dyDescent="0.25">
      <c r="D398" s="66" t="s">
        <v>2098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</row>
    <row r="399" spans="4:19" x14ac:dyDescent="0.25">
      <c r="D399" s="66" t="s">
        <v>2080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</row>
    <row r="400" spans="4:19" x14ac:dyDescent="0.25">
      <c r="D400" s="66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</row>
    <row r="401" spans="4:19" x14ac:dyDescent="0.25">
      <c r="D401" s="66" t="s">
        <v>264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</row>
    <row r="402" spans="4:19" x14ac:dyDescent="0.25">
      <c r="D402" s="66" t="s">
        <v>265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4:19" x14ac:dyDescent="0.25">
      <c r="D403" s="66" t="s">
        <v>408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5" spans="4:19" x14ac:dyDescent="0.25">
      <c r="D405" s="56" t="s">
        <v>2065</v>
      </c>
    </row>
    <row r="421" spans="4:4" x14ac:dyDescent="0.25">
      <c r="D421" s="60" t="s">
        <v>2806</v>
      </c>
    </row>
    <row r="423" spans="4:4" x14ac:dyDescent="0.25">
      <c r="D423" s="56" t="s">
        <v>2065</v>
      </c>
    </row>
    <row r="445" spans="2:4" x14ac:dyDescent="0.25">
      <c r="B445" s="59">
        <v>0</v>
      </c>
      <c r="D445" s="60" t="s">
        <v>617</v>
      </c>
    </row>
    <row r="446" spans="2:4" x14ac:dyDescent="0.25">
      <c r="D446" s="68" t="s">
        <v>306</v>
      </c>
    </row>
    <row r="447" spans="2:4" x14ac:dyDescent="0.25">
      <c r="D447" s="64" t="s">
        <v>1628</v>
      </c>
    </row>
    <row r="448" spans="2:4" x14ac:dyDescent="0.25">
      <c r="D448" s="64" t="s">
        <v>36</v>
      </c>
    </row>
    <row r="453" spans="2:4" x14ac:dyDescent="0.25">
      <c r="B453" s="59">
        <v>0</v>
      </c>
      <c r="D453" s="60" t="s">
        <v>2094</v>
      </c>
    </row>
    <row r="454" spans="2:4" x14ac:dyDescent="0.25">
      <c r="D454" s="68" t="s">
        <v>305</v>
      </c>
    </row>
    <row r="455" spans="2:4" x14ac:dyDescent="0.25">
      <c r="D455" s="145" t="s">
        <v>1607</v>
      </c>
    </row>
    <row r="457" spans="2:4" x14ac:dyDescent="0.25">
      <c r="D457" s="56" t="s">
        <v>2081</v>
      </c>
    </row>
    <row r="499" spans="2:4" x14ac:dyDescent="0.25">
      <c r="B499" s="59">
        <v>0</v>
      </c>
      <c r="D499" s="60" t="s">
        <v>2095</v>
      </c>
    </row>
    <row r="500" spans="2:4" x14ac:dyDescent="0.25">
      <c r="D500" s="68" t="s">
        <v>306</v>
      </c>
    </row>
    <row r="501" spans="2:4" x14ac:dyDescent="0.25">
      <c r="D501" s="64" t="s">
        <v>36</v>
      </c>
    </row>
    <row r="509" spans="2:4" x14ac:dyDescent="0.25">
      <c r="B509" s="59">
        <v>0</v>
      </c>
      <c r="D509" s="60" t="s">
        <v>617</v>
      </c>
    </row>
    <row r="510" spans="2:4" x14ac:dyDescent="0.25">
      <c r="D510" s="68" t="s">
        <v>306</v>
      </c>
    </row>
    <row r="511" spans="2:4" x14ac:dyDescent="0.25">
      <c r="D511" s="64" t="s">
        <v>2099</v>
      </c>
    </row>
    <row r="513" spans="4:4" x14ac:dyDescent="0.25">
      <c r="D513" s="56" t="s">
        <v>2099</v>
      </c>
    </row>
    <row r="546" spans="4:4" x14ac:dyDescent="0.25">
      <c r="D546" s="56" t="s">
        <v>2100</v>
      </c>
    </row>
    <row r="576" spans="4:4" x14ac:dyDescent="0.25">
      <c r="D576" s="56" t="s">
        <v>2102</v>
      </c>
    </row>
    <row r="590" spans="4:4" x14ac:dyDescent="0.25">
      <c r="D590" s="56" t="s">
        <v>2103</v>
      </c>
    </row>
    <row r="603" spans="4:4" x14ac:dyDescent="0.25">
      <c r="D603" s="56" t="s">
        <v>2100</v>
      </c>
    </row>
    <row r="656" spans="2:4" x14ac:dyDescent="0.25">
      <c r="B656" s="57">
        <v>0</v>
      </c>
      <c r="D656" s="60" t="s">
        <v>1178</v>
      </c>
    </row>
    <row r="665" spans="4:19" x14ac:dyDescent="0.25">
      <c r="D665" s="56" t="s">
        <v>270</v>
      </c>
    </row>
    <row r="666" spans="4:19" x14ac:dyDescent="0.25">
      <c r="D666" s="60" t="s">
        <v>2104</v>
      </c>
    </row>
    <row r="668" spans="4:19" x14ac:dyDescent="0.25">
      <c r="D668" s="65" t="s">
        <v>972</v>
      </c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</row>
    <row r="669" spans="4:19" x14ac:dyDescent="0.25">
      <c r="D669" s="65" t="s">
        <v>2105</v>
      </c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</row>
    <row r="670" spans="4:19" x14ac:dyDescent="0.25">
      <c r="D670" s="65" t="s">
        <v>267</v>
      </c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</row>
    <row r="671" spans="4:19" x14ac:dyDescent="0.25">
      <c r="D671" s="65" t="s">
        <v>2106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</row>
    <row r="679" spans="2:4" x14ac:dyDescent="0.25">
      <c r="B679" s="59">
        <v>0</v>
      </c>
      <c r="D679" s="60" t="s">
        <v>2149</v>
      </c>
    </row>
    <row r="680" spans="2:4" x14ac:dyDescent="0.25">
      <c r="D680" s="68" t="s">
        <v>306</v>
      </c>
    </row>
    <row r="682" spans="2:4" x14ac:dyDescent="0.25">
      <c r="D682" s="56" t="s">
        <v>37</v>
      </c>
    </row>
    <row r="683" spans="2:4" x14ac:dyDescent="0.25">
      <c r="D683" s="63" t="s">
        <v>2151</v>
      </c>
    </row>
    <row r="685" spans="2:4" x14ac:dyDescent="0.25">
      <c r="D685" s="56" t="s">
        <v>2110</v>
      </c>
    </row>
    <row r="714" spans="4:38" x14ac:dyDescent="0.25">
      <c r="D714" s="56" t="s">
        <v>739</v>
      </c>
    </row>
    <row r="715" spans="4:38" x14ac:dyDescent="0.25">
      <c r="D715" s="28" t="s">
        <v>2111</v>
      </c>
    </row>
    <row r="717" spans="4:38" x14ac:dyDescent="0.25">
      <c r="D717" s="56" t="s">
        <v>270</v>
      </c>
    </row>
    <row r="718" spans="4:38" x14ac:dyDescent="0.25">
      <c r="D718" s="36" t="s">
        <v>2104</v>
      </c>
    </row>
    <row r="720" spans="4:38" x14ac:dyDescent="0.25">
      <c r="D720" s="65" t="s">
        <v>34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Z720" s="66" t="s">
        <v>407</v>
      </c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</row>
    <row r="721" spans="4:38" x14ac:dyDescent="0.25">
      <c r="D721" s="65" t="s">
        <v>2127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Z721" s="66" t="s">
        <v>325</v>
      </c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</row>
    <row r="722" spans="4:38" x14ac:dyDescent="0.25">
      <c r="D722" s="65" t="s">
        <v>2128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Z722" s="66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</row>
    <row r="723" spans="4:38" x14ac:dyDescent="0.25">
      <c r="D723" s="65" t="s">
        <v>2129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Z723" s="66" t="s">
        <v>2139</v>
      </c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</row>
    <row r="724" spans="4:38" x14ac:dyDescent="0.25">
      <c r="D724" s="65" t="s">
        <v>2130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Z724" s="66" t="s">
        <v>284</v>
      </c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</row>
    <row r="725" spans="4:38" x14ac:dyDescent="0.25">
      <c r="D725" s="65" t="s">
        <v>2131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Z725" s="66" t="s">
        <v>2146</v>
      </c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</row>
    <row r="726" spans="4:38" x14ac:dyDescent="0.25">
      <c r="D726" s="65" t="s">
        <v>257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Z726" s="66" t="s">
        <v>2140</v>
      </c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</row>
    <row r="727" spans="4:38" x14ac:dyDescent="0.25">
      <c r="D727" s="65" t="s">
        <v>2132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Z727" s="66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</row>
    <row r="728" spans="4:38" x14ac:dyDescent="0.25">
      <c r="D728" s="65" t="s">
        <v>2133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2141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</row>
    <row r="729" spans="4:38" x14ac:dyDescent="0.25">
      <c r="D729" s="65" t="s">
        <v>2134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284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</row>
    <row r="730" spans="4:38" x14ac:dyDescent="0.25">
      <c r="D730" s="65" t="s">
        <v>2135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 t="s">
        <v>2142</v>
      </c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</row>
    <row r="731" spans="4:38" x14ac:dyDescent="0.25">
      <c r="D731" s="65" t="s">
        <v>2136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2140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</row>
    <row r="732" spans="4:38" x14ac:dyDescent="0.25">
      <c r="D732" s="65" t="s">
        <v>2137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</row>
    <row r="733" spans="4:38" x14ac:dyDescent="0.25">
      <c r="D733" s="65" t="s">
        <v>441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2143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</row>
    <row r="734" spans="4:38" x14ac:dyDescent="0.25">
      <c r="D734" s="65" t="s">
        <v>442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284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</row>
    <row r="735" spans="4:38" x14ac:dyDescent="0.25">
      <c r="D735" s="65" t="s">
        <v>443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2144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</row>
    <row r="736" spans="4:38" x14ac:dyDescent="0.25">
      <c r="D736" s="65" t="s">
        <v>444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2145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</row>
    <row r="737" spans="4:38" x14ac:dyDescent="0.25">
      <c r="D737" s="65" t="s">
        <v>449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</row>
    <row r="738" spans="4:38" x14ac:dyDescent="0.25">
      <c r="D738" s="65" t="s">
        <v>450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264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</row>
    <row r="739" spans="4:38" x14ac:dyDescent="0.25">
      <c r="D739" s="65" t="s">
        <v>2138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265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</row>
    <row r="740" spans="4:38" x14ac:dyDescent="0.25">
      <c r="Z740" s="66" t="s">
        <v>408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</row>
    <row r="744" spans="4:38" x14ac:dyDescent="0.25">
      <c r="D744" s="56" t="s">
        <v>2152</v>
      </c>
    </row>
    <row r="760" spans="4:4" x14ac:dyDescent="0.25">
      <c r="D760" s="60" t="s">
        <v>2806</v>
      </c>
    </row>
    <row r="762" spans="4:4" x14ac:dyDescent="0.25">
      <c r="D762" s="56" t="s">
        <v>2152</v>
      </c>
    </row>
    <row r="922" spans="2:4" x14ac:dyDescent="0.25">
      <c r="B922" s="57">
        <v>0</v>
      </c>
      <c r="D922" s="60" t="s">
        <v>2154</v>
      </c>
    </row>
    <row r="923" spans="2:4" x14ac:dyDescent="0.25">
      <c r="D923" s="68" t="s">
        <v>307</v>
      </c>
    </row>
    <row r="924" spans="2:4" x14ac:dyDescent="0.25">
      <c r="D924" s="64" t="s">
        <v>36</v>
      </c>
    </row>
    <row r="953" spans="2:4" x14ac:dyDescent="0.25">
      <c r="B953" s="57">
        <v>0</v>
      </c>
      <c r="D953" s="60" t="s">
        <v>414</v>
      </c>
    </row>
    <row r="1038" spans="4:33" x14ac:dyDescent="0.25">
      <c r="D1038" s="56" t="s">
        <v>270</v>
      </c>
      <c r="M1038" s="56" t="s">
        <v>311</v>
      </c>
      <c r="V1038" s="56" t="s">
        <v>318</v>
      </c>
      <c r="AB1038" s="56" t="s">
        <v>2157</v>
      </c>
      <c r="AG1038" s="56" t="s">
        <v>2159</v>
      </c>
    </row>
    <row r="1039" spans="4:33" x14ac:dyDescent="0.25">
      <c r="D1039" s="60" t="s">
        <v>2161</v>
      </c>
      <c r="M1039" s="60" t="s">
        <v>2162</v>
      </c>
      <c r="V1039" s="60" t="s">
        <v>2156</v>
      </c>
      <c r="AB1039" s="28" t="s">
        <v>2158</v>
      </c>
      <c r="AG1039" s="28" t="s">
        <v>2160</v>
      </c>
    </row>
    <row r="1041" spans="4:48" x14ac:dyDescent="0.25">
      <c r="D1041" s="65" t="s">
        <v>357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I1041" s="66" t="s">
        <v>407</v>
      </c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</row>
    <row r="1042" spans="4:48" x14ac:dyDescent="0.25">
      <c r="D1042" s="65" t="s">
        <v>2167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I1042" s="66" t="s">
        <v>325</v>
      </c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</row>
    <row r="1043" spans="4:48" x14ac:dyDescent="0.25">
      <c r="D1043" s="65" t="s">
        <v>2168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I1043" s="66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</row>
    <row r="1044" spans="4:48" x14ac:dyDescent="0.25">
      <c r="D1044" s="65" t="s">
        <v>544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I1044" s="66" t="s">
        <v>282</v>
      </c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</row>
    <row r="1045" spans="4:48" x14ac:dyDescent="0.25">
      <c r="D1045" s="65" t="s">
        <v>568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I1045" s="66" t="s">
        <v>284</v>
      </c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</row>
    <row r="1046" spans="4:48" x14ac:dyDescent="0.25">
      <c r="D1046" s="65" t="s">
        <v>2163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I1046" s="66" t="s">
        <v>2175</v>
      </c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</row>
    <row r="1047" spans="4:48" x14ac:dyDescent="0.25">
      <c r="D1047" s="65" t="s">
        <v>569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I1047" s="66" t="s">
        <v>2176</v>
      </c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</row>
    <row r="1048" spans="4:48" x14ac:dyDescent="0.25">
      <c r="D1048" s="65" t="s">
        <v>570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I1048" s="66" t="s">
        <v>2169</v>
      </c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</row>
    <row r="1049" spans="4:48" x14ac:dyDescent="0.25">
      <c r="D1049" s="65" t="s">
        <v>397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I1049" s="66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</row>
    <row r="1050" spans="4:48" x14ac:dyDescent="0.25">
      <c r="D1050" s="65" t="s">
        <v>2164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I1050" s="66" t="s">
        <v>385</v>
      </c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</row>
    <row r="1051" spans="4:48" x14ac:dyDescent="0.25">
      <c r="D1051" s="65" t="s">
        <v>581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I1051" s="66" t="s">
        <v>284</v>
      </c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</row>
    <row r="1052" spans="4:48" x14ac:dyDescent="0.25">
      <c r="D1052" s="65" t="s">
        <v>1260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I1052" s="66" t="s">
        <v>2170</v>
      </c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</row>
    <row r="1053" spans="4:48" x14ac:dyDescent="0.25">
      <c r="D1053" s="65" t="s">
        <v>722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I1053" s="66" t="s">
        <v>2171</v>
      </c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</row>
    <row r="1054" spans="4:48" x14ac:dyDescent="0.25">
      <c r="D1054" s="65" t="s">
        <v>1242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I1054" s="66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</row>
    <row r="1055" spans="4:48" x14ac:dyDescent="0.25">
      <c r="D1055" s="65" t="s">
        <v>571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I1055" s="66" t="s">
        <v>303</v>
      </c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</row>
    <row r="1056" spans="4:48" x14ac:dyDescent="0.25">
      <c r="D1056" s="65" t="s">
        <v>1243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I1056" s="66" t="s">
        <v>284</v>
      </c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</row>
    <row r="1057" spans="4:48" x14ac:dyDescent="0.25">
      <c r="D1057" s="65" t="s">
        <v>2165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I1057" s="66" t="s">
        <v>2172</v>
      </c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</row>
    <row r="1058" spans="4:48" x14ac:dyDescent="0.25">
      <c r="D1058" s="65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I1058" s="66" t="s">
        <v>2173</v>
      </c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</row>
    <row r="1059" spans="4:48" x14ac:dyDescent="0.25">
      <c r="D1059" s="65" t="s">
        <v>258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I1059" s="66" t="s">
        <v>2174</v>
      </c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</row>
    <row r="1060" spans="4:48" x14ac:dyDescent="0.25">
      <c r="D1060" s="65" t="s">
        <v>333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I1060" s="66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</row>
    <row r="1061" spans="4:48" x14ac:dyDescent="0.25">
      <c r="D1061" s="65" t="s">
        <v>281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I1061" s="66" t="s">
        <v>264</v>
      </c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</row>
    <row r="1062" spans="4:48" x14ac:dyDescent="0.25">
      <c r="D1062" s="65" t="s">
        <v>336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I1062" s="66" t="s">
        <v>265</v>
      </c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</row>
    <row r="1063" spans="4:48" x14ac:dyDescent="0.25">
      <c r="D1063" s="65" t="s">
        <v>337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I1063" s="66" t="s">
        <v>408</v>
      </c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</row>
    <row r="1064" spans="4:48" x14ac:dyDescent="0.25">
      <c r="D1064" s="65" t="s">
        <v>621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</row>
    <row r="1065" spans="4:48" x14ac:dyDescent="0.25">
      <c r="D1065" s="65" t="s">
        <v>2021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</row>
    <row r="1066" spans="4:48" x14ac:dyDescent="0.25">
      <c r="D1066" s="65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</row>
    <row r="1067" spans="4:48" x14ac:dyDescent="0.25">
      <c r="D1067" s="65" t="s">
        <v>2166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</row>
    <row r="1069" spans="4:48" x14ac:dyDescent="0.25">
      <c r="D1069" s="64" t="s">
        <v>276</v>
      </c>
    </row>
    <row r="1073" spans="2:4" x14ac:dyDescent="0.25">
      <c r="D1073" s="63" t="s">
        <v>277</v>
      </c>
    </row>
    <row r="1081" spans="2:4" x14ac:dyDescent="0.25">
      <c r="B108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topLeftCell="A17" workbookViewId="0">
      <selection activeCell="A24" sqref="A24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8.8554687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2.85546875" style="149"/>
  </cols>
  <sheetData>
    <row r="2" spans="1:10" ht="18.75" x14ac:dyDescent="0.25">
      <c r="A2" s="385" t="s">
        <v>2071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2070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5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1192</v>
      </c>
      <c r="B10" s="71" t="s">
        <v>1198</v>
      </c>
      <c r="C10" s="71" t="s">
        <v>321</v>
      </c>
      <c r="D10" s="71" t="s">
        <v>334</v>
      </c>
      <c r="E10" s="71" t="s">
        <v>278</v>
      </c>
      <c r="F10" s="141">
        <v>44861.668749999997</v>
      </c>
      <c r="G10" s="141">
        <v>45292.627083332998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1225</v>
      </c>
      <c r="B11" s="76" t="s">
        <v>1229</v>
      </c>
      <c r="C11" s="76" t="s">
        <v>274</v>
      </c>
      <c r="D11" s="76" t="s">
        <v>334</v>
      </c>
      <c r="E11" s="76" t="s">
        <v>278</v>
      </c>
      <c r="F11" s="140">
        <v>44862.335416667003</v>
      </c>
      <c r="G11" s="140">
        <v>45292.627083332998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1228</v>
      </c>
      <c r="B12" s="71" t="s">
        <v>1259</v>
      </c>
      <c r="C12" s="71" t="s">
        <v>1322</v>
      </c>
      <c r="D12" s="71" t="s">
        <v>334</v>
      </c>
      <c r="E12" s="71" t="s">
        <v>278</v>
      </c>
      <c r="F12" s="141">
        <v>44862.385416666999</v>
      </c>
      <c r="G12" s="141">
        <v>45293.34375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1321</v>
      </c>
      <c r="B13" s="76" t="s">
        <v>1320</v>
      </c>
      <c r="C13" s="76" t="s">
        <v>274</v>
      </c>
      <c r="D13" s="76" t="s">
        <v>334</v>
      </c>
      <c r="E13" s="76" t="s">
        <v>278</v>
      </c>
      <c r="F13" s="140">
        <v>44865.345138889003</v>
      </c>
      <c r="G13" s="140">
        <v>45293.636805556001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1329</v>
      </c>
      <c r="B14" s="71" t="s">
        <v>1330</v>
      </c>
      <c r="C14" s="71" t="s">
        <v>1483</v>
      </c>
      <c r="D14" s="71" t="s">
        <v>334</v>
      </c>
      <c r="E14" s="71" t="s">
        <v>278</v>
      </c>
      <c r="F14" s="141">
        <v>44866.337500000001</v>
      </c>
      <c r="G14" s="141">
        <v>45294.629166667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1444</v>
      </c>
      <c r="B15" s="76" t="s">
        <v>1445</v>
      </c>
      <c r="C15" s="76" t="s">
        <v>517</v>
      </c>
      <c r="D15" s="76" t="s">
        <v>334</v>
      </c>
      <c r="E15" s="76" t="s">
        <v>278</v>
      </c>
      <c r="F15" s="140">
        <v>44866.372222222002</v>
      </c>
      <c r="G15" s="140">
        <v>45294.663888889001</v>
      </c>
      <c r="H15" s="76" t="s">
        <v>23</v>
      </c>
      <c r="I15" s="76" t="s">
        <v>18</v>
      </c>
      <c r="J15" s="76" t="s">
        <v>261</v>
      </c>
    </row>
    <row r="16" spans="1:10" ht="105" x14ac:dyDescent="0.25">
      <c r="A16" s="70" t="s">
        <v>1486</v>
      </c>
      <c r="B16" s="70" t="s">
        <v>1644</v>
      </c>
      <c r="C16" s="70" t="s">
        <v>344</v>
      </c>
      <c r="D16" s="70" t="s">
        <v>334</v>
      </c>
      <c r="E16" s="70" t="s">
        <v>278</v>
      </c>
      <c r="F16" s="137">
        <v>44866.550694443999</v>
      </c>
      <c r="G16" s="137">
        <v>45295.550694443999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5" t="s">
        <v>1487</v>
      </c>
      <c r="B17" s="75" t="s">
        <v>1501</v>
      </c>
      <c r="C17" s="75" t="s">
        <v>344</v>
      </c>
      <c r="D17" s="75" t="s">
        <v>334</v>
      </c>
      <c r="E17" s="75" t="s">
        <v>278</v>
      </c>
      <c r="F17" s="136">
        <v>44866.551388888998</v>
      </c>
      <c r="G17" s="136">
        <v>45295.551388888998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1" t="s">
        <v>1497</v>
      </c>
      <c r="B18" s="71" t="s">
        <v>1498</v>
      </c>
      <c r="C18" s="71" t="s">
        <v>405</v>
      </c>
      <c r="D18" s="71" t="s">
        <v>334</v>
      </c>
      <c r="E18" s="71" t="s">
        <v>278</v>
      </c>
      <c r="F18" s="141">
        <v>44866.702083333003</v>
      </c>
      <c r="G18" s="141">
        <v>45295.660416667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6" t="s">
        <v>1475</v>
      </c>
      <c r="B19" s="76" t="s">
        <v>1499</v>
      </c>
      <c r="C19" s="76" t="s">
        <v>405</v>
      </c>
      <c r="D19" s="76" t="s">
        <v>334</v>
      </c>
      <c r="E19" s="76" t="s">
        <v>278</v>
      </c>
      <c r="F19" s="140">
        <v>44866.702777778002</v>
      </c>
      <c r="G19" s="140">
        <v>45295.661111111003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1476</v>
      </c>
      <c r="B20" s="71" t="s">
        <v>1500</v>
      </c>
      <c r="C20" s="71" t="s">
        <v>405</v>
      </c>
      <c r="D20" s="71" t="s">
        <v>334</v>
      </c>
      <c r="E20" s="71" t="s">
        <v>278</v>
      </c>
      <c r="F20" s="141">
        <v>44866.704861111</v>
      </c>
      <c r="G20" s="141">
        <v>45295.663194444001</v>
      </c>
      <c r="H20" s="71" t="s">
        <v>23</v>
      </c>
      <c r="I20" s="71" t="s">
        <v>18</v>
      </c>
      <c r="J20" s="71" t="s">
        <v>261</v>
      </c>
    </row>
    <row r="21" spans="1:10" ht="45" x14ac:dyDescent="0.25">
      <c r="A21" s="76" t="s">
        <v>1568</v>
      </c>
      <c r="B21" s="76" t="s">
        <v>1574</v>
      </c>
      <c r="C21" s="76" t="s">
        <v>413</v>
      </c>
      <c r="D21" s="76" t="s">
        <v>334</v>
      </c>
      <c r="E21" s="76" t="s">
        <v>278</v>
      </c>
      <c r="F21" s="140">
        <v>44867.438194444003</v>
      </c>
      <c r="G21" s="140">
        <v>45296.396527778001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1589</v>
      </c>
      <c r="B22" s="71" t="s">
        <v>1590</v>
      </c>
      <c r="C22" s="71" t="s">
        <v>1643</v>
      </c>
      <c r="D22" s="71" t="s">
        <v>334</v>
      </c>
      <c r="E22" s="71" t="s">
        <v>278</v>
      </c>
      <c r="F22" s="141">
        <v>44867.581944443999</v>
      </c>
      <c r="G22" s="141">
        <v>45296.581944443999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1623</v>
      </c>
      <c r="B23" s="76" t="s">
        <v>1627</v>
      </c>
      <c r="C23" s="76" t="s">
        <v>405</v>
      </c>
      <c r="D23" s="76" t="s">
        <v>334</v>
      </c>
      <c r="E23" s="76" t="s">
        <v>373</v>
      </c>
      <c r="F23" s="140">
        <v>44867.681250000001</v>
      </c>
      <c r="G23" s="140">
        <v>45296.639583333003</v>
      </c>
      <c r="H23" s="76" t="s">
        <v>23</v>
      </c>
      <c r="I23" s="76" t="s">
        <v>18</v>
      </c>
      <c r="J23" s="76" t="s">
        <v>261</v>
      </c>
    </row>
    <row r="24" spans="1:10" ht="60" x14ac:dyDescent="0.25">
      <c r="A24" s="73" t="s">
        <v>1654</v>
      </c>
      <c r="B24" s="73" t="s">
        <v>1655</v>
      </c>
      <c r="C24" s="73" t="s">
        <v>413</v>
      </c>
      <c r="D24" s="73" t="s">
        <v>334</v>
      </c>
      <c r="E24" s="73" t="s">
        <v>278</v>
      </c>
      <c r="F24" s="135">
        <v>44868.409722222001</v>
      </c>
      <c r="G24" s="135">
        <v>45299.368055555999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1662</v>
      </c>
      <c r="B25" s="76" t="s">
        <v>1666</v>
      </c>
      <c r="C25" s="76" t="s">
        <v>405</v>
      </c>
      <c r="D25" s="76" t="s">
        <v>334</v>
      </c>
      <c r="E25" s="76" t="s">
        <v>373</v>
      </c>
      <c r="F25" s="140">
        <v>44868.481944444</v>
      </c>
      <c r="G25" s="140">
        <v>45299.440277777998</v>
      </c>
      <c r="H25" s="76" t="s">
        <v>23</v>
      </c>
      <c r="I25" s="76" t="s">
        <v>18</v>
      </c>
      <c r="J25" s="76" t="s">
        <v>261</v>
      </c>
    </row>
    <row r="26" spans="1:10" ht="45" x14ac:dyDescent="0.25">
      <c r="A26" s="71" t="s">
        <v>1665</v>
      </c>
      <c r="B26" s="71" t="s">
        <v>1667</v>
      </c>
      <c r="C26" s="71" t="s">
        <v>405</v>
      </c>
      <c r="D26" s="71" t="s">
        <v>334</v>
      </c>
      <c r="E26" s="71" t="s">
        <v>278</v>
      </c>
      <c r="F26" s="141">
        <v>44868.486111111</v>
      </c>
      <c r="G26" s="141">
        <v>45299.444444444001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8" t="s">
        <v>1733</v>
      </c>
      <c r="B27" s="78" t="s">
        <v>1734</v>
      </c>
      <c r="C27" s="78" t="s">
        <v>2011</v>
      </c>
      <c r="D27" s="78" t="s">
        <v>334</v>
      </c>
      <c r="E27" s="78" t="s">
        <v>278</v>
      </c>
      <c r="F27" s="134">
        <v>44868.626388889003</v>
      </c>
      <c r="G27" s="134">
        <v>45299.584722222004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1735</v>
      </c>
      <c r="B28" s="73" t="s">
        <v>1736</v>
      </c>
      <c r="C28" s="73" t="s">
        <v>2011</v>
      </c>
      <c r="D28" s="73" t="s">
        <v>334</v>
      </c>
      <c r="E28" s="73" t="s">
        <v>278</v>
      </c>
      <c r="F28" s="135">
        <v>44868.627777777998</v>
      </c>
      <c r="G28" s="135">
        <v>45299.586111110999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1752</v>
      </c>
      <c r="B29" s="78" t="s">
        <v>1755</v>
      </c>
      <c r="C29" s="78" t="s">
        <v>405</v>
      </c>
      <c r="D29" s="78" t="s">
        <v>334</v>
      </c>
      <c r="E29" s="78" t="s">
        <v>278</v>
      </c>
      <c r="F29" s="134">
        <v>44869.447222221999</v>
      </c>
      <c r="G29" s="134">
        <v>45300.405555555997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1764</v>
      </c>
      <c r="B30" s="73" t="s">
        <v>1745</v>
      </c>
      <c r="C30" s="73" t="s">
        <v>405</v>
      </c>
      <c r="D30" s="73" t="s">
        <v>334</v>
      </c>
      <c r="E30" s="73" t="s">
        <v>278</v>
      </c>
      <c r="F30" s="135">
        <v>44869.471527777998</v>
      </c>
      <c r="G30" s="135">
        <v>45300.429861110999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1994</v>
      </c>
      <c r="B31" s="78" t="s">
        <v>1995</v>
      </c>
      <c r="C31" s="78" t="s">
        <v>560</v>
      </c>
      <c r="D31" s="78" t="s">
        <v>334</v>
      </c>
      <c r="E31" s="78" t="s">
        <v>278</v>
      </c>
      <c r="F31" s="134">
        <v>44869.686805555997</v>
      </c>
      <c r="G31" s="134">
        <v>45300.645138888998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3" t="s">
        <v>1991</v>
      </c>
      <c r="B32" s="73" t="s">
        <v>1993</v>
      </c>
      <c r="C32" s="73" t="s">
        <v>560</v>
      </c>
      <c r="D32" s="73" t="s">
        <v>334</v>
      </c>
      <c r="E32" s="73" t="s">
        <v>278</v>
      </c>
      <c r="F32" s="135">
        <v>44869.688194444003</v>
      </c>
      <c r="G32" s="135">
        <v>45300.646527778001</v>
      </c>
      <c r="H32" s="73" t="s">
        <v>23</v>
      </c>
      <c r="I32" s="73" t="s">
        <v>18</v>
      </c>
      <c r="J32" s="73" t="s">
        <v>256</v>
      </c>
    </row>
    <row r="33" spans="1:10" ht="45" x14ac:dyDescent="0.25">
      <c r="A33" s="77" t="s">
        <v>2022</v>
      </c>
      <c r="B33" s="77" t="s">
        <v>2023</v>
      </c>
      <c r="C33" s="77" t="s">
        <v>274</v>
      </c>
      <c r="D33" s="77" t="s">
        <v>334</v>
      </c>
      <c r="E33" s="77" t="s">
        <v>278</v>
      </c>
      <c r="F33" s="147">
        <v>44872.461111110999</v>
      </c>
      <c r="G33" s="147">
        <v>45301.419444444</v>
      </c>
      <c r="H33" s="77" t="s">
        <v>23</v>
      </c>
      <c r="I33" s="77" t="s">
        <v>18</v>
      </c>
      <c r="J33" s="77" t="s">
        <v>256</v>
      </c>
    </row>
    <row r="34" spans="1:10" ht="45" x14ac:dyDescent="0.25">
      <c r="A34" s="72" t="s">
        <v>2053</v>
      </c>
      <c r="B34" s="72" t="s">
        <v>2055</v>
      </c>
      <c r="C34" s="72" t="s">
        <v>328</v>
      </c>
      <c r="D34" s="72" t="s">
        <v>334</v>
      </c>
      <c r="E34" s="72" t="s">
        <v>278</v>
      </c>
      <c r="F34" s="143">
        <v>44872.659027777998</v>
      </c>
      <c r="G34" s="143">
        <v>45301.617361110999</v>
      </c>
      <c r="H34" s="72" t="s">
        <v>23</v>
      </c>
      <c r="I34" s="72" t="s">
        <v>18</v>
      </c>
      <c r="J34" s="72" t="s">
        <v>256</v>
      </c>
    </row>
    <row r="36" spans="1:10" ht="45" x14ac:dyDescent="0.25">
      <c r="A36" s="69" t="s">
        <v>2085</v>
      </c>
      <c r="B36" s="69" t="s">
        <v>2093</v>
      </c>
      <c r="C36" s="170" t="s">
        <v>1607</v>
      </c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2084</v>
      </c>
      <c r="B37" s="69" t="s">
        <v>2082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72" t="s">
        <v>2147</v>
      </c>
      <c r="B38" s="72" t="s">
        <v>2150</v>
      </c>
      <c r="C38" s="72"/>
      <c r="D38" s="72"/>
      <c r="E38" s="72"/>
      <c r="F38" s="143"/>
      <c r="G38" s="143"/>
      <c r="H38" s="72"/>
      <c r="I38" s="72"/>
      <c r="J38" s="72" t="s">
        <v>368</v>
      </c>
    </row>
    <row r="39" spans="1:10" x14ac:dyDescent="0.25">
      <c r="A39" s="69" t="s">
        <v>2153</v>
      </c>
      <c r="B39" s="69" t="s">
        <v>2148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065" workbookViewId="0">
      <selection activeCell="AM1051" sqref="AM1051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1740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1741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1742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617</v>
      </c>
    </row>
    <row r="54" spans="2:4" x14ac:dyDescent="0.25">
      <c r="D54" s="68" t="s">
        <v>304</v>
      </c>
    </row>
    <row r="55" spans="2:4" x14ac:dyDescent="0.25">
      <c r="D55" s="64" t="s">
        <v>1628</v>
      </c>
    </row>
    <row r="56" spans="2:4" x14ac:dyDescent="0.25">
      <c r="D56" s="64" t="s">
        <v>36</v>
      </c>
    </row>
    <row r="583" spans="2:4" x14ac:dyDescent="0.25">
      <c r="B583" s="59">
        <v>0</v>
      </c>
      <c r="D583" s="60" t="s">
        <v>2095</v>
      </c>
    </row>
    <row r="584" spans="2:4" x14ac:dyDescent="0.25">
      <c r="D584" s="68" t="s">
        <v>306</v>
      </c>
    </row>
    <row r="585" spans="2:4" x14ac:dyDescent="0.25">
      <c r="D585" s="64" t="s">
        <v>36</v>
      </c>
    </row>
    <row r="875" spans="2:4" x14ac:dyDescent="0.25">
      <c r="B875" s="59">
        <v>0</v>
      </c>
      <c r="D875" s="60" t="s">
        <v>617</v>
      </c>
    </row>
    <row r="876" spans="2:4" x14ac:dyDescent="0.25">
      <c r="D876" s="68" t="s">
        <v>306</v>
      </c>
    </row>
    <row r="877" spans="2:4" x14ac:dyDescent="0.25">
      <c r="D877" s="64" t="s">
        <v>2181</v>
      </c>
    </row>
    <row r="879" spans="2:4" x14ac:dyDescent="0.25">
      <c r="D879" s="56" t="s">
        <v>2181</v>
      </c>
    </row>
    <row r="907" spans="4:13" x14ac:dyDescent="0.25">
      <c r="D907" s="56" t="s">
        <v>311</v>
      </c>
      <c r="M907" s="56" t="s">
        <v>422</v>
      </c>
    </row>
    <row r="908" spans="4:13" x14ac:dyDescent="0.25">
      <c r="D908" s="60" t="s">
        <v>538</v>
      </c>
      <c r="M908" s="60" t="s">
        <v>2182</v>
      </c>
    </row>
    <row r="910" spans="4:13" x14ac:dyDescent="0.25">
      <c r="D910" s="56" t="s">
        <v>2183</v>
      </c>
    </row>
    <row r="990" spans="2:4" x14ac:dyDescent="0.25">
      <c r="B990" s="59">
        <v>0</v>
      </c>
      <c r="D990" s="60" t="s">
        <v>1992</v>
      </c>
    </row>
    <row r="991" spans="2:4" x14ac:dyDescent="0.25">
      <c r="D991" s="68" t="s">
        <v>306</v>
      </c>
    </row>
    <row r="993" spans="4:4" x14ac:dyDescent="0.25">
      <c r="D993" s="56" t="s">
        <v>37</v>
      </c>
    </row>
    <row r="994" spans="4:4" x14ac:dyDescent="0.25">
      <c r="D994" s="63" t="s">
        <v>1998</v>
      </c>
    </row>
    <row r="996" spans="4:4" x14ac:dyDescent="0.25">
      <c r="D996" s="56" t="s">
        <v>1990</v>
      </c>
    </row>
    <row r="1040" spans="4:16" x14ac:dyDescent="0.25">
      <c r="D1040" s="56" t="s">
        <v>270</v>
      </c>
      <c r="L1040" s="56" t="s">
        <v>276</v>
      </c>
      <c r="P1040" s="56" t="s">
        <v>277</v>
      </c>
    </row>
    <row r="1041" spans="4:50" x14ac:dyDescent="0.25">
      <c r="D1041" s="60" t="s">
        <v>2002</v>
      </c>
      <c r="L1041" s="67" t="s">
        <v>941</v>
      </c>
      <c r="P1041" s="144" t="s">
        <v>2001</v>
      </c>
    </row>
    <row r="1043" spans="4:50" x14ac:dyDescent="0.25">
      <c r="D1043" s="65" t="s">
        <v>1771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X1043" s="66" t="s">
        <v>407</v>
      </c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</row>
    <row r="1044" spans="4:50" x14ac:dyDescent="0.25">
      <c r="D1044" s="65" t="s">
        <v>2025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X1044" s="66" t="s">
        <v>325</v>
      </c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</row>
    <row r="1045" spans="4:50" x14ac:dyDescent="0.25">
      <c r="D1045" s="65" t="s">
        <v>1616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X1045" s="66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</row>
    <row r="1046" spans="4:50" x14ac:dyDescent="0.25">
      <c r="D1046" s="65" t="s">
        <v>1617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X1046" s="66" t="s">
        <v>2033</v>
      </c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</row>
    <row r="1047" spans="4:50" x14ac:dyDescent="0.25">
      <c r="D1047" s="65" t="s">
        <v>2006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X1047" s="66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</row>
    <row r="1048" spans="4:50" x14ac:dyDescent="0.25">
      <c r="D1048" s="38" t="s">
        <v>2007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X1048" s="66" t="s">
        <v>264</v>
      </c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</row>
    <row r="1049" spans="4:50" x14ac:dyDescent="0.25">
      <c r="D1049" s="38" t="s">
        <v>2008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X1049" s="66" t="s">
        <v>265</v>
      </c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</row>
    <row r="1050" spans="4:50" x14ac:dyDescent="0.25">
      <c r="D1050" s="65" t="s">
        <v>267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X1050" s="66" t="s">
        <v>408</v>
      </c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</row>
    <row r="1051" spans="4:50" x14ac:dyDescent="0.25">
      <c r="D1051" s="65" t="s">
        <v>279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</row>
    <row r="1052" spans="4:50" x14ac:dyDescent="0.25">
      <c r="D1052" s="65" t="s">
        <v>275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</row>
    <row r="1053" spans="4:50" x14ac:dyDescent="0.25">
      <c r="D1053" s="38" t="s">
        <v>2026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</row>
    <row r="1054" spans="4:50" x14ac:dyDescent="0.25">
      <c r="D1054" s="38" t="s">
        <v>2027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</row>
    <row r="1055" spans="4:50" x14ac:dyDescent="0.25">
      <c r="D1055" s="38" t="s">
        <v>2028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</row>
    <row r="1056" spans="4:50" x14ac:dyDescent="0.25">
      <c r="D1056" s="38" t="s">
        <v>2029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</row>
    <row r="1057" spans="4:22" x14ac:dyDescent="0.25">
      <c r="D1057" s="65" t="s">
        <v>2003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</row>
    <row r="1059" spans="4:22" x14ac:dyDescent="0.25">
      <c r="D1059" s="60" t="s">
        <v>1585</v>
      </c>
    </row>
    <row r="1061" spans="4:22" x14ac:dyDescent="0.25">
      <c r="D1061" s="56" t="s">
        <v>2035</v>
      </c>
    </row>
    <row r="1076" spans="4:4" x14ac:dyDescent="0.25">
      <c r="D1076" s="60" t="s">
        <v>1740</v>
      </c>
    </row>
    <row r="1078" spans="4:4" x14ac:dyDescent="0.25">
      <c r="D1078" s="56" t="s">
        <v>2035</v>
      </c>
    </row>
    <row r="1107" spans="4:25" x14ac:dyDescent="0.25">
      <c r="D1107" s="56" t="s">
        <v>345</v>
      </c>
    </row>
    <row r="1108" spans="4:25" x14ac:dyDescent="0.25">
      <c r="D1108" s="60" t="s">
        <v>2188</v>
      </c>
    </row>
    <row r="1110" spans="4:25" x14ac:dyDescent="0.25">
      <c r="D1110" s="65" t="s">
        <v>355</v>
      </c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</row>
    <row r="1111" spans="4:25" x14ac:dyDescent="0.25">
      <c r="D1111" s="65" t="s">
        <v>2184</v>
      </c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</row>
    <row r="1112" spans="4:25" x14ac:dyDescent="0.25">
      <c r="D1112" s="65" t="s">
        <v>257</v>
      </c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</row>
    <row r="1113" spans="4:25" x14ac:dyDescent="0.25">
      <c r="D1113" s="65" t="s">
        <v>2185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</row>
    <row r="1115" spans="4:25" x14ac:dyDescent="0.25">
      <c r="D1115" s="66" t="s">
        <v>407</v>
      </c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</row>
    <row r="1116" spans="4:25" x14ac:dyDescent="0.25">
      <c r="D1116" s="66" t="s">
        <v>325</v>
      </c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</row>
    <row r="1117" spans="4:25" x14ac:dyDescent="0.25">
      <c r="D1117" s="66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</row>
    <row r="1118" spans="4:25" x14ac:dyDescent="0.25">
      <c r="D1118" s="66" t="s">
        <v>269</v>
      </c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</row>
    <row r="1119" spans="4:25" x14ac:dyDescent="0.25">
      <c r="D1119" s="66" t="s">
        <v>284</v>
      </c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</row>
    <row r="1120" spans="4:25" x14ac:dyDescent="0.25">
      <c r="D1120" s="66" t="s">
        <v>2186</v>
      </c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</row>
    <row r="1121" spans="4:16" x14ac:dyDescent="0.25">
      <c r="D1121" s="66" t="s">
        <v>2187</v>
      </c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</row>
    <row r="1122" spans="4:16" x14ac:dyDescent="0.25">
      <c r="D1122" s="66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</row>
    <row r="1123" spans="4:16" x14ac:dyDescent="0.25">
      <c r="D1123" s="66" t="s">
        <v>264</v>
      </c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</row>
    <row r="1124" spans="4:16" x14ac:dyDescent="0.25">
      <c r="D1124" s="66" t="s">
        <v>265</v>
      </c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</row>
    <row r="1125" spans="4:16" x14ac:dyDescent="0.25">
      <c r="D1125" s="66" t="s">
        <v>408</v>
      </c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</row>
    <row r="1141" spans="4:4" x14ac:dyDescent="0.25">
      <c r="D1141" s="56" t="s">
        <v>2035</v>
      </c>
    </row>
    <row r="1191" spans="2:4" x14ac:dyDescent="0.25">
      <c r="B1191" s="59">
        <v>0</v>
      </c>
      <c r="D1191" s="60" t="s">
        <v>2216</v>
      </c>
    </row>
    <row r="1192" spans="2:4" x14ac:dyDescent="0.25">
      <c r="D1192" s="68" t="s">
        <v>306</v>
      </c>
    </row>
    <row r="1194" spans="2:4" x14ac:dyDescent="0.25">
      <c r="D1194" s="56" t="s">
        <v>37</v>
      </c>
    </row>
    <row r="1195" spans="2:4" x14ac:dyDescent="0.25">
      <c r="D1195" s="63" t="s">
        <v>2217</v>
      </c>
    </row>
    <row r="1197" spans="2:4" x14ac:dyDescent="0.25">
      <c r="D1197" s="56" t="s">
        <v>2189</v>
      </c>
    </row>
    <row r="1225" spans="4:23" x14ac:dyDescent="0.25">
      <c r="D1225" s="56" t="s">
        <v>739</v>
      </c>
    </row>
    <row r="1226" spans="4:23" x14ac:dyDescent="0.25">
      <c r="D1226" s="28" t="s">
        <v>2190</v>
      </c>
    </row>
    <row r="1228" spans="4:23" x14ac:dyDescent="0.25">
      <c r="D1228" s="56" t="s">
        <v>589</v>
      </c>
      <c r="N1228" s="60" t="s">
        <v>2201</v>
      </c>
    </row>
    <row r="1229" spans="4:23" x14ac:dyDescent="0.25">
      <c r="D1229" s="56" t="s">
        <v>590</v>
      </c>
      <c r="N1229" s="56" t="s">
        <v>2202</v>
      </c>
    </row>
    <row r="1230" spans="4:23" x14ac:dyDescent="0.25">
      <c r="D1230" s="56" t="s">
        <v>591</v>
      </c>
      <c r="N1230" s="60" t="s">
        <v>2203</v>
      </c>
    </row>
    <row r="1232" spans="4:23" x14ac:dyDescent="0.25">
      <c r="D1232" s="65" t="s">
        <v>2205</v>
      </c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</row>
    <row r="1233" spans="4:34" x14ac:dyDescent="0.25">
      <c r="D1233" s="65" t="s">
        <v>2206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</row>
    <row r="1234" spans="4:34" x14ac:dyDescent="0.25">
      <c r="D1234" s="65" t="s">
        <v>326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</row>
    <row r="1235" spans="4:34" x14ac:dyDescent="0.25">
      <c r="D1235" s="65" t="s">
        <v>2207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Y1235" s="56" t="s">
        <v>2208</v>
      </c>
    </row>
    <row r="1236" spans="4:34" x14ac:dyDescent="0.25">
      <c r="Y1236" s="28" t="s">
        <v>2209</v>
      </c>
    </row>
    <row r="1237" spans="4:34" x14ac:dyDescent="0.25">
      <c r="D1237" s="65" t="s">
        <v>521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U1237" s="66" t="s">
        <v>407</v>
      </c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</row>
    <row r="1238" spans="4:34" x14ac:dyDescent="0.25">
      <c r="D1238" s="65" t="s">
        <v>980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U1238" s="66" t="s">
        <v>325</v>
      </c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</row>
    <row r="1239" spans="4:34" x14ac:dyDescent="0.25">
      <c r="D1239" s="65" t="s">
        <v>436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U1239" s="66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</row>
    <row r="1240" spans="4:34" x14ac:dyDescent="0.25">
      <c r="D1240" s="65" t="s">
        <v>981</v>
      </c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U1240" s="66" t="s">
        <v>268</v>
      </c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</row>
    <row r="1241" spans="4:34" x14ac:dyDescent="0.25">
      <c r="D1241" s="65" t="s">
        <v>267</v>
      </c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U1241" s="66" t="s">
        <v>284</v>
      </c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</row>
    <row r="1242" spans="4:34" x14ac:dyDescent="0.25">
      <c r="D1242" s="65" t="s">
        <v>279</v>
      </c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U1242" s="66" t="s">
        <v>2210</v>
      </c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</row>
    <row r="1243" spans="4:34" x14ac:dyDescent="0.25">
      <c r="D1243" s="65" t="s">
        <v>275</v>
      </c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U1243" s="66" t="s">
        <v>2211</v>
      </c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</row>
    <row r="1244" spans="4:34" x14ac:dyDescent="0.25">
      <c r="D1244" s="65" t="s">
        <v>1054</v>
      </c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U1244" s="66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</row>
    <row r="1245" spans="4:34" x14ac:dyDescent="0.25">
      <c r="D1245" s="65" t="s">
        <v>331</v>
      </c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U1245" s="66" t="s">
        <v>264</v>
      </c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</row>
    <row r="1246" spans="4:34" x14ac:dyDescent="0.25">
      <c r="D1246" s="65" t="s">
        <v>332</v>
      </c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U1246" s="66" t="s">
        <v>265</v>
      </c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</row>
    <row r="1247" spans="4:34" x14ac:dyDescent="0.25">
      <c r="D1247" s="65" t="s">
        <v>2204</v>
      </c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U1247" s="66" t="s">
        <v>408</v>
      </c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</row>
    <row r="1249" spans="4:4" x14ac:dyDescent="0.25">
      <c r="D1249" s="56" t="s">
        <v>2218</v>
      </c>
    </row>
    <row r="1264" spans="4:4" x14ac:dyDescent="0.25">
      <c r="D1264" s="60" t="s">
        <v>2806</v>
      </c>
    </row>
    <row r="1266" spans="4:4" x14ac:dyDescent="0.25">
      <c r="D1266" s="56" t="s">
        <v>2218</v>
      </c>
    </row>
    <row r="1295" spans="2:4" x14ac:dyDescent="0.25">
      <c r="B1295" s="59">
        <v>0</v>
      </c>
      <c r="D1295" s="60" t="s">
        <v>1996</v>
      </c>
    </row>
    <row r="1296" spans="2:4" x14ac:dyDescent="0.25">
      <c r="D1296" s="68" t="s">
        <v>306</v>
      </c>
    </row>
    <row r="1298" spans="4:4" x14ac:dyDescent="0.25">
      <c r="D1298" s="56" t="s">
        <v>37</v>
      </c>
    </row>
    <row r="1299" spans="4:4" x14ac:dyDescent="0.25">
      <c r="D1299" s="63" t="s">
        <v>1997</v>
      </c>
    </row>
    <row r="1301" spans="4:4" x14ac:dyDescent="0.25">
      <c r="D1301" s="56" t="s">
        <v>1989</v>
      </c>
    </row>
    <row r="1345" spans="4:50" x14ac:dyDescent="0.25">
      <c r="D1345" s="56" t="s">
        <v>270</v>
      </c>
      <c r="L1345" s="56" t="s">
        <v>276</v>
      </c>
      <c r="P1345" s="56" t="s">
        <v>277</v>
      </c>
    </row>
    <row r="1346" spans="4:50" x14ac:dyDescent="0.25">
      <c r="D1346" s="60" t="s">
        <v>1999</v>
      </c>
      <c r="L1346" s="67" t="s">
        <v>941</v>
      </c>
      <c r="P1346" s="144" t="s">
        <v>306</v>
      </c>
    </row>
    <row r="1347" spans="4:50" x14ac:dyDescent="0.25">
      <c r="D1347" s="60" t="s">
        <v>2000</v>
      </c>
      <c r="L1347" s="67" t="s">
        <v>941</v>
      </c>
      <c r="P1347" s="144" t="s">
        <v>2001</v>
      </c>
    </row>
    <row r="1349" spans="4:50" x14ac:dyDescent="0.25">
      <c r="D1349" s="65" t="s">
        <v>1771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X1349" s="66" t="s">
        <v>407</v>
      </c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</row>
    <row r="1350" spans="4:50" x14ac:dyDescent="0.25">
      <c r="D1350" s="65" t="s">
        <v>2025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X1350" s="66" t="s">
        <v>325</v>
      </c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</row>
    <row r="1351" spans="4:50" x14ac:dyDescent="0.25">
      <c r="D1351" s="38" t="s">
        <v>1616</v>
      </c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X1351" s="66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</row>
    <row r="1352" spans="4:50" x14ac:dyDescent="0.25">
      <c r="D1352" s="38" t="s">
        <v>1617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X1352" s="66" t="s">
        <v>2030</v>
      </c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</row>
    <row r="1353" spans="4:50" x14ac:dyDescent="0.25">
      <c r="D1353" s="65" t="s">
        <v>2006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X1353" s="66" t="s">
        <v>2031</v>
      </c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</row>
    <row r="1354" spans="4:50" x14ac:dyDescent="0.25">
      <c r="D1354" s="38" t="s">
        <v>2007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X1354" s="66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</row>
    <row r="1355" spans="4:50" x14ac:dyDescent="0.25">
      <c r="D1355" s="38" t="s">
        <v>2008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X1355" s="66" t="s">
        <v>264</v>
      </c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</row>
    <row r="1356" spans="4:50" x14ac:dyDescent="0.25">
      <c r="D1356" s="65" t="s">
        <v>267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X1356" s="66" t="s">
        <v>265</v>
      </c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</row>
    <row r="1357" spans="4:50" x14ac:dyDescent="0.25">
      <c r="D1357" s="65" t="s">
        <v>279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X1357" s="66" t="s">
        <v>408</v>
      </c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</row>
    <row r="1358" spans="4:50" x14ac:dyDescent="0.25">
      <c r="D1358" s="65" t="s">
        <v>275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</row>
    <row r="1359" spans="4:50" x14ac:dyDescent="0.25">
      <c r="D1359" s="38" t="s">
        <v>2026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</row>
    <row r="1360" spans="4:50" x14ac:dyDescent="0.25">
      <c r="D1360" s="38" t="s">
        <v>2027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</row>
    <row r="1361" spans="4:22" x14ac:dyDescent="0.25">
      <c r="D1361" s="38" t="s">
        <v>2028</v>
      </c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</row>
    <row r="1362" spans="4:22" x14ac:dyDescent="0.25">
      <c r="D1362" s="38" t="s">
        <v>2029</v>
      </c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</row>
    <row r="1363" spans="4:22" x14ac:dyDescent="0.25">
      <c r="D1363" s="65" t="s">
        <v>456</v>
      </c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</row>
    <row r="1364" spans="4:22" x14ac:dyDescent="0.25">
      <c r="D1364" s="38" t="s">
        <v>2004</v>
      </c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</row>
    <row r="1365" spans="4:22" x14ac:dyDescent="0.25">
      <c r="D1365" s="38" t="s">
        <v>2005</v>
      </c>
      <c r="E1365" s="61"/>
      <c r="F1365" s="61"/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</row>
    <row r="1366" spans="4:22" x14ac:dyDescent="0.25">
      <c r="D1366" s="65" t="s">
        <v>260</v>
      </c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</row>
    <row r="1368" spans="4:22" x14ac:dyDescent="0.25">
      <c r="D1368" s="60" t="s">
        <v>1585</v>
      </c>
    </row>
    <row r="1370" spans="4:22" x14ac:dyDescent="0.25">
      <c r="D1370" s="56" t="s">
        <v>2032</v>
      </c>
    </row>
    <row r="1385" spans="4:4" x14ac:dyDescent="0.25">
      <c r="D1385" s="60" t="s">
        <v>1740</v>
      </c>
    </row>
    <row r="1387" spans="4:4" x14ac:dyDescent="0.25">
      <c r="D1387" s="56" t="s">
        <v>2032</v>
      </c>
    </row>
    <row r="1420" spans="4:30" x14ac:dyDescent="0.25">
      <c r="D1420" s="66" t="s">
        <v>407</v>
      </c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</row>
    <row r="1421" spans="4:30" x14ac:dyDescent="0.25">
      <c r="D1421" s="66" t="s">
        <v>325</v>
      </c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</row>
    <row r="1422" spans="4:30" x14ac:dyDescent="0.25">
      <c r="D1422" s="66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</row>
    <row r="1423" spans="4:30" x14ac:dyDescent="0.25">
      <c r="D1423" s="66" t="s">
        <v>2193</v>
      </c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</row>
    <row r="1424" spans="4:30" x14ac:dyDescent="0.25">
      <c r="D1424" s="66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</row>
    <row r="1425" spans="4:30" x14ac:dyDescent="0.25">
      <c r="D1425" s="66" t="s">
        <v>264</v>
      </c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</row>
    <row r="1426" spans="4:30" x14ac:dyDescent="0.25">
      <c r="D1426" s="66" t="s">
        <v>265</v>
      </c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</row>
    <row r="1427" spans="4:30" x14ac:dyDescent="0.25">
      <c r="D1427" s="66" t="s">
        <v>408</v>
      </c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</row>
    <row r="1429" spans="4:30" x14ac:dyDescent="0.25">
      <c r="D1429" s="56" t="s">
        <v>2032</v>
      </c>
    </row>
    <row r="1444" spans="4:4" x14ac:dyDescent="0.25">
      <c r="D1444" s="60" t="s">
        <v>2806</v>
      </c>
    </row>
    <row r="1446" spans="4:4" x14ac:dyDescent="0.25">
      <c r="D1446" s="56" t="s">
        <v>2032</v>
      </c>
    </row>
    <row r="1476" spans="2:39" x14ac:dyDescent="0.25">
      <c r="B1476" s="57">
        <v>0</v>
      </c>
      <c r="D1476" s="60" t="s">
        <v>2194</v>
      </c>
    </row>
    <row r="1478" spans="2:39" x14ac:dyDescent="0.25">
      <c r="D1478" s="65" t="s">
        <v>35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</row>
    <row r="1479" spans="2:39" x14ac:dyDescent="0.25">
      <c r="D1479" s="65" t="s">
        <v>2195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</row>
    <row r="1480" spans="2:39" x14ac:dyDescent="0.25">
      <c r="D1480" s="65" t="s">
        <v>2196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</row>
    <row r="1482" spans="2:39" x14ac:dyDescent="0.25">
      <c r="D1482" s="56" t="s">
        <v>1451</v>
      </c>
      <c r="I1482" s="56" t="s">
        <v>2197</v>
      </c>
      <c r="V1482" s="56" t="s">
        <v>2199</v>
      </c>
      <c r="AM1482" s="56" t="s">
        <v>2219</v>
      </c>
    </row>
    <row r="1483" spans="2:39" x14ac:dyDescent="0.25">
      <c r="D1483" s="28" t="s">
        <v>2200</v>
      </c>
      <c r="I1483" s="60" t="s">
        <v>2198</v>
      </c>
      <c r="V1483" s="60" t="s">
        <v>1424</v>
      </c>
      <c r="AM1483" s="28" t="s">
        <v>2220</v>
      </c>
    </row>
    <row r="1484" spans="2:39" x14ac:dyDescent="0.25">
      <c r="D1484" s="28" t="s">
        <v>1457</v>
      </c>
      <c r="I1484" s="60" t="s">
        <v>1454</v>
      </c>
      <c r="V1484" s="60" t="s">
        <v>1456</v>
      </c>
      <c r="AM1484" s="28" t="s">
        <v>2220</v>
      </c>
    </row>
    <row r="1486" spans="2:39" x14ac:dyDescent="0.25">
      <c r="D1486" s="56" t="s">
        <v>2221</v>
      </c>
    </row>
    <row r="1487" spans="2:39" x14ac:dyDescent="0.25">
      <c r="D1487" s="56" t="s">
        <v>2222</v>
      </c>
    </row>
    <row r="1489" spans="2:4" x14ac:dyDescent="0.25">
      <c r="D1489" s="56" t="s">
        <v>407</v>
      </c>
    </row>
    <row r="1490" spans="2:4" x14ac:dyDescent="0.25">
      <c r="D1490" s="56" t="s">
        <v>325</v>
      </c>
    </row>
    <row r="1492" spans="2:4" x14ac:dyDescent="0.25">
      <c r="D1492" s="56" t="s">
        <v>727</v>
      </c>
    </row>
    <row r="1493" spans="2:4" x14ac:dyDescent="0.25">
      <c r="D1493" s="56" t="s">
        <v>284</v>
      </c>
    </row>
    <row r="1494" spans="2:4" x14ac:dyDescent="0.25">
      <c r="D1494" s="56" t="s">
        <v>2223</v>
      </c>
    </row>
    <row r="1495" spans="2:4" x14ac:dyDescent="0.25">
      <c r="D1495" s="56" t="s">
        <v>728</v>
      </c>
    </row>
    <row r="1497" spans="2:4" x14ac:dyDescent="0.25">
      <c r="D1497" s="56" t="s">
        <v>264</v>
      </c>
    </row>
    <row r="1498" spans="2:4" x14ac:dyDescent="0.25">
      <c r="D1498" s="56" t="s">
        <v>265</v>
      </c>
    </row>
    <row r="1499" spans="2:4" x14ac:dyDescent="0.25">
      <c r="D1499" s="56" t="s">
        <v>408</v>
      </c>
    </row>
    <row r="1503" spans="2:4" x14ac:dyDescent="0.25">
      <c r="B1503" s="58">
        <v>0</v>
      </c>
      <c r="D1503" s="60" t="s">
        <v>2154</v>
      </c>
    </row>
    <row r="1504" spans="2:4" x14ac:dyDescent="0.25">
      <c r="D1504" s="68" t="s">
        <v>305</v>
      </c>
    </row>
    <row r="1505" spans="4:4" x14ac:dyDescent="0.25">
      <c r="D1505" s="64" t="s">
        <v>36</v>
      </c>
    </row>
    <row r="1568" spans="2:4" x14ac:dyDescent="0.25">
      <c r="B1568" s="57">
        <v>0</v>
      </c>
      <c r="D1568" s="60" t="s">
        <v>617</v>
      </c>
    </row>
    <row r="1569" spans="4:4" x14ac:dyDescent="0.25">
      <c r="D1569" s="68" t="s">
        <v>307</v>
      </c>
    </row>
    <row r="1570" spans="4:4" x14ac:dyDescent="0.25">
      <c r="D1570" s="64" t="s">
        <v>2212</v>
      </c>
    </row>
    <row r="1572" spans="4:4" x14ac:dyDescent="0.25">
      <c r="D1572" s="56" t="s">
        <v>2212</v>
      </c>
    </row>
    <row r="1605" spans="4:4" x14ac:dyDescent="0.25">
      <c r="D1605" s="56" t="s">
        <v>2213</v>
      </c>
    </row>
    <row r="1659" spans="2:4" x14ac:dyDescent="0.25">
      <c r="B1659" s="58">
        <v>0</v>
      </c>
      <c r="D1659" s="60" t="s">
        <v>2285</v>
      </c>
    </row>
    <row r="1660" spans="2:4" x14ac:dyDescent="0.25">
      <c r="D1660" s="68" t="s">
        <v>305</v>
      </c>
    </row>
    <row r="1661" spans="2:4" x14ac:dyDescent="0.25">
      <c r="D1661" s="64" t="s">
        <v>36</v>
      </c>
    </row>
    <row r="1741" spans="2:4" x14ac:dyDescent="0.25">
      <c r="B1741" s="58">
        <v>0</v>
      </c>
      <c r="D1741" s="60" t="s">
        <v>2389</v>
      </c>
    </row>
    <row r="1742" spans="2:4" x14ac:dyDescent="0.25">
      <c r="D1742" s="68" t="s">
        <v>305</v>
      </c>
    </row>
    <row r="1743" spans="2:4" x14ac:dyDescent="0.25">
      <c r="D1743" s="64" t="s">
        <v>36</v>
      </c>
    </row>
    <row r="1784" spans="2:4" x14ac:dyDescent="0.25">
      <c r="B1784" s="58">
        <v>0</v>
      </c>
      <c r="D1784" s="60" t="s">
        <v>2478</v>
      </c>
    </row>
    <row r="1785" spans="2:4" x14ac:dyDescent="0.25">
      <c r="D1785" s="68" t="s">
        <v>305</v>
      </c>
    </row>
    <row r="1786" spans="2:4" x14ac:dyDescent="0.25">
      <c r="D1786" s="64" t="s">
        <v>36</v>
      </c>
    </row>
    <row r="1829" spans="2:4" x14ac:dyDescent="0.25">
      <c r="B1829" s="57">
        <v>0</v>
      </c>
      <c r="D1829" s="60" t="s">
        <v>2292</v>
      </c>
    </row>
    <row r="1830" spans="2:4" x14ac:dyDescent="0.25">
      <c r="D1830" s="145" t="s">
        <v>1607</v>
      </c>
    </row>
    <row r="1832" spans="2:4" x14ac:dyDescent="0.25">
      <c r="D1832" s="56" t="s">
        <v>37</v>
      </c>
    </row>
    <row r="1835" spans="2:4" x14ac:dyDescent="0.25">
      <c r="D1835" s="56" t="s">
        <v>1419</v>
      </c>
    </row>
    <row r="1860" spans="4:4" x14ac:dyDescent="0.25">
      <c r="D1860" s="56" t="s">
        <v>2290</v>
      </c>
    </row>
    <row r="1901" spans="2:4" x14ac:dyDescent="0.25">
      <c r="B1901" s="57">
        <v>0</v>
      </c>
      <c r="D1901" s="60" t="s">
        <v>2291</v>
      </c>
    </row>
    <row r="1902" spans="2:4" x14ac:dyDescent="0.25">
      <c r="D1902" s="67" t="s">
        <v>307</v>
      </c>
    </row>
    <row r="1903" spans="2:4" x14ac:dyDescent="0.25">
      <c r="D1903" s="64" t="s">
        <v>1572</v>
      </c>
    </row>
    <row r="1904" spans="2:4" x14ac:dyDescent="0.25">
      <c r="D1904" s="79" t="s">
        <v>1493</v>
      </c>
    </row>
    <row r="1906" spans="4:4" x14ac:dyDescent="0.25">
      <c r="D1906" s="56" t="s">
        <v>2289</v>
      </c>
    </row>
    <row r="1945" spans="2:4" x14ac:dyDescent="0.25">
      <c r="B1945" s="57">
        <v>0</v>
      </c>
      <c r="D1945" s="60" t="s">
        <v>2294</v>
      </c>
    </row>
    <row r="1946" spans="2:4" x14ac:dyDescent="0.25">
      <c r="D1946" s="67" t="s">
        <v>307</v>
      </c>
    </row>
    <row r="1947" spans="2:4" x14ac:dyDescent="0.25">
      <c r="D1947" s="64" t="s">
        <v>1572</v>
      </c>
    </row>
    <row r="1948" spans="2:4" x14ac:dyDescent="0.25">
      <c r="D1948" s="79" t="s">
        <v>1542</v>
      </c>
    </row>
    <row r="1950" spans="2:4" x14ac:dyDescent="0.25">
      <c r="D1950" s="56" t="s">
        <v>2293</v>
      </c>
    </row>
    <row r="1994" spans="2:4" x14ac:dyDescent="0.25">
      <c r="B1994" s="57">
        <v>0</v>
      </c>
      <c r="D1994" s="60" t="s">
        <v>2405</v>
      </c>
    </row>
    <row r="1995" spans="2:4" x14ac:dyDescent="0.25">
      <c r="D1995" s="68" t="s">
        <v>305</v>
      </c>
    </row>
    <row r="1996" spans="2:4" x14ac:dyDescent="0.25">
      <c r="D1996" s="64" t="s">
        <v>36</v>
      </c>
    </row>
    <row r="1998" spans="2:4" x14ac:dyDescent="0.25">
      <c r="D1998" s="56" t="s">
        <v>2295</v>
      </c>
    </row>
    <row r="2000" spans="2:4" x14ac:dyDescent="0.25">
      <c r="D2000" s="56" t="s">
        <v>739</v>
      </c>
    </row>
    <row r="2001" spans="2:4" x14ac:dyDescent="0.25">
      <c r="D2001" s="28" t="s">
        <v>2296</v>
      </c>
    </row>
    <row r="2009" spans="2:4" x14ac:dyDescent="0.25">
      <c r="B2009" s="57">
        <v>0</v>
      </c>
      <c r="D2009" s="60" t="s">
        <v>2297</v>
      </c>
    </row>
    <row r="2010" spans="2:4" x14ac:dyDescent="0.25">
      <c r="D2010" s="68" t="s">
        <v>307</v>
      </c>
    </row>
    <row r="2011" spans="2:4" x14ac:dyDescent="0.25">
      <c r="D2011" s="64" t="s">
        <v>36</v>
      </c>
    </row>
    <row r="2015" spans="2:4" x14ac:dyDescent="0.25">
      <c r="B2015" s="57">
        <v>0</v>
      </c>
      <c r="D2015" s="60" t="s">
        <v>557</v>
      </c>
    </row>
    <row r="2016" spans="2:4" x14ac:dyDescent="0.25">
      <c r="D2016" s="68" t="s">
        <v>307</v>
      </c>
    </row>
    <row r="2017" spans="2:4" x14ac:dyDescent="0.25">
      <c r="D2017" s="64" t="s">
        <v>36</v>
      </c>
    </row>
    <row r="2021" spans="2:4" x14ac:dyDescent="0.25">
      <c r="B2021" s="57">
        <v>0</v>
      </c>
      <c r="D2021" s="60" t="s">
        <v>555</v>
      </c>
    </row>
    <row r="2022" spans="2:4" x14ac:dyDescent="0.25">
      <c r="D2022" s="68" t="s">
        <v>307</v>
      </c>
    </row>
    <row r="2023" spans="2:4" x14ac:dyDescent="0.25">
      <c r="D2023" s="64" t="s">
        <v>36</v>
      </c>
    </row>
    <row r="2027" spans="2:4" x14ac:dyDescent="0.25">
      <c r="B2027" s="57">
        <v>0</v>
      </c>
      <c r="D2027" s="60" t="s">
        <v>586</v>
      </c>
    </row>
    <row r="2028" spans="2:4" x14ac:dyDescent="0.25">
      <c r="D2028" s="68" t="s">
        <v>307</v>
      </c>
    </row>
    <row r="2029" spans="2:4" x14ac:dyDescent="0.25">
      <c r="D2029" s="64" t="s">
        <v>36</v>
      </c>
    </row>
    <row r="2244" spans="2:4" x14ac:dyDescent="0.25">
      <c r="B2244" s="58">
        <v>0</v>
      </c>
      <c r="D2244" s="60" t="s">
        <v>2501</v>
      </c>
    </row>
    <row r="2245" spans="2:4" x14ac:dyDescent="0.25">
      <c r="D2245" s="68" t="s">
        <v>305</v>
      </c>
    </row>
    <row r="2246" spans="2:4" x14ac:dyDescent="0.25">
      <c r="D2246" s="64" t="s">
        <v>36</v>
      </c>
    </row>
    <row r="2251" spans="2:4" x14ac:dyDescent="0.25">
      <c r="B2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C12" sqref="C12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customWidth="1"/>
    <col min="11" max="16384" width="2.85546875" style="149"/>
  </cols>
  <sheetData>
    <row r="2" spans="1:10" ht="18.75" x14ac:dyDescent="0.25">
      <c r="A2" s="385" t="s">
        <v>2192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2191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5" t="s">
        <v>2153</v>
      </c>
      <c r="B23" s="75" t="s">
        <v>2148</v>
      </c>
      <c r="C23" s="75" t="s">
        <v>405</v>
      </c>
      <c r="D23" s="75" t="s">
        <v>334</v>
      </c>
      <c r="E23" s="75" t="s">
        <v>278</v>
      </c>
      <c r="F23" s="136">
        <v>44873.647222222004</v>
      </c>
      <c r="G23" s="136">
        <v>45302.605555556001</v>
      </c>
      <c r="H23" s="75" t="s">
        <v>23</v>
      </c>
      <c r="I23" s="75" t="s">
        <v>18</v>
      </c>
      <c r="J23" s="75" t="s">
        <v>256</v>
      </c>
    </row>
    <row r="25" spans="1:10" ht="30" x14ac:dyDescent="0.25">
      <c r="A25" s="72" t="s">
        <v>2214</v>
      </c>
      <c r="B25" s="69" t="s">
        <v>2215</v>
      </c>
      <c r="C25" s="69"/>
      <c r="D25" s="69"/>
      <c r="E25" s="69"/>
      <c r="F25" s="138"/>
      <c r="G25" s="138"/>
      <c r="H25" s="69"/>
      <c r="I25" s="69"/>
      <c r="J25" s="69" t="s">
        <v>368</v>
      </c>
    </row>
    <row r="26" spans="1:10" ht="30" x14ac:dyDescent="0.25">
      <c r="A26" s="69" t="s">
        <v>2283</v>
      </c>
      <c r="B26" s="69" t="s">
        <v>2284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002" workbookViewId="0">
      <selection activeCell="W1005" sqref="W100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2056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2057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2058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2462</v>
      </c>
    </row>
    <row r="52" spans="2:4" x14ac:dyDescent="0.25">
      <c r="D52" s="56" t="s">
        <v>2463</v>
      </c>
    </row>
    <row r="53" spans="2:4" x14ac:dyDescent="0.25">
      <c r="D53" s="56" t="s">
        <v>2464</v>
      </c>
    </row>
    <row r="54" spans="2:4" x14ac:dyDescent="0.25">
      <c r="D54" s="68" t="s">
        <v>306</v>
      </c>
    </row>
    <row r="56" spans="2:4" x14ac:dyDescent="0.25">
      <c r="D56" s="56" t="s">
        <v>2480</v>
      </c>
    </row>
    <row r="57" spans="2:4" x14ac:dyDescent="0.25">
      <c r="D57" s="56" t="s">
        <v>2481</v>
      </c>
    </row>
    <row r="58" spans="2:4" x14ac:dyDescent="0.25">
      <c r="D58" s="56" t="s">
        <v>2482</v>
      </c>
    </row>
    <row r="59" spans="2:4" x14ac:dyDescent="0.25">
      <c r="D59" s="56" t="s">
        <v>2483</v>
      </c>
    </row>
    <row r="60" spans="2:4" x14ac:dyDescent="0.25">
      <c r="D60" s="56" t="s">
        <v>2484</v>
      </c>
    </row>
    <row r="64" spans="2:4" x14ac:dyDescent="0.25">
      <c r="B64" s="59">
        <v>0</v>
      </c>
      <c r="D64" s="60" t="s">
        <v>617</v>
      </c>
    </row>
    <row r="65" spans="4:4" x14ac:dyDescent="0.25">
      <c r="D65" s="68" t="s">
        <v>308</v>
      </c>
    </row>
    <row r="66" spans="4:4" x14ac:dyDescent="0.25">
      <c r="D66" s="64" t="s">
        <v>1628</v>
      </c>
    </row>
    <row r="68" spans="4:4" x14ac:dyDescent="0.25">
      <c r="D68" s="56" t="s">
        <v>1628</v>
      </c>
    </row>
    <row r="120" spans="4:4" x14ac:dyDescent="0.25">
      <c r="D120" s="56" t="s">
        <v>1642</v>
      </c>
    </row>
    <row r="134" spans="4:4" x14ac:dyDescent="0.25">
      <c r="D134" s="60" t="s">
        <v>1482</v>
      </c>
    </row>
    <row r="136" spans="4:4" x14ac:dyDescent="0.25">
      <c r="D136" s="56" t="s">
        <v>1642</v>
      </c>
    </row>
    <row r="172" spans="4:13" x14ac:dyDescent="0.25">
      <c r="D172" s="56" t="s">
        <v>311</v>
      </c>
      <c r="M172" s="56" t="s">
        <v>422</v>
      </c>
    </row>
    <row r="173" spans="4:13" x14ac:dyDescent="0.25">
      <c r="D173" s="60" t="s">
        <v>1691</v>
      </c>
      <c r="M173" s="60" t="s">
        <v>1692</v>
      </c>
    </row>
    <row r="174" spans="4:13" x14ac:dyDescent="0.25">
      <c r="D174" s="60" t="s">
        <v>1914</v>
      </c>
    </row>
    <row r="179" spans="4:4" x14ac:dyDescent="0.25">
      <c r="D179" s="56" t="s">
        <v>1642</v>
      </c>
    </row>
    <row r="229" spans="4:4" x14ac:dyDescent="0.25">
      <c r="D229" s="60" t="s">
        <v>1584</v>
      </c>
    </row>
    <row r="231" spans="4:4" x14ac:dyDescent="0.25">
      <c r="D231" s="56" t="s">
        <v>1642</v>
      </c>
    </row>
    <row r="246" spans="4:26" x14ac:dyDescent="0.25">
      <c r="D246" s="56" t="s">
        <v>448</v>
      </c>
    </row>
    <row r="248" spans="4:26" x14ac:dyDescent="0.25">
      <c r="D248" s="65" t="s">
        <v>35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4:26" x14ac:dyDescent="0.25">
      <c r="D249" s="65" t="s">
        <v>409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4:26" x14ac:dyDescent="0.25">
      <c r="D250" s="65" t="s">
        <v>1915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4:26" x14ac:dyDescent="0.25">
      <c r="D251" s="65" t="s">
        <v>1793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3" spans="4:26" x14ac:dyDescent="0.25">
      <c r="D253" s="56" t="s">
        <v>1913</v>
      </c>
    </row>
    <row r="263" spans="4:4" x14ac:dyDescent="0.25">
      <c r="D263" s="56" t="s">
        <v>1642</v>
      </c>
    </row>
    <row r="281" spans="4:4" x14ac:dyDescent="0.25">
      <c r="D281" s="60" t="s">
        <v>1585</v>
      </c>
    </row>
    <row r="283" spans="4:4" x14ac:dyDescent="0.25">
      <c r="D283" s="56" t="s">
        <v>1642</v>
      </c>
    </row>
    <row r="390" spans="4:4" x14ac:dyDescent="0.25">
      <c r="D390" s="60" t="s">
        <v>1737</v>
      </c>
    </row>
    <row r="392" spans="4:4" x14ac:dyDescent="0.25">
      <c r="D392" s="56" t="s">
        <v>1642</v>
      </c>
    </row>
    <row r="473" spans="4:4" x14ac:dyDescent="0.25">
      <c r="D473" s="60" t="s">
        <v>1740</v>
      </c>
    </row>
    <row r="475" spans="4:4" x14ac:dyDescent="0.25">
      <c r="D475" s="56" t="s">
        <v>1642</v>
      </c>
    </row>
    <row r="493" spans="4:38" x14ac:dyDescent="0.25">
      <c r="D493" s="56" t="s">
        <v>422</v>
      </c>
    </row>
    <row r="494" spans="4:38" x14ac:dyDescent="0.25">
      <c r="D494" s="171" t="s">
        <v>1692</v>
      </c>
    </row>
    <row r="496" spans="4:38" x14ac:dyDescent="0.25">
      <c r="D496" s="65" t="s">
        <v>2224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C496" s="56" t="s">
        <v>2243</v>
      </c>
      <c r="AL496" s="56" t="s">
        <v>2244</v>
      </c>
    </row>
    <row r="497" spans="4:48" x14ac:dyDescent="0.25">
      <c r="D497" s="65" t="s">
        <v>2225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C497" s="60" t="s">
        <v>2245</v>
      </c>
      <c r="AL497" s="60" t="s">
        <v>2262</v>
      </c>
      <c r="AO497" s="55" t="s">
        <v>620</v>
      </c>
      <c r="AQ497" s="67" t="s">
        <v>307</v>
      </c>
      <c r="AV497" s="56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65" t="s">
        <v>2226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C498" s="60" t="s">
        <v>2246</v>
      </c>
      <c r="AL498" s="60" t="s">
        <v>2263</v>
      </c>
      <c r="AO498" s="55" t="s">
        <v>620</v>
      </c>
      <c r="AQ498" s="67" t="s">
        <v>307</v>
      </c>
      <c r="AV498" s="56" t="str">
        <f t="shared" si="0"/>
        <v>update Tb_BIL_InvoiceReceipt set IdTb_BIL_PayScheduleDtl = 370696 where IdTb_BIL_InvoiceReceipt = 62525;</v>
      </c>
    </row>
    <row r="499" spans="4:48" x14ac:dyDescent="0.25">
      <c r="D499" s="65" t="s">
        <v>2227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C499" s="60" t="s">
        <v>2247</v>
      </c>
      <c r="AL499" s="60" t="s">
        <v>2264</v>
      </c>
      <c r="AO499" s="55" t="s">
        <v>620</v>
      </c>
      <c r="AQ499" s="67" t="s">
        <v>307</v>
      </c>
      <c r="AV499" s="56" t="str">
        <f t="shared" si="0"/>
        <v>update Tb_BIL_InvoiceReceipt set IdTb_BIL_PayScheduleDtl = 368859 where IdTb_BIL_InvoiceReceipt = 62527;</v>
      </c>
    </row>
    <row r="500" spans="4:48" x14ac:dyDescent="0.25">
      <c r="D500" s="65" t="s">
        <v>2228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C500" s="60" t="s">
        <v>2248</v>
      </c>
      <c r="AL500" s="60" t="s">
        <v>2265</v>
      </c>
      <c r="AO500" s="55" t="s">
        <v>620</v>
      </c>
      <c r="AQ500" s="67" t="s">
        <v>307</v>
      </c>
      <c r="AV500" s="56" t="str">
        <f t="shared" si="0"/>
        <v>update Tb_BIL_InvoiceReceipt set IdTb_BIL_PayScheduleDtl = 371222 where IdTb_BIL_InvoiceReceipt = 62528;</v>
      </c>
    </row>
    <row r="501" spans="4:48" x14ac:dyDescent="0.25">
      <c r="D501" s="65" t="s">
        <v>2229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C501" s="60" t="s">
        <v>2249</v>
      </c>
      <c r="AL501" s="60" t="s">
        <v>2266</v>
      </c>
      <c r="AO501" s="55" t="s">
        <v>620</v>
      </c>
      <c r="AQ501" s="67" t="s">
        <v>307</v>
      </c>
      <c r="AV501" s="56" t="str">
        <f t="shared" si="0"/>
        <v>update Tb_BIL_InvoiceReceipt set IdTb_BIL_PayScheduleDtl = 369870 where IdTb_BIL_InvoiceReceipt = 62535;</v>
      </c>
    </row>
    <row r="502" spans="4:48" x14ac:dyDescent="0.25">
      <c r="D502" s="65" t="s">
        <v>2230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C502" s="60" t="s">
        <v>2250</v>
      </c>
      <c r="AL502" s="60" t="s">
        <v>2267</v>
      </c>
      <c r="AO502" s="55" t="s">
        <v>620</v>
      </c>
      <c r="AQ502" s="67" t="s">
        <v>307</v>
      </c>
      <c r="AV502" s="56" t="str">
        <f t="shared" si="0"/>
        <v>update Tb_BIL_InvoiceReceipt set IdTb_BIL_PayScheduleDtl = 369317 where IdTb_BIL_InvoiceReceipt = 62545;</v>
      </c>
    </row>
    <row r="503" spans="4:48" x14ac:dyDescent="0.25">
      <c r="D503" s="65" t="s">
        <v>2231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C503" s="60" t="s">
        <v>2251</v>
      </c>
      <c r="AL503" s="60" t="s">
        <v>2268</v>
      </c>
      <c r="AO503" s="55" t="s">
        <v>620</v>
      </c>
      <c r="AQ503" s="67" t="s">
        <v>307</v>
      </c>
      <c r="AV503" s="56" t="str">
        <f t="shared" si="0"/>
        <v>update Tb_BIL_InvoiceReceipt set IdTb_BIL_PayScheduleDtl = 371134 where IdTb_BIL_InvoiceReceipt = 62546;</v>
      </c>
    </row>
    <row r="504" spans="4:48" x14ac:dyDescent="0.25">
      <c r="D504" s="65" t="s">
        <v>2232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C504" s="60" t="s">
        <v>2252</v>
      </c>
      <c r="AL504" s="60" t="s">
        <v>2269</v>
      </c>
      <c r="AO504" s="55" t="s">
        <v>620</v>
      </c>
      <c r="AQ504" s="67" t="s">
        <v>307</v>
      </c>
      <c r="AV504" s="56" t="str">
        <f t="shared" si="0"/>
        <v>update Tb_BIL_InvoiceReceipt set IdTb_BIL_PayScheduleDtl = 369247 where IdTb_BIL_InvoiceReceipt = 62548;</v>
      </c>
    </row>
    <row r="505" spans="4:48" x14ac:dyDescent="0.25">
      <c r="D505" s="65" t="s">
        <v>2233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C505" s="60" t="s">
        <v>2253</v>
      </c>
      <c r="AL505" s="60" t="s">
        <v>2270</v>
      </c>
      <c r="AO505" s="55" t="s">
        <v>620</v>
      </c>
      <c r="AQ505" s="67" t="s">
        <v>307</v>
      </c>
      <c r="AV505" s="56" t="str">
        <f t="shared" si="0"/>
        <v>update Tb_BIL_InvoiceReceipt set IdTb_BIL_PayScheduleDtl = 368307 where IdTb_BIL_InvoiceReceipt = 62552;</v>
      </c>
    </row>
    <row r="506" spans="4:48" x14ac:dyDescent="0.25">
      <c r="D506" s="65" t="s">
        <v>2234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C506" s="60" t="s">
        <v>2254</v>
      </c>
      <c r="AL506" s="60" t="s">
        <v>2271</v>
      </c>
      <c r="AO506" s="55" t="s">
        <v>620</v>
      </c>
      <c r="AQ506" s="67" t="s">
        <v>307</v>
      </c>
      <c r="AV506" s="56" t="str">
        <f t="shared" si="0"/>
        <v>update Tb_BIL_InvoiceReceipt set IdTb_BIL_PayScheduleDtl = 370796 where IdTb_BIL_InvoiceReceipt = 62567;</v>
      </c>
    </row>
    <row r="507" spans="4:48" x14ac:dyDescent="0.25">
      <c r="D507" s="65" t="s">
        <v>2235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C507" s="60" t="s">
        <v>2255</v>
      </c>
      <c r="AL507" s="60" t="s">
        <v>2272</v>
      </c>
      <c r="AO507" s="55" t="s">
        <v>620</v>
      </c>
      <c r="AQ507" s="67" t="s">
        <v>307</v>
      </c>
      <c r="AV507" s="56" t="str">
        <f t="shared" si="0"/>
        <v>update Tb_BIL_InvoiceReceipt set IdTb_BIL_PayScheduleDtl = 368921 where IdTb_BIL_InvoiceReceipt = 62568;</v>
      </c>
    </row>
    <row r="508" spans="4:48" x14ac:dyDescent="0.25">
      <c r="D508" s="65" t="s">
        <v>2236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C508" s="60" t="s">
        <v>2256</v>
      </c>
      <c r="AL508" s="60" t="s">
        <v>2273</v>
      </c>
      <c r="AO508" s="55" t="s">
        <v>620</v>
      </c>
      <c r="AQ508" s="67" t="s">
        <v>307</v>
      </c>
      <c r="AV508" s="56" t="str">
        <f t="shared" si="0"/>
        <v>update Tb_BIL_InvoiceReceipt set IdTb_BIL_PayScheduleDtl = 368494 where IdTb_BIL_InvoiceReceipt = 62569;</v>
      </c>
    </row>
    <row r="509" spans="4:48" x14ac:dyDescent="0.25">
      <c r="D509" s="65" t="s">
        <v>2237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C509" s="60" t="s">
        <v>2257</v>
      </c>
      <c r="AL509" s="60" t="s">
        <v>2274</v>
      </c>
      <c r="AO509" s="55" t="s">
        <v>620</v>
      </c>
      <c r="AQ509" s="67" t="s">
        <v>307</v>
      </c>
      <c r="AV509" s="56" t="str">
        <f t="shared" si="0"/>
        <v>update Tb_BIL_InvoiceReceipt set IdTb_BIL_PayScheduleDtl = 369224 where IdTb_BIL_InvoiceReceipt = 62572;</v>
      </c>
    </row>
    <row r="510" spans="4:48" x14ac:dyDescent="0.25">
      <c r="D510" s="65" t="s">
        <v>2238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C510" s="60" t="s">
        <v>2258</v>
      </c>
      <c r="AL510" s="60" t="s">
        <v>2275</v>
      </c>
      <c r="AO510" s="55" t="s">
        <v>620</v>
      </c>
      <c r="AQ510" s="67" t="s">
        <v>307</v>
      </c>
      <c r="AV510" s="56" t="str">
        <f t="shared" si="0"/>
        <v>update Tb_BIL_InvoiceReceipt set IdTb_BIL_PayScheduleDtl = 371601 where IdTb_BIL_InvoiceReceipt = 62573;</v>
      </c>
    </row>
    <row r="511" spans="4:48" x14ac:dyDescent="0.25">
      <c r="D511" s="65" t="s">
        <v>2239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C511" s="60" t="s">
        <v>2259</v>
      </c>
      <c r="AL511" s="60" t="s">
        <v>2276</v>
      </c>
      <c r="AO511" s="55" t="s">
        <v>620</v>
      </c>
      <c r="AQ511" s="67" t="s">
        <v>307</v>
      </c>
      <c r="AV511" s="56" t="str">
        <f t="shared" si="0"/>
        <v>update Tb_BIL_InvoiceReceipt set IdTb_BIL_PayScheduleDtl = 369176 where IdTb_BIL_InvoiceReceipt = 62582;</v>
      </c>
    </row>
    <row r="512" spans="4:48" x14ac:dyDescent="0.25">
      <c r="D512" s="65" t="s">
        <v>2240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C512" s="60" t="s">
        <v>2260</v>
      </c>
      <c r="AL512" s="60" t="s">
        <v>2277</v>
      </c>
      <c r="AO512" s="55" t="s">
        <v>620</v>
      </c>
      <c r="AQ512" s="67" t="s">
        <v>307</v>
      </c>
      <c r="AV512" s="56" t="str">
        <f t="shared" si="0"/>
        <v>update Tb_BIL_InvoiceReceipt set IdTb_BIL_PayScheduleDtl = 369373 where IdTb_BIL_InvoiceReceipt = 62583;</v>
      </c>
    </row>
    <row r="513" spans="4:48" x14ac:dyDescent="0.25">
      <c r="D513" s="65" t="s">
        <v>2241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C513" s="60" t="s">
        <v>2261</v>
      </c>
      <c r="AL513" s="60" t="s">
        <v>2278</v>
      </c>
      <c r="AO513" s="55" t="s">
        <v>620</v>
      </c>
      <c r="AQ513" s="67" t="s">
        <v>307</v>
      </c>
      <c r="AV513" s="56" t="str">
        <f t="shared" si="0"/>
        <v>update Tb_BIL_InvoiceReceipt set IdTb_BIL_PayScheduleDtl = 371506 where IdTb_BIL_InvoiceReceipt = 62598;</v>
      </c>
    </row>
    <row r="514" spans="4:48" x14ac:dyDescent="0.25">
      <c r="D514" s="65" t="s">
        <v>2242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 spans="4:48" x14ac:dyDescent="0.25">
      <c r="D515" s="38" t="s">
        <v>2252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 spans="4:48" x14ac:dyDescent="0.25">
      <c r="D516" s="65" t="s">
        <v>260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8" spans="4:48" x14ac:dyDescent="0.25">
      <c r="D518" s="66" t="s">
        <v>407</v>
      </c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</row>
    <row r="519" spans="4:48" x14ac:dyDescent="0.25">
      <c r="D519" s="66" t="s">
        <v>325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</row>
    <row r="520" spans="4:48" x14ac:dyDescent="0.25">
      <c r="D520" s="66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</row>
    <row r="521" spans="4:48" x14ac:dyDescent="0.25">
      <c r="D521" s="66" t="s">
        <v>2319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</row>
    <row r="522" spans="4:48" x14ac:dyDescent="0.25">
      <c r="D522" s="66" t="s">
        <v>284</v>
      </c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</row>
    <row r="523" spans="4:48" x14ac:dyDescent="0.25">
      <c r="D523" s="66" t="s">
        <v>2320</v>
      </c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</row>
    <row r="524" spans="4:48" x14ac:dyDescent="0.25">
      <c r="D524" s="66" t="s">
        <v>2321</v>
      </c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</row>
    <row r="525" spans="4:48" x14ac:dyDescent="0.25">
      <c r="D525" s="66" t="s">
        <v>2227</v>
      </c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</row>
    <row r="526" spans="4:48" x14ac:dyDescent="0.25">
      <c r="D526" s="66" t="s">
        <v>2228</v>
      </c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</row>
    <row r="527" spans="4:48" x14ac:dyDescent="0.25">
      <c r="D527" s="66" t="s">
        <v>2229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</row>
    <row r="528" spans="4:48" x14ac:dyDescent="0.25">
      <c r="D528" s="66" t="s">
        <v>2230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</row>
    <row r="529" spans="4:17" x14ac:dyDescent="0.25">
      <c r="D529" s="66" t="s">
        <v>2231</v>
      </c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</row>
    <row r="530" spans="4:17" x14ac:dyDescent="0.25">
      <c r="D530" s="66" t="s">
        <v>2232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</row>
    <row r="531" spans="4:17" x14ac:dyDescent="0.25">
      <c r="D531" s="66" t="s">
        <v>2233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</row>
    <row r="532" spans="4:17" x14ac:dyDescent="0.25">
      <c r="D532" s="66" t="s">
        <v>2322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</row>
    <row r="533" spans="4:17" x14ac:dyDescent="0.25">
      <c r="D533" s="66" t="s">
        <v>2234</v>
      </c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</row>
    <row r="534" spans="4:17" x14ac:dyDescent="0.25">
      <c r="D534" s="66" t="s">
        <v>2240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</row>
    <row r="535" spans="4:17" x14ac:dyDescent="0.25">
      <c r="D535" s="66" t="s">
        <v>2241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</row>
    <row r="536" spans="4:17" x14ac:dyDescent="0.25">
      <c r="D536" s="66" t="s">
        <v>2242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</row>
    <row r="537" spans="4:17" x14ac:dyDescent="0.25">
      <c r="D537" s="66" t="s">
        <v>2235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</row>
    <row r="538" spans="4:17" x14ac:dyDescent="0.25">
      <c r="D538" s="66" t="s">
        <v>2236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</row>
    <row r="539" spans="4:17" x14ac:dyDescent="0.25">
      <c r="D539" s="66" t="s">
        <v>2238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</row>
    <row r="540" spans="4:17" x14ac:dyDescent="0.25">
      <c r="D540" s="66" t="s">
        <v>2239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</row>
    <row r="541" spans="4:17" x14ac:dyDescent="0.25">
      <c r="D541" s="37" t="s">
        <v>2261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</row>
    <row r="542" spans="4:17" x14ac:dyDescent="0.25">
      <c r="D542" s="66" t="s">
        <v>260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</row>
    <row r="543" spans="4:17" x14ac:dyDescent="0.25">
      <c r="D543" s="66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</row>
    <row r="544" spans="4:17" x14ac:dyDescent="0.25">
      <c r="D544" s="66" t="s">
        <v>264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</row>
    <row r="545" spans="4:17" x14ac:dyDescent="0.25">
      <c r="D545" s="66" t="s">
        <v>265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</row>
    <row r="546" spans="4:17" x14ac:dyDescent="0.25">
      <c r="D546" s="66" t="s">
        <v>408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</row>
    <row r="548" spans="4:17" x14ac:dyDescent="0.25">
      <c r="D548" s="79" t="s">
        <v>2279</v>
      </c>
    </row>
    <row r="550" spans="4:17" x14ac:dyDescent="0.25">
      <c r="D550" s="56" t="s">
        <v>1642</v>
      </c>
    </row>
    <row r="564" spans="4:4" x14ac:dyDescent="0.25">
      <c r="D564" s="60" t="s">
        <v>2056</v>
      </c>
    </row>
    <row r="566" spans="4:4" x14ac:dyDescent="0.25">
      <c r="D566" s="56" t="s">
        <v>1642</v>
      </c>
    </row>
    <row r="787" spans="2:4" x14ac:dyDescent="0.25">
      <c r="B787" s="59">
        <v>0</v>
      </c>
      <c r="D787" s="60" t="s">
        <v>2154</v>
      </c>
    </row>
    <row r="788" spans="2:4" x14ac:dyDescent="0.25">
      <c r="D788" s="68" t="s">
        <v>306</v>
      </c>
    </row>
    <row r="790" spans="2:4" x14ac:dyDescent="0.25">
      <c r="D790" s="56" t="s">
        <v>37</v>
      </c>
    </row>
    <row r="791" spans="2:4" x14ac:dyDescent="0.25">
      <c r="D791" s="63" t="s">
        <v>2155</v>
      </c>
    </row>
    <row r="793" spans="2:4" x14ac:dyDescent="0.25">
      <c r="D793" s="56" t="s">
        <v>2148</v>
      </c>
    </row>
    <row r="813" spans="4:35" x14ac:dyDescent="0.25">
      <c r="D813" s="60" t="s">
        <v>1740</v>
      </c>
    </row>
    <row r="815" spans="4:35" x14ac:dyDescent="0.25">
      <c r="Y815" s="60" t="s">
        <v>2341</v>
      </c>
    </row>
    <row r="816" spans="4:35" x14ac:dyDescent="0.25">
      <c r="Y816" s="56" t="s">
        <v>2342</v>
      </c>
      <c r="AI816" s="60" t="s">
        <v>2344</v>
      </c>
    </row>
    <row r="817" spans="25:35" x14ac:dyDescent="0.25">
      <c r="Y817" s="56" t="s">
        <v>2358</v>
      </c>
    </row>
    <row r="819" spans="25:35" x14ac:dyDescent="0.25">
      <c r="Y819" s="60" t="s">
        <v>2343</v>
      </c>
    </row>
    <row r="820" spans="25:35" x14ac:dyDescent="0.25">
      <c r="Y820" s="56" t="s">
        <v>2342</v>
      </c>
    </row>
    <row r="821" spans="25:35" x14ac:dyDescent="0.25">
      <c r="Y821" s="56" t="s">
        <v>2363</v>
      </c>
    </row>
    <row r="822" spans="25:35" x14ac:dyDescent="0.25">
      <c r="Y822" s="56" t="s">
        <v>2361</v>
      </c>
    </row>
    <row r="824" spans="25:35" x14ac:dyDescent="0.25">
      <c r="Y824" s="60" t="s">
        <v>2341</v>
      </c>
    </row>
    <row r="825" spans="25:35" x14ac:dyDescent="0.25">
      <c r="Y825" s="56" t="s">
        <v>2346</v>
      </c>
      <c r="AI825" s="60" t="s">
        <v>2345</v>
      </c>
    </row>
    <row r="826" spans="25:35" x14ac:dyDescent="0.25">
      <c r="Y826" s="56" t="s">
        <v>2359</v>
      </c>
    </row>
    <row r="828" spans="25:35" x14ac:dyDescent="0.25">
      <c r="Y828" s="60" t="s">
        <v>2343</v>
      </c>
    </row>
    <row r="829" spans="25:35" x14ac:dyDescent="0.25">
      <c r="Y829" s="56" t="s">
        <v>2346</v>
      </c>
    </row>
    <row r="830" spans="25:35" x14ac:dyDescent="0.25">
      <c r="Y830" s="56" t="s">
        <v>2360</v>
      </c>
    </row>
    <row r="831" spans="25:35" x14ac:dyDescent="0.25">
      <c r="Y831" s="56" t="s">
        <v>2362</v>
      </c>
    </row>
    <row r="835" spans="4:48" x14ac:dyDescent="0.25">
      <c r="D835" s="65" t="s">
        <v>2205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4:48" x14ac:dyDescent="0.25">
      <c r="D836" s="65" t="s">
        <v>2206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4:48" x14ac:dyDescent="0.25">
      <c r="D837" s="65" t="s">
        <v>326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4:48" x14ac:dyDescent="0.25">
      <c r="D838" s="65" t="s">
        <v>2355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4:48" x14ac:dyDescent="0.25">
      <c r="D839" s="65" t="s">
        <v>2348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4:48" x14ac:dyDescent="0.25">
      <c r="D840" s="65" t="s">
        <v>2347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2" spans="4:48" x14ac:dyDescent="0.25">
      <c r="D842" s="65" t="s">
        <v>2356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</row>
    <row r="843" spans="4:48" x14ac:dyDescent="0.25">
      <c r="D843" s="65" t="s">
        <v>2354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</row>
    <row r="845" spans="4:48" x14ac:dyDescent="0.25">
      <c r="D845" s="65" t="s">
        <v>521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</row>
    <row r="846" spans="4:48" x14ac:dyDescent="0.25">
      <c r="D846" s="65" t="s">
        <v>2357</v>
      </c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</row>
    <row r="847" spans="4:48" x14ac:dyDescent="0.25">
      <c r="D847" s="65" t="s">
        <v>436</v>
      </c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</row>
    <row r="848" spans="4:48" x14ac:dyDescent="0.25">
      <c r="D848" s="65" t="s">
        <v>981</v>
      </c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</row>
    <row r="849" spans="4:35" x14ac:dyDescent="0.25">
      <c r="D849" s="65" t="s">
        <v>267</v>
      </c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</row>
    <row r="850" spans="4:35" x14ac:dyDescent="0.25">
      <c r="D850" s="65" t="s">
        <v>279</v>
      </c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</row>
    <row r="851" spans="4:35" x14ac:dyDescent="0.25">
      <c r="D851" s="65" t="s">
        <v>275</v>
      </c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</row>
    <row r="852" spans="4:35" x14ac:dyDescent="0.25">
      <c r="D852" s="65" t="s">
        <v>1054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</row>
    <row r="853" spans="4:35" x14ac:dyDescent="0.25">
      <c r="D853" s="65" t="s">
        <v>331</v>
      </c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</row>
    <row r="854" spans="4:35" x14ac:dyDescent="0.25">
      <c r="D854" s="65" t="s">
        <v>332</v>
      </c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</row>
    <row r="855" spans="4:35" x14ac:dyDescent="0.25">
      <c r="D855" s="65" t="s">
        <v>2353</v>
      </c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</row>
    <row r="856" spans="4:35" x14ac:dyDescent="0.25">
      <c r="D856" s="65" t="s">
        <v>2349</v>
      </c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</row>
    <row r="857" spans="4:35" x14ac:dyDescent="0.25">
      <c r="D857" s="65" t="s">
        <v>772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</row>
    <row r="859" spans="4:35" x14ac:dyDescent="0.25">
      <c r="D859" s="66" t="s">
        <v>407</v>
      </c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</row>
    <row r="860" spans="4:35" x14ac:dyDescent="0.25">
      <c r="D860" s="66" t="s">
        <v>325</v>
      </c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</row>
    <row r="861" spans="4:35" x14ac:dyDescent="0.25">
      <c r="D861" s="66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</row>
    <row r="862" spans="4:35" x14ac:dyDescent="0.25">
      <c r="D862" s="66" t="s">
        <v>2364</v>
      </c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</row>
    <row r="863" spans="4:35" x14ac:dyDescent="0.25">
      <c r="D863" s="66" t="s">
        <v>2365</v>
      </c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</row>
    <row r="864" spans="4:35" x14ac:dyDescent="0.25">
      <c r="D864" s="66" t="s">
        <v>1777</v>
      </c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</row>
    <row r="865" spans="4:35" x14ac:dyDescent="0.25">
      <c r="D865" s="66" t="s">
        <v>1778</v>
      </c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</row>
    <row r="866" spans="4:35" x14ac:dyDescent="0.25">
      <c r="D866" s="66" t="s">
        <v>1779</v>
      </c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</row>
    <row r="867" spans="4:35" x14ac:dyDescent="0.25">
      <c r="D867" s="66" t="s">
        <v>1780</v>
      </c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</row>
    <row r="868" spans="4:35" x14ac:dyDescent="0.25">
      <c r="D868" s="66" t="s">
        <v>1781</v>
      </c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</row>
    <row r="869" spans="4:35" x14ac:dyDescent="0.25">
      <c r="D869" s="66" t="s">
        <v>466</v>
      </c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</row>
    <row r="870" spans="4:35" x14ac:dyDescent="0.25">
      <c r="D870" s="66" t="s">
        <v>280</v>
      </c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</row>
    <row r="871" spans="4:35" x14ac:dyDescent="0.25">
      <c r="D871" s="66" t="s">
        <v>34</v>
      </c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</row>
    <row r="872" spans="4:35" x14ac:dyDescent="0.25">
      <c r="D872" s="66" t="s">
        <v>2366</v>
      </c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</row>
    <row r="873" spans="4:35" x14ac:dyDescent="0.25">
      <c r="D873" s="66" t="s">
        <v>2367</v>
      </c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</row>
    <row r="874" spans="4:35" x14ac:dyDescent="0.25">
      <c r="D874" s="66" t="s">
        <v>2368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</row>
    <row r="875" spans="4:35" x14ac:dyDescent="0.25">
      <c r="D875" s="66" t="s">
        <v>2369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</row>
    <row r="876" spans="4:35" x14ac:dyDescent="0.25">
      <c r="D876" s="66" t="s">
        <v>2370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</row>
    <row r="877" spans="4:35" x14ac:dyDescent="0.25">
      <c r="D877" s="66" t="s">
        <v>2371</v>
      </c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</row>
    <row r="878" spans="4:35" x14ac:dyDescent="0.25">
      <c r="D878" s="66" t="s">
        <v>2372</v>
      </c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</row>
    <row r="879" spans="4:35" x14ac:dyDescent="0.25">
      <c r="D879" s="66" t="s">
        <v>1782</v>
      </c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</row>
    <row r="880" spans="4:35" x14ac:dyDescent="0.25">
      <c r="D880" s="66" t="s">
        <v>2373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</row>
    <row r="881" spans="4:35" x14ac:dyDescent="0.25">
      <c r="D881" s="66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</row>
    <row r="882" spans="4:35" x14ac:dyDescent="0.25">
      <c r="D882" s="66" t="s">
        <v>268</v>
      </c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</row>
    <row r="883" spans="4:35" x14ac:dyDescent="0.25">
      <c r="D883" s="66" t="s">
        <v>284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</row>
    <row r="884" spans="4:35" x14ac:dyDescent="0.25">
      <c r="D884" s="66" t="s">
        <v>2374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</row>
    <row r="885" spans="4:35" x14ac:dyDescent="0.25">
      <c r="D885" s="66" t="s">
        <v>2375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</row>
    <row r="886" spans="4:35" x14ac:dyDescent="0.25">
      <c r="D886" s="66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</row>
    <row r="887" spans="4:35" x14ac:dyDescent="0.25">
      <c r="D887" s="66" t="s">
        <v>2364</v>
      </c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</row>
    <row r="888" spans="4:35" x14ac:dyDescent="0.25">
      <c r="D888" s="66" t="s">
        <v>2365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</row>
    <row r="889" spans="4:35" x14ac:dyDescent="0.25">
      <c r="D889" s="66" t="s">
        <v>1777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</row>
    <row r="890" spans="4:35" x14ac:dyDescent="0.25">
      <c r="D890" s="66" t="s">
        <v>1778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</row>
    <row r="891" spans="4:35" x14ac:dyDescent="0.25">
      <c r="D891" s="66" t="s">
        <v>1779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</row>
    <row r="892" spans="4:35" x14ac:dyDescent="0.25">
      <c r="D892" s="66" t="s">
        <v>1780</v>
      </c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</row>
    <row r="893" spans="4:35" x14ac:dyDescent="0.25">
      <c r="D893" s="66" t="s">
        <v>1781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</row>
    <row r="894" spans="4:35" x14ac:dyDescent="0.25">
      <c r="D894" s="66" t="s">
        <v>466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</row>
    <row r="895" spans="4:35" x14ac:dyDescent="0.25">
      <c r="D895" s="66" t="s">
        <v>280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</row>
    <row r="896" spans="4:35" x14ac:dyDescent="0.25">
      <c r="D896" s="66" t="s">
        <v>34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</row>
    <row r="897" spans="4:35" x14ac:dyDescent="0.25">
      <c r="D897" s="66" t="s">
        <v>2366</v>
      </c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</row>
    <row r="898" spans="4:35" x14ac:dyDescent="0.25">
      <c r="D898" s="66" t="s">
        <v>2367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</row>
    <row r="899" spans="4:35" x14ac:dyDescent="0.25">
      <c r="D899" s="66" t="s">
        <v>2376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</row>
    <row r="900" spans="4:35" x14ac:dyDescent="0.25">
      <c r="D900" s="66" t="s">
        <v>2369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</row>
    <row r="901" spans="4:35" x14ac:dyDescent="0.25">
      <c r="D901" s="66" t="s">
        <v>2370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</row>
    <row r="902" spans="4:35" x14ac:dyDescent="0.25">
      <c r="D902" s="66" t="s">
        <v>2371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</row>
    <row r="903" spans="4:35" x14ac:dyDescent="0.25">
      <c r="D903" s="66" t="s">
        <v>2372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</row>
    <row r="904" spans="4:35" x14ac:dyDescent="0.25">
      <c r="D904" s="66" t="s">
        <v>1782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</row>
    <row r="905" spans="4:35" x14ac:dyDescent="0.25">
      <c r="D905" s="66" t="s">
        <v>2377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</row>
    <row r="906" spans="4:35" x14ac:dyDescent="0.25">
      <c r="D906" s="66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</row>
    <row r="907" spans="4:35" x14ac:dyDescent="0.25">
      <c r="D907" s="66" t="s">
        <v>268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</row>
    <row r="908" spans="4:35" x14ac:dyDescent="0.25">
      <c r="D908" s="66" t="s">
        <v>284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</row>
    <row r="909" spans="4:35" x14ac:dyDescent="0.25">
      <c r="D909" s="66" t="s">
        <v>2378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</row>
    <row r="910" spans="4:35" x14ac:dyDescent="0.25">
      <c r="D910" s="66" t="s">
        <v>2379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</row>
    <row r="911" spans="4:35" x14ac:dyDescent="0.25">
      <c r="D911" s="66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</row>
    <row r="912" spans="4:35" x14ac:dyDescent="0.25">
      <c r="D912" s="66" t="s">
        <v>264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</row>
    <row r="913" spans="4:35" x14ac:dyDescent="0.25">
      <c r="D913" s="66" t="s">
        <v>265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</row>
    <row r="914" spans="4:35" x14ac:dyDescent="0.25">
      <c r="D914" s="66" t="s">
        <v>408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</row>
    <row r="916" spans="4:35" x14ac:dyDescent="0.25">
      <c r="D916" s="56" t="s">
        <v>2380</v>
      </c>
    </row>
    <row r="933" spans="4:4" x14ac:dyDescent="0.25">
      <c r="D933" s="60" t="s">
        <v>2806</v>
      </c>
    </row>
    <row r="935" spans="4:4" x14ac:dyDescent="0.25">
      <c r="D935" s="56" t="s">
        <v>2380</v>
      </c>
    </row>
    <row r="964" spans="2:4" x14ac:dyDescent="0.25">
      <c r="B964" s="59">
        <v>0</v>
      </c>
      <c r="D964" s="60" t="s">
        <v>2389</v>
      </c>
    </row>
    <row r="965" spans="2:4" x14ac:dyDescent="0.25">
      <c r="D965" s="68" t="s">
        <v>306</v>
      </c>
    </row>
    <row r="967" spans="2:4" x14ac:dyDescent="0.25">
      <c r="D967" s="56" t="s">
        <v>37</v>
      </c>
    </row>
    <row r="968" spans="2:4" x14ac:dyDescent="0.25">
      <c r="D968" s="63" t="s">
        <v>2391</v>
      </c>
    </row>
    <row r="970" spans="2:4" x14ac:dyDescent="0.25">
      <c r="D970" s="56" t="s">
        <v>2287</v>
      </c>
    </row>
    <row r="1001" spans="4:23" x14ac:dyDescent="0.25">
      <c r="D1001" s="56" t="s">
        <v>739</v>
      </c>
    </row>
    <row r="1002" spans="4:23" x14ac:dyDescent="0.25">
      <c r="D1002" s="28" t="s">
        <v>2288</v>
      </c>
    </row>
    <row r="1004" spans="4:23" x14ac:dyDescent="0.25">
      <c r="D1004" s="56" t="s">
        <v>270</v>
      </c>
      <c r="M1004" s="56" t="s">
        <v>276</v>
      </c>
      <c r="W1004" s="56" t="s">
        <v>277</v>
      </c>
    </row>
    <row r="1005" spans="4:23" x14ac:dyDescent="0.25">
      <c r="D1005" s="60" t="s">
        <v>2201</v>
      </c>
      <c r="M1005" s="60" t="s">
        <v>2350</v>
      </c>
      <c r="W1005" s="60" t="s">
        <v>2351</v>
      </c>
    </row>
    <row r="1007" spans="4:23" x14ac:dyDescent="0.25">
      <c r="D1007" s="60" t="s">
        <v>2056</v>
      </c>
    </row>
    <row r="1009" spans="4:37" x14ac:dyDescent="0.25">
      <c r="D1009" s="65" t="s">
        <v>2205</v>
      </c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</row>
    <row r="1010" spans="4:37" x14ac:dyDescent="0.25">
      <c r="D1010" s="65" t="s">
        <v>2206</v>
      </c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</row>
    <row r="1011" spans="4:37" x14ac:dyDescent="0.25">
      <c r="D1011" s="65" t="s">
        <v>326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</row>
    <row r="1012" spans="4:37" x14ac:dyDescent="0.25">
      <c r="D1012" s="65" t="s">
        <v>2381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</row>
    <row r="1013" spans="4:37" x14ac:dyDescent="0.25">
      <c r="D1013" s="65" t="s">
        <v>2347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</row>
    <row r="1015" spans="4:37" x14ac:dyDescent="0.25">
      <c r="D1015" s="65" t="s">
        <v>34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X1015" s="66" t="s">
        <v>407</v>
      </c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</row>
    <row r="1016" spans="4:37" x14ac:dyDescent="0.25">
      <c r="D1016" s="65" t="s">
        <v>653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X1016" s="66" t="s">
        <v>325</v>
      </c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</row>
    <row r="1017" spans="4:37" x14ac:dyDescent="0.25">
      <c r="D1017" s="65" t="s">
        <v>973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X1017" s="66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</row>
    <row r="1018" spans="4:37" x14ac:dyDescent="0.25">
      <c r="D1018" s="65" t="s">
        <v>2382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X1018" s="66" t="s">
        <v>268</v>
      </c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</row>
    <row r="1019" spans="4:37" x14ac:dyDescent="0.25">
      <c r="D1019" s="65" t="s">
        <v>1776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X1019" s="66" t="s">
        <v>284</v>
      </c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</row>
    <row r="1020" spans="4:37" x14ac:dyDescent="0.25">
      <c r="D1020" s="65" t="s">
        <v>436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X1020" s="66" t="s">
        <v>2386</v>
      </c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</row>
    <row r="1021" spans="4:37" x14ac:dyDescent="0.25">
      <c r="D1021" s="65" t="s">
        <v>1618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X1021" s="66" t="s">
        <v>2385</v>
      </c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</row>
    <row r="1022" spans="4:37" x14ac:dyDescent="0.25">
      <c r="D1022" s="65" t="s">
        <v>267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X1022" s="66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</row>
    <row r="1023" spans="4:37" x14ac:dyDescent="0.25">
      <c r="D1023" s="65" t="s">
        <v>279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X1023" s="66" t="s">
        <v>264</v>
      </c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</row>
    <row r="1024" spans="4:37" x14ac:dyDescent="0.25">
      <c r="D1024" s="65" t="s">
        <v>275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X1024" s="66" t="s">
        <v>265</v>
      </c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</row>
    <row r="1025" spans="4:37" x14ac:dyDescent="0.25">
      <c r="D1025" s="65" t="s">
        <v>2383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X1025" s="66" t="s">
        <v>408</v>
      </c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</row>
    <row r="1026" spans="4:37" x14ac:dyDescent="0.25">
      <c r="D1026" s="65" t="s">
        <v>1562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</row>
    <row r="1027" spans="4:37" x14ac:dyDescent="0.25">
      <c r="D1027" s="65" t="s">
        <v>2384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</row>
    <row r="1028" spans="4:37" x14ac:dyDescent="0.25">
      <c r="D1028" s="65" t="s">
        <v>1564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</row>
    <row r="1029" spans="4:37" x14ac:dyDescent="0.25">
      <c r="D1029" s="65" t="s">
        <v>2352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</row>
    <row r="1030" spans="4:37" x14ac:dyDescent="0.25">
      <c r="D1030" s="65" t="s">
        <v>772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</row>
    <row r="1032" spans="4:37" x14ac:dyDescent="0.25">
      <c r="D1032" s="56" t="s">
        <v>2392</v>
      </c>
    </row>
    <row r="1047" spans="4:4" x14ac:dyDescent="0.25">
      <c r="D1047" s="60" t="s">
        <v>2812</v>
      </c>
    </row>
    <row r="1049" spans="4:4" x14ac:dyDescent="0.25">
      <c r="D1049" s="56" t="s">
        <v>2392</v>
      </c>
    </row>
    <row r="1081" spans="2:4" x14ac:dyDescent="0.25">
      <c r="B1081" s="59">
        <v>0</v>
      </c>
      <c r="D1081" s="60" t="s">
        <v>2613</v>
      </c>
    </row>
    <row r="1082" spans="2:4" x14ac:dyDescent="0.25">
      <c r="D1082" s="68" t="s">
        <v>305</v>
      </c>
    </row>
    <row r="1083" spans="2:4" x14ac:dyDescent="0.25">
      <c r="D1083" s="145" t="s">
        <v>2612</v>
      </c>
    </row>
    <row r="1085" spans="2:4" x14ac:dyDescent="0.25">
      <c r="D1085" s="56" t="s">
        <v>2387</v>
      </c>
    </row>
    <row r="1124" spans="2:4" x14ac:dyDescent="0.25">
      <c r="B1124" s="59">
        <v>0</v>
      </c>
      <c r="D1124" s="60" t="s">
        <v>2405</v>
      </c>
    </row>
    <row r="1125" spans="2:4" x14ac:dyDescent="0.25">
      <c r="D1125" s="68" t="s">
        <v>306</v>
      </c>
    </row>
    <row r="1127" spans="2:4" x14ac:dyDescent="0.25">
      <c r="D1127" s="56" t="s">
        <v>37</v>
      </c>
    </row>
    <row r="1128" spans="2:4" x14ac:dyDescent="0.25">
      <c r="D1128" s="63" t="s">
        <v>2407</v>
      </c>
    </row>
    <row r="1130" spans="2:4" x14ac:dyDescent="0.25">
      <c r="D1130" s="56" t="s">
        <v>2295</v>
      </c>
    </row>
    <row r="1158" spans="4:23" x14ac:dyDescent="0.25">
      <c r="D1158" s="56" t="s">
        <v>739</v>
      </c>
      <c r="I1158" s="56" t="s">
        <v>311</v>
      </c>
      <c r="R1158" s="56" t="s">
        <v>2394</v>
      </c>
    </row>
    <row r="1159" spans="4:23" x14ac:dyDescent="0.25">
      <c r="D1159" s="28" t="s">
        <v>2296</v>
      </c>
      <c r="I1159" s="60" t="s">
        <v>2393</v>
      </c>
      <c r="R1159" s="28" t="s">
        <v>2395</v>
      </c>
      <c r="W1159" s="28" t="s">
        <v>2396</v>
      </c>
    </row>
    <row r="1161" spans="4:23" x14ac:dyDescent="0.25">
      <c r="D1161" s="65" t="s">
        <v>2397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</row>
    <row r="1162" spans="4:23" x14ac:dyDescent="0.25">
      <c r="D1162" s="65" t="s">
        <v>2399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</row>
    <row r="1163" spans="4:23" x14ac:dyDescent="0.25">
      <c r="D1163" s="65" t="s">
        <v>2400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</row>
    <row r="1164" spans="4:23" x14ac:dyDescent="0.25">
      <c r="D1164" s="65" t="s">
        <v>258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</row>
    <row r="1165" spans="4:23" x14ac:dyDescent="0.25">
      <c r="D1165" s="65" t="s">
        <v>552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</row>
    <row r="1166" spans="4:23" x14ac:dyDescent="0.25">
      <c r="D1166" s="65" t="s">
        <v>281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</row>
    <row r="1167" spans="4:23" x14ac:dyDescent="0.25">
      <c r="D1167" s="65" t="s">
        <v>2398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</row>
    <row r="1169" spans="4:17" x14ac:dyDescent="0.25">
      <c r="D1169" s="66" t="s">
        <v>407</v>
      </c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</row>
    <row r="1170" spans="4:17" x14ac:dyDescent="0.25">
      <c r="D1170" s="66" t="s">
        <v>325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</row>
    <row r="1171" spans="4:17" x14ac:dyDescent="0.25">
      <c r="D1171" s="66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</row>
    <row r="1172" spans="4:17" x14ac:dyDescent="0.25">
      <c r="D1172" s="66" t="s">
        <v>2401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</row>
    <row r="1173" spans="4:17" x14ac:dyDescent="0.25">
      <c r="D1173" s="66" t="s">
        <v>284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</row>
    <row r="1174" spans="4:17" x14ac:dyDescent="0.25">
      <c r="D1174" s="66" t="s">
        <v>2402</v>
      </c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</row>
    <row r="1175" spans="4:17" x14ac:dyDescent="0.25">
      <c r="D1175" s="66" t="s">
        <v>2403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</row>
    <row r="1176" spans="4:17" x14ac:dyDescent="0.25">
      <c r="D1176" s="66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</row>
    <row r="1177" spans="4:17" x14ac:dyDescent="0.25">
      <c r="D1177" s="66" t="s">
        <v>264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</row>
    <row r="1178" spans="4:17" x14ac:dyDescent="0.25">
      <c r="D1178" s="66" t="s">
        <v>265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</row>
    <row r="1179" spans="4:17" x14ac:dyDescent="0.25">
      <c r="D1179" s="66" t="s">
        <v>408</v>
      </c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</row>
    <row r="1181" spans="4:17" x14ac:dyDescent="0.25">
      <c r="D1181" s="56" t="s">
        <v>2409</v>
      </c>
    </row>
    <row r="1223" spans="4:17" x14ac:dyDescent="0.25">
      <c r="D1223" s="66" t="s">
        <v>407</v>
      </c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</row>
    <row r="1224" spans="4:17" x14ac:dyDescent="0.25">
      <c r="D1224" s="66" t="s">
        <v>325</v>
      </c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</row>
    <row r="1225" spans="4:17" x14ac:dyDescent="0.25">
      <c r="D1225" s="66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</row>
    <row r="1226" spans="4:17" x14ac:dyDescent="0.25">
      <c r="D1226" s="66" t="s">
        <v>2401</v>
      </c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</row>
    <row r="1227" spans="4:17" x14ac:dyDescent="0.25">
      <c r="D1227" s="66" t="s">
        <v>284</v>
      </c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</row>
    <row r="1228" spans="4:17" x14ac:dyDescent="0.25">
      <c r="D1228" s="66" t="s">
        <v>2412</v>
      </c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</row>
    <row r="1229" spans="4:17" x14ac:dyDescent="0.25">
      <c r="D1229" s="66" t="s">
        <v>2403</v>
      </c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</row>
    <row r="1230" spans="4:17" x14ac:dyDescent="0.25">
      <c r="D1230" s="66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</row>
    <row r="1231" spans="4:17" x14ac:dyDescent="0.25">
      <c r="D1231" s="66" t="s">
        <v>264</v>
      </c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</row>
    <row r="1232" spans="4:17" x14ac:dyDescent="0.25">
      <c r="D1232" s="66" t="s">
        <v>265</v>
      </c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</row>
    <row r="1233" spans="4:17" x14ac:dyDescent="0.25">
      <c r="D1233" s="66" t="s">
        <v>408</v>
      </c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</row>
    <row r="1235" spans="4:17" x14ac:dyDescent="0.25">
      <c r="D1235" s="56" t="s">
        <v>2409</v>
      </c>
    </row>
    <row r="1291" spans="2:4" x14ac:dyDescent="0.25">
      <c r="B1291" s="59">
        <v>0</v>
      </c>
      <c r="D1291" s="60" t="s">
        <v>617</v>
      </c>
    </row>
    <row r="1292" spans="2:4" x14ac:dyDescent="0.25">
      <c r="D1292" s="68" t="s">
        <v>305</v>
      </c>
    </row>
    <row r="1293" spans="2:4" x14ac:dyDescent="0.25">
      <c r="D1293" s="64" t="s">
        <v>2408</v>
      </c>
    </row>
    <row r="1294" spans="2:4" x14ac:dyDescent="0.25">
      <c r="D1294" s="64" t="s">
        <v>36</v>
      </c>
    </row>
    <row r="1512" spans="2:4" x14ac:dyDescent="0.25">
      <c r="B1512" s="59">
        <v>0</v>
      </c>
      <c r="D1512" s="60" t="s">
        <v>2413</v>
      </c>
    </row>
    <row r="1513" spans="2:4" x14ac:dyDescent="0.25">
      <c r="D1513" s="68" t="s">
        <v>305</v>
      </c>
    </row>
    <row r="1514" spans="2:4" x14ac:dyDescent="0.25">
      <c r="D1514" s="64" t="s">
        <v>36</v>
      </c>
    </row>
    <row r="1610" spans="2:2" x14ac:dyDescent="0.25">
      <c r="B161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385" t="s">
        <v>2340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2339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3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8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2153</v>
      </c>
      <c r="B23" s="77" t="s">
        <v>2148</v>
      </c>
      <c r="C23" s="77" t="s">
        <v>405</v>
      </c>
      <c r="D23" s="77" t="s">
        <v>334</v>
      </c>
      <c r="E23" s="77" t="s">
        <v>278</v>
      </c>
      <c r="F23" s="147">
        <v>44873.647222222004</v>
      </c>
      <c r="G23" s="147">
        <v>45302.605555556001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70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70" t="s">
        <v>2291</v>
      </c>
      <c r="B26" s="70" t="s">
        <v>2289</v>
      </c>
      <c r="C26" s="70" t="s">
        <v>2338</v>
      </c>
      <c r="D26" s="70" t="s">
        <v>334</v>
      </c>
      <c r="E26" s="70" t="s">
        <v>278</v>
      </c>
      <c r="F26" s="137">
        <v>44874.662499999999</v>
      </c>
      <c r="G26" s="137">
        <v>45303.620833333</v>
      </c>
      <c r="H26" s="70" t="s">
        <v>23</v>
      </c>
      <c r="I26" s="70" t="s">
        <v>18</v>
      </c>
      <c r="J26" s="70" t="s">
        <v>256</v>
      </c>
    </row>
    <row r="28" spans="1:10" ht="30" x14ac:dyDescent="0.25">
      <c r="A28" s="72" t="s">
        <v>2388</v>
      </c>
      <c r="B28" s="72" t="s">
        <v>2390</v>
      </c>
      <c r="C28" s="72"/>
      <c r="D28" s="72"/>
      <c r="E28" s="72"/>
      <c r="F28" s="143"/>
      <c r="G28" s="143"/>
      <c r="H28" s="72"/>
      <c r="I28" s="72"/>
      <c r="J28" s="72" t="s">
        <v>368</v>
      </c>
    </row>
    <row r="29" spans="1:10" ht="30" x14ac:dyDescent="0.25">
      <c r="A29" s="71" t="s">
        <v>2404</v>
      </c>
      <c r="B29" s="69" t="s">
        <v>2406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topLeftCell="A608" workbookViewId="0">
      <selection activeCell="D703" sqref="D70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2059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2060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2061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2285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2286</v>
      </c>
    </row>
    <row r="59" spans="2:4" x14ac:dyDescent="0.25">
      <c r="D59" s="56" t="s">
        <v>2280</v>
      </c>
    </row>
    <row r="92" spans="4:4" x14ac:dyDescent="0.25">
      <c r="D92" s="56" t="s">
        <v>739</v>
      </c>
    </row>
    <row r="93" spans="4:4" x14ac:dyDescent="0.25">
      <c r="D93" s="28" t="s">
        <v>2281</v>
      </c>
    </row>
    <row r="95" spans="4:4" x14ac:dyDescent="0.25">
      <c r="D95" s="56" t="s">
        <v>2282</v>
      </c>
    </row>
    <row r="127" spans="4:4" x14ac:dyDescent="0.25">
      <c r="D127" s="60" t="s">
        <v>2059</v>
      </c>
    </row>
    <row r="129" spans="4:4" x14ac:dyDescent="0.25">
      <c r="D129" s="56" t="s">
        <v>2522</v>
      </c>
    </row>
    <row r="146" spans="4:4" x14ac:dyDescent="0.25">
      <c r="D146" s="60" t="s">
        <v>2806</v>
      </c>
    </row>
    <row r="148" spans="4:4" x14ac:dyDescent="0.25">
      <c r="D148" s="56" t="s">
        <v>2522</v>
      </c>
    </row>
    <row r="178" spans="2:4" x14ac:dyDescent="0.25">
      <c r="B178" s="59">
        <v>0</v>
      </c>
      <c r="D178" s="60" t="s">
        <v>2478</v>
      </c>
    </row>
    <row r="179" spans="2:4" x14ac:dyDescent="0.25">
      <c r="D179" s="68" t="s">
        <v>305</v>
      </c>
    </row>
    <row r="180" spans="2:4" x14ac:dyDescent="0.25">
      <c r="D180" s="64" t="s">
        <v>1572</v>
      </c>
    </row>
    <row r="181" spans="2:4" x14ac:dyDescent="0.25">
      <c r="D181" s="79" t="s">
        <v>1493</v>
      </c>
    </row>
    <row r="183" spans="2:4" x14ac:dyDescent="0.25">
      <c r="D183" s="56" t="s">
        <v>37</v>
      </c>
    </row>
    <row r="184" spans="2:4" x14ac:dyDescent="0.25">
      <c r="D184" s="63" t="s">
        <v>2525</v>
      </c>
    </row>
    <row r="186" spans="2:4" x14ac:dyDescent="0.25">
      <c r="D186" s="56" t="s">
        <v>2289</v>
      </c>
    </row>
    <row r="219" spans="4:4" x14ac:dyDescent="0.25">
      <c r="D219" s="60" t="s">
        <v>2059</v>
      </c>
    </row>
    <row r="234" spans="2:4" x14ac:dyDescent="0.25">
      <c r="B234" s="59">
        <v>0</v>
      </c>
      <c r="D234" s="60" t="s">
        <v>2413</v>
      </c>
    </row>
    <row r="235" spans="2:4" x14ac:dyDescent="0.25">
      <c r="D235" s="68" t="s">
        <v>306</v>
      </c>
    </row>
    <row r="237" spans="2:4" x14ac:dyDescent="0.25">
      <c r="D237" s="56" t="s">
        <v>37</v>
      </c>
    </row>
    <row r="238" spans="2:4" x14ac:dyDescent="0.25">
      <c r="D238" s="63" t="s">
        <v>2414</v>
      </c>
    </row>
    <row r="240" spans="2:4" x14ac:dyDescent="0.25">
      <c r="D240" s="56" t="s">
        <v>2411</v>
      </c>
    </row>
    <row r="270" spans="4:49" x14ac:dyDescent="0.25">
      <c r="M270" s="56" t="s">
        <v>276</v>
      </c>
      <c r="AI270" s="63" t="s">
        <v>277</v>
      </c>
    </row>
    <row r="271" spans="4:49" x14ac:dyDescent="0.25">
      <c r="D271" s="56" t="s">
        <v>311</v>
      </c>
      <c r="M271" s="56" t="s">
        <v>1015</v>
      </c>
      <c r="V271" s="56" t="s">
        <v>1018</v>
      </c>
      <c r="AC271" s="56" t="s">
        <v>318</v>
      </c>
      <c r="AI271" s="56" t="s">
        <v>1015</v>
      </c>
      <c r="AQ271" s="56" t="s">
        <v>1018</v>
      </c>
      <c r="AW271" s="56" t="s">
        <v>318</v>
      </c>
    </row>
    <row r="272" spans="4:49" x14ac:dyDescent="0.25">
      <c r="D272" s="60" t="s">
        <v>2415</v>
      </c>
      <c r="M272" s="60" t="s">
        <v>2419</v>
      </c>
      <c r="V272" s="60" t="s">
        <v>2425</v>
      </c>
      <c r="AC272" s="60" t="s">
        <v>2431</v>
      </c>
      <c r="AI272" s="63" t="s">
        <v>2437</v>
      </c>
      <c r="AQ272" s="63" t="s">
        <v>2443</v>
      </c>
      <c r="AW272" s="63" t="s">
        <v>2449</v>
      </c>
    </row>
    <row r="273" spans="4:96" x14ac:dyDescent="0.25">
      <c r="D273" s="60" t="s">
        <v>2416</v>
      </c>
      <c r="M273" s="60" t="s">
        <v>2420</v>
      </c>
      <c r="V273" s="60" t="s">
        <v>2426</v>
      </c>
      <c r="AC273" s="60" t="s">
        <v>2432</v>
      </c>
      <c r="AI273" s="63" t="s">
        <v>2438</v>
      </c>
      <c r="AQ273" s="63" t="s">
        <v>2444</v>
      </c>
      <c r="AW273" s="63" t="s">
        <v>2450</v>
      </c>
    </row>
    <row r="274" spans="4:96" x14ac:dyDescent="0.25">
      <c r="D274" s="60" t="s">
        <v>1858</v>
      </c>
      <c r="M274" s="79" t="s">
        <v>2421</v>
      </c>
      <c r="V274" s="79" t="s">
        <v>2427</v>
      </c>
      <c r="AC274" s="79" t="s">
        <v>2433</v>
      </c>
      <c r="AI274" s="63" t="s">
        <v>2439</v>
      </c>
      <c r="AQ274" s="63" t="s">
        <v>2445</v>
      </c>
      <c r="AW274" s="63" t="s">
        <v>2451</v>
      </c>
    </row>
    <row r="275" spans="4:96" x14ac:dyDescent="0.25">
      <c r="D275" s="60" t="s">
        <v>1716</v>
      </c>
      <c r="M275" s="60" t="s">
        <v>1717</v>
      </c>
      <c r="V275" s="60" t="s">
        <v>1724</v>
      </c>
      <c r="AC275" s="60" t="s">
        <v>1719</v>
      </c>
      <c r="AI275" s="63" t="s">
        <v>1720</v>
      </c>
      <c r="AQ275" s="63" t="s">
        <v>1721</v>
      </c>
      <c r="AW275" s="63" t="s">
        <v>1722</v>
      </c>
    </row>
    <row r="276" spans="4:96" x14ac:dyDescent="0.25">
      <c r="D276" s="60" t="s">
        <v>2417</v>
      </c>
      <c r="M276" s="60" t="s">
        <v>2422</v>
      </c>
      <c r="V276" s="60" t="s">
        <v>2428</v>
      </c>
      <c r="AC276" s="60" t="s">
        <v>2434</v>
      </c>
      <c r="AI276" s="63" t="s">
        <v>2440</v>
      </c>
      <c r="AQ276" s="63" t="s">
        <v>2446</v>
      </c>
      <c r="AW276" s="63" t="s">
        <v>2452</v>
      </c>
    </row>
    <row r="277" spans="4:96" x14ac:dyDescent="0.25">
      <c r="D277" s="60" t="s">
        <v>2418</v>
      </c>
      <c r="M277" s="60" t="s">
        <v>2423</v>
      </c>
      <c r="V277" s="60" t="s">
        <v>2429</v>
      </c>
      <c r="AC277" s="60" t="s">
        <v>2435</v>
      </c>
      <c r="AI277" s="63" t="s">
        <v>2441</v>
      </c>
      <c r="AQ277" s="63" t="s">
        <v>2447</v>
      </c>
      <c r="AW277" s="63" t="s">
        <v>2453</v>
      </c>
    </row>
    <row r="278" spans="4:96" x14ac:dyDescent="0.25">
      <c r="D278" s="60" t="s">
        <v>2418</v>
      </c>
      <c r="M278" s="60" t="s">
        <v>2424</v>
      </c>
      <c r="V278" s="60" t="s">
        <v>2430</v>
      </c>
      <c r="AC278" s="60" t="s">
        <v>2436</v>
      </c>
      <c r="AI278" s="63" t="s">
        <v>2442</v>
      </c>
      <c r="AQ278" s="63" t="s">
        <v>2448</v>
      </c>
      <c r="AW278" s="63" t="s">
        <v>2454</v>
      </c>
    </row>
    <row r="280" spans="4:96" x14ac:dyDescent="0.25">
      <c r="D280" s="56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56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56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56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56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56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56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65" t="s">
        <v>451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</row>
    <row r="289" spans="4:96" x14ac:dyDescent="0.25">
      <c r="D289" s="65" t="s">
        <v>393</v>
      </c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</row>
    <row r="290" spans="4:96" x14ac:dyDescent="0.25">
      <c r="D290" s="66" t="s">
        <v>2455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2"/>
      <c r="BZ290" s="62"/>
      <c r="CA290" s="62"/>
      <c r="CB290" s="62"/>
      <c r="CC290" s="62"/>
      <c r="CD290" s="62"/>
      <c r="CE290" s="62"/>
      <c r="CF290" s="62"/>
      <c r="CG290" s="62"/>
      <c r="CH290" s="62"/>
      <c r="CI290" s="62"/>
      <c r="CJ290" s="62"/>
      <c r="CK290" s="62"/>
      <c r="CL290" s="62"/>
      <c r="CM290" s="62"/>
      <c r="CN290" s="62"/>
      <c r="CO290" s="62"/>
      <c r="CP290" s="62"/>
      <c r="CQ290" s="62"/>
      <c r="CR290" s="62"/>
    </row>
    <row r="291" spans="4:96" x14ac:dyDescent="0.25">
      <c r="D291" s="66" t="s">
        <v>2456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62"/>
      <c r="CG291" s="62"/>
      <c r="CH291" s="62"/>
      <c r="CI291" s="62"/>
      <c r="CJ291" s="62"/>
      <c r="CK291" s="62"/>
      <c r="CL291" s="62"/>
      <c r="CM291" s="62"/>
      <c r="CN291" s="62"/>
      <c r="CO291" s="62"/>
      <c r="CP291" s="62"/>
      <c r="CQ291" s="62"/>
      <c r="CR291" s="62"/>
    </row>
    <row r="292" spans="4:96" x14ac:dyDescent="0.25">
      <c r="D292" s="66" t="s">
        <v>2457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</row>
    <row r="293" spans="4:96" x14ac:dyDescent="0.25">
      <c r="D293" s="66" t="s">
        <v>2458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62"/>
      <c r="CI293" s="62"/>
      <c r="CJ293" s="62"/>
      <c r="CK293" s="62"/>
      <c r="CL293" s="62"/>
      <c r="CM293" s="62"/>
      <c r="CN293" s="62"/>
      <c r="CO293" s="62"/>
      <c r="CP293" s="62"/>
      <c r="CQ293" s="62"/>
      <c r="CR293" s="62"/>
    </row>
    <row r="294" spans="4:96" x14ac:dyDescent="0.25">
      <c r="D294" s="66" t="s">
        <v>2459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2"/>
      <c r="BZ294" s="62"/>
      <c r="CA294" s="62"/>
      <c r="CB294" s="62"/>
      <c r="CC294" s="62"/>
      <c r="CD294" s="62"/>
      <c r="CE294" s="62"/>
      <c r="CF294" s="62"/>
      <c r="CG294" s="62"/>
      <c r="CH294" s="62"/>
      <c r="CI294" s="62"/>
      <c r="CJ294" s="62"/>
      <c r="CK294" s="62"/>
      <c r="CL294" s="62"/>
      <c r="CM294" s="62"/>
      <c r="CN294" s="62"/>
      <c r="CO294" s="62"/>
      <c r="CP294" s="62"/>
      <c r="CQ294" s="62"/>
      <c r="CR294" s="62"/>
    </row>
    <row r="295" spans="4:96" x14ac:dyDescent="0.25">
      <c r="D295" s="66" t="s">
        <v>2460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BV295" s="62"/>
      <c r="BW295" s="62"/>
      <c r="BX295" s="62"/>
      <c r="BY295" s="62"/>
      <c r="BZ295" s="62"/>
      <c r="CA295" s="62"/>
      <c r="CB295" s="62"/>
      <c r="CC295" s="62"/>
      <c r="CD295" s="62"/>
      <c r="CE295" s="62"/>
      <c r="CF295" s="62"/>
      <c r="CG295" s="62"/>
      <c r="CH295" s="62"/>
      <c r="CI295" s="62"/>
      <c r="CJ295" s="62"/>
      <c r="CK295" s="62"/>
      <c r="CL295" s="62"/>
      <c r="CM295" s="62"/>
      <c r="CN295" s="62"/>
      <c r="CO295" s="62"/>
      <c r="CP295" s="62"/>
      <c r="CQ295" s="62"/>
      <c r="CR295" s="62"/>
    </row>
    <row r="296" spans="4:96" x14ac:dyDescent="0.25">
      <c r="D296" s="66" t="s">
        <v>2461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  <c r="BV296" s="62"/>
      <c r="BW296" s="62"/>
      <c r="BX296" s="62"/>
      <c r="BY296" s="62"/>
      <c r="BZ296" s="62"/>
      <c r="CA296" s="62"/>
      <c r="CB296" s="62"/>
      <c r="CC296" s="62"/>
      <c r="CD296" s="62"/>
      <c r="CE296" s="62"/>
      <c r="CF296" s="62"/>
      <c r="CG296" s="62"/>
      <c r="CH296" s="62"/>
      <c r="CI296" s="62"/>
      <c r="CJ296" s="62"/>
      <c r="CK296" s="62"/>
      <c r="CL296" s="62"/>
      <c r="CM296" s="62"/>
      <c r="CN296" s="62"/>
      <c r="CO296" s="62"/>
      <c r="CP296" s="62"/>
      <c r="CQ296" s="62"/>
      <c r="CR296" s="62"/>
    </row>
    <row r="297" spans="4:96" x14ac:dyDescent="0.25">
      <c r="D297" s="65" t="s">
        <v>394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</row>
    <row r="298" spans="4:96" x14ac:dyDescent="0.25">
      <c r="D298" s="65" t="s">
        <v>425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</row>
    <row r="299" spans="4:96" x14ac:dyDescent="0.25">
      <c r="D299" s="66" t="s">
        <v>398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</row>
    <row r="300" spans="4:96" x14ac:dyDescent="0.25">
      <c r="D300" s="66" t="s">
        <v>544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2"/>
      <c r="BZ300" s="62"/>
      <c r="CA300" s="62"/>
      <c r="CB300" s="62"/>
      <c r="CC300" s="62"/>
      <c r="CD300" s="62"/>
      <c r="CE300" s="62"/>
      <c r="CF300" s="62"/>
      <c r="CG300" s="62"/>
      <c r="CH300" s="62"/>
      <c r="CI300" s="62"/>
      <c r="CJ300" s="62"/>
      <c r="CK300" s="62"/>
      <c r="CL300" s="62"/>
      <c r="CM300" s="62"/>
      <c r="CN300" s="62"/>
      <c r="CO300" s="62"/>
      <c r="CP300" s="62"/>
      <c r="CQ300" s="62"/>
      <c r="CR300" s="62"/>
    </row>
    <row r="301" spans="4:96" x14ac:dyDescent="0.25">
      <c r="D301" s="66" t="s">
        <v>580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62"/>
      <c r="BW301" s="62"/>
      <c r="BX301" s="62"/>
      <c r="BY301" s="62"/>
      <c r="BZ301" s="62"/>
      <c r="CA301" s="62"/>
      <c r="CB301" s="62"/>
      <c r="CC301" s="62"/>
      <c r="CD301" s="62"/>
      <c r="CE301" s="62"/>
      <c r="CF301" s="62"/>
      <c r="CG301" s="62"/>
      <c r="CH301" s="62"/>
      <c r="CI301" s="62"/>
      <c r="CJ301" s="62"/>
      <c r="CK301" s="62"/>
      <c r="CL301" s="62"/>
      <c r="CM301" s="62"/>
      <c r="CN301" s="62"/>
      <c r="CO301" s="62"/>
      <c r="CP301" s="62"/>
      <c r="CQ301" s="62"/>
      <c r="CR301" s="62"/>
    </row>
    <row r="302" spans="4:96" x14ac:dyDescent="0.25">
      <c r="D302" s="37" t="s">
        <v>569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BV302" s="62"/>
      <c r="BW302" s="62"/>
      <c r="BX302" s="62"/>
      <c r="BY302" s="62"/>
      <c r="BZ302" s="62"/>
      <c r="CA302" s="62"/>
      <c r="CB302" s="62"/>
      <c r="CC302" s="62"/>
      <c r="CD302" s="62"/>
      <c r="CE302" s="62"/>
      <c r="CF302" s="62"/>
      <c r="CG302" s="62"/>
      <c r="CH302" s="62"/>
      <c r="CI302" s="62"/>
      <c r="CJ302" s="62"/>
      <c r="CK302" s="62"/>
      <c r="CL302" s="62"/>
      <c r="CM302" s="62"/>
      <c r="CN302" s="62"/>
      <c r="CO302" s="62"/>
      <c r="CP302" s="62"/>
      <c r="CQ302" s="62"/>
      <c r="CR302" s="62"/>
    </row>
    <row r="303" spans="4:96" x14ac:dyDescent="0.25">
      <c r="D303" s="37" t="s">
        <v>570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62"/>
      <c r="BW303" s="62"/>
      <c r="BX303" s="62"/>
      <c r="BY303" s="62"/>
      <c r="BZ303" s="62"/>
      <c r="CA303" s="62"/>
      <c r="CB303" s="62"/>
      <c r="CC303" s="62"/>
      <c r="CD303" s="62"/>
      <c r="CE303" s="62"/>
      <c r="CF303" s="62"/>
      <c r="CG303" s="62"/>
      <c r="CH303" s="62"/>
      <c r="CI303" s="62"/>
      <c r="CJ303" s="62"/>
      <c r="CK303" s="62"/>
      <c r="CL303" s="62"/>
      <c r="CM303" s="62"/>
      <c r="CN303" s="62"/>
      <c r="CO303" s="62"/>
      <c r="CP303" s="62"/>
      <c r="CQ303" s="62"/>
      <c r="CR303" s="62"/>
    </row>
    <row r="304" spans="4:96" x14ac:dyDescent="0.25">
      <c r="D304" s="66" t="s">
        <v>397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2"/>
      <c r="BZ304" s="62"/>
      <c r="CA304" s="62"/>
      <c r="CB304" s="62"/>
      <c r="CC304" s="62"/>
      <c r="CD304" s="62"/>
      <c r="CE304" s="62"/>
      <c r="CF304" s="62"/>
      <c r="CG304" s="62"/>
      <c r="CH304" s="62"/>
      <c r="CI304" s="62"/>
      <c r="CJ304" s="62"/>
      <c r="CK304" s="62"/>
      <c r="CL304" s="62"/>
      <c r="CM304" s="62"/>
      <c r="CN304" s="62"/>
      <c r="CO304" s="62"/>
      <c r="CP304" s="62"/>
      <c r="CQ304" s="62"/>
      <c r="CR304" s="62"/>
    </row>
    <row r="305" spans="4:96" x14ac:dyDescent="0.25">
      <c r="D305" s="66" t="s">
        <v>566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BV305" s="62"/>
      <c r="BW305" s="62"/>
      <c r="BX305" s="62"/>
      <c r="BY305" s="62"/>
      <c r="BZ305" s="62"/>
      <c r="CA305" s="62"/>
      <c r="CB305" s="62"/>
      <c r="CC305" s="62"/>
      <c r="CD305" s="62"/>
      <c r="CE305" s="62"/>
      <c r="CF305" s="62"/>
      <c r="CG305" s="62"/>
      <c r="CH305" s="62"/>
      <c r="CI305" s="62"/>
      <c r="CJ305" s="62"/>
      <c r="CK305" s="62"/>
      <c r="CL305" s="62"/>
      <c r="CM305" s="62"/>
      <c r="CN305" s="62"/>
      <c r="CO305" s="62"/>
      <c r="CP305" s="62"/>
      <c r="CQ305" s="62"/>
      <c r="CR305" s="62"/>
    </row>
    <row r="306" spans="4:96" x14ac:dyDescent="0.25">
      <c r="D306" s="66" t="s">
        <v>581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</row>
    <row r="307" spans="4:96" x14ac:dyDescent="0.25">
      <c r="D307" s="37" t="s">
        <v>582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BV307" s="62"/>
      <c r="BW307" s="62"/>
      <c r="BX307" s="62"/>
      <c r="BY307" s="62"/>
      <c r="BZ307" s="62"/>
      <c r="CA307" s="62"/>
      <c r="CB307" s="62"/>
      <c r="CC307" s="62"/>
      <c r="CD307" s="62"/>
      <c r="CE307" s="62"/>
      <c r="CF307" s="62"/>
      <c r="CG307" s="62"/>
      <c r="CH307" s="62"/>
      <c r="CI307" s="62"/>
      <c r="CJ307" s="62"/>
      <c r="CK307" s="62"/>
      <c r="CL307" s="62"/>
      <c r="CM307" s="62"/>
      <c r="CN307" s="62"/>
      <c r="CO307" s="62"/>
      <c r="CP307" s="62"/>
      <c r="CQ307" s="62"/>
      <c r="CR307" s="62"/>
    </row>
    <row r="308" spans="4:96" x14ac:dyDescent="0.25">
      <c r="D308" s="37" t="s">
        <v>571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2"/>
      <c r="BZ308" s="62"/>
      <c r="CA308" s="62"/>
      <c r="CB308" s="62"/>
      <c r="CC308" s="62"/>
      <c r="CD308" s="62"/>
      <c r="CE308" s="62"/>
      <c r="CF308" s="62"/>
      <c r="CG308" s="62"/>
      <c r="CH308" s="62"/>
      <c r="CI308" s="62"/>
      <c r="CJ308" s="62"/>
      <c r="CK308" s="62"/>
      <c r="CL308" s="62"/>
      <c r="CM308" s="62"/>
      <c r="CN308" s="62"/>
      <c r="CO308" s="62"/>
      <c r="CP308" s="62"/>
      <c r="CQ308" s="62"/>
      <c r="CR308" s="62"/>
    </row>
    <row r="309" spans="4:96" x14ac:dyDescent="0.25">
      <c r="D309" s="37" t="s">
        <v>572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2"/>
      <c r="BZ309" s="62"/>
      <c r="CA309" s="62"/>
      <c r="CB309" s="62"/>
      <c r="CC309" s="62"/>
      <c r="CD309" s="62"/>
      <c r="CE309" s="62"/>
      <c r="CF309" s="62"/>
      <c r="CG309" s="62"/>
      <c r="CH309" s="62"/>
      <c r="CI309" s="62"/>
      <c r="CJ309" s="62"/>
      <c r="CK309" s="62"/>
      <c r="CL309" s="62"/>
      <c r="CM309" s="62"/>
      <c r="CN309" s="62"/>
      <c r="CO309" s="62"/>
      <c r="CP309" s="62"/>
      <c r="CQ309" s="62"/>
      <c r="CR309" s="62"/>
    </row>
    <row r="310" spans="4:96" x14ac:dyDescent="0.25">
      <c r="D310" s="66" t="s">
        <v>258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62"/>
      <c r="CG310" s="62"/>
      <c r="CH310" s="62"/>
      <c r="CI310" s="62"/>
      <c r="CJ310" s="62"/>
      <c r="CK310" s="62"/>
      <c r="CL310" s="62"/>
      <c r="CM310" s="62"/>
      <c r="CN310" s="62"/>
      <c r="CO310" s="62"/>
      <c r="CP310" s="62"/>
      <c r="CQ310" s="62"/>
      <c r="CR310" s="62"/>
    </row>
    <row r="311" spans="4:96" x14ac:dyDescent="0.25">
      <c r="D311" s="66" t="s">
        <v>333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2"/>
      <c r="BZ311" s="62"/>
      <c r="CA311" s="62"/>
      <c r="CB311" s="62"/>
      <c r="CC311" s="62"/>
      <c r="CD311" s="62"/>
      <c r="CE311" s="62"/>
      <c r="CF311" s="62"/>
      <c r="CG311" s="62"/>
      <c r="CH311" s="62"/>
      <c r="CI311" s="62"/>
      <c r="CJ311" s="62"/>
      <c r="CK311" s="62"/>
      <c r="CL311" s="62"/>
      <c r="CM311" s="62"/>
      <c r="CN311" s="62"/>
      <c r="CO311" s="62"/>
      <c r="CP311" s="62"/>
      <c r="CQ311" s="62"/>
      <c r="CR311" s="62"/>
    </row>
    <row r="312" spans="4:96" x14ac:dyDescent="0.25">
      <c r="D312" s="66" t="s">
        <v>281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2"/>
      <c r="BZ312" s="62"/>
      <c r="CA312" s="62"/>
      <c r="CB312" s="62"/>
      <c r="CC312" s="62"/>
      <c r="CD312" s="62"/>
      <c r="CE312" s="62"/>
      <c r="CF312" s="62"/>
      <c r="CG312" s="62"/>
      <c r="CH312" s="62"/>
      <c r="CI312" s="62"/>
      <c r="CJ312" s="62"/>
      <c r="CK312" s="62"/>
      <c r="CL312" s="62"/>
      <c r="CM312" s="62"/>
      <c r="CN312" s="62"/>
      <c r="CO312" s="62"/>
      <c r="CP312" s="62"/>
      <c r="CQ312" s="62"/>
      <c r="CR312" s="62"/>
    </row>
    <row r="313" spans="4:96" x14ac:dyDescent="0.25">
      <c r="D313" s="66" t="s">
        <v>336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</row>
    <row r="314" spans="4:96" x14ac:dyDescent="0.25">
      <c r="D314" s="66" t="s">
        <v>337</v>
      </c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  <c r="BV314" s="62"/>
      <c r="BW314" s="62"/>
      <c r="BX314" s="62"/>
      <c r="BY314" s="62"/>
      <c r="BZ314" s="62"/>
      <c r="CA314" s="62"/>
      <c r="CB314" s="62"/>
      <c r="CC314" s="62"/>
      <c r="CD314" s="62"/>
      <c r="CE314" s="62"/>
      <c r="CF314" s="62"/>
      <c r="CG314" s="62"/>
      <c r="CH314" s="62"/>
      <c r="CI314" s="62"/>
      <c r="CJ314" s="62"/>
      <c r="CK314" s="62"/>
      <c r="CL314" s="62"/>
      <c r="CM314" s="62"/>
      <c r="CN314" s="62"/>
      <c r="CO314" s="62"/>
      <c r="CP314" s="62"/>
      <c r="CQ314" s="62"/>
      <c r="CR314" s="62"/>
    </row>
    <row r="315" spans="4:96" x14ac:dyDescent="0.25">
      <c r="D315" s="65" t="s">
        <v>426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</row>
    <row r="316" spans="4:96" x14ac:dyDescent="0.25">
      <c r="D316" s="65" t="s">
        <v>1151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</row>
    <row r="317" spans="4:96" x14ac:dyDescent="0.25">
      <c r="D317" s="65" t="s">
        <v>1152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</row>
    <row r="318" spans="4:96" x14ac:dyDescent="0.25">
      <c r="D318" s="65" t="s">
        <v>1171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</row>
    <row r="319" spans="4:96" x14ac:dyDescent="0.25">
      <c r="D319" s="65" t="s">
        <v>301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</row>
    <row r="320" spans="4:96" x14ac:dyDescent="0.25">
      <c r="D320" s="65" t="s">
        <v>420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</row>
    <row r="321" spans="4:96" x14ac:dyDescent="0.25">
      <c r="D321" s="65" t="s">
        <v>1172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</row>
    <row r="322" spans="4:96" x14ac:dyDescent="0.25">
      <c r="D322" s="65" t="s">
        <v>430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</row>
    <row r="323" spans="4:96" x14ac:dyDescent="0.25">
      <c r="D323" s="65" t="s">
        <v>1173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</row>
    <row r="324" spans="4:96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</row>
    <row r="326" spans="4:96" x14ac:dyDescent="0.25">
      <c r="D326" s="60" t="s">
        <v>2059</v>
      </c>
    </row>
    <row r="328" spans="4:96" x14ac:dyDescent="0.25">
      <c r="D328" s="56" t="s">
        <v>2504</v>
      </c>
    </row>
    <row r="330" spans="4:96" x14ac:dyDescent="0.25">
      <c r="D330" s="65" t="s">
        <v>357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</row>
    <row r="331" spans="4:96" x14ac:dyDescent="0.25">
      <c r="D331" s="65" t="s">
        <v>544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</row>
    <row r="332" spans="4:96" x14ac:dyDescent="0.25">
      <c r="D332" s="65" t="s">
        <v>580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</row>
    <row r="333" spans="4:96" x14ac:dyDescent="0.25">
      <c r="D333" s="38" t="s">
        <v>569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</row>
    <row r="334" spans="4:96" x14ac:dyDescent="0.25">
      <c r="D334" s="38" t="s">
        <v>570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</row>
    <row r="335" spans="4:96" x14ac:dyDescent="0.25">
      <c r="D335" s="65" t="s">
        <v>397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</row>
    <row r="336" spans="4:96" x14ac:dyDescent="0.25">
      <c r="D336" s="65" t="s">
        <v>566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</row>
    <row r="337" spans="4:33" x14ac:dyDescent="0.25">
      <c r="D337" s="65" t="s">
        <v>581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</row>
    <row r="338" spans="4:33" x14ac:dyDescent="0.25">
      <c r="D338" s="38" t="s">
        <v>582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</row>
    <row r="339" spans="4:33" x14ac:dyDescent="0.25">
      <c r="D339" s="38" t="s">
        <v>571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</row>
    <row r="340" spans="4:33" x14ac:dyDescent="0.25">
      <c r="D340" s="38" t="s">
        <v>572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</row>
    <row r="341" spans="4:33" x14ac:dyDescent="0.25">
      <c r="D341" s="65" t="s">
        <v>258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</row>
    <row r="342" spans="4:33" x14ac:dyDescent="0.25">
      <c r="D342" s="65" t="s">
        <v>333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</row>
    <row r="343" spans="4:33" x14ac:dyDescent="0.25">
      <c r="D343" s="65" t="s">
        <v>281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</row>
    <row r="344" spans="4:33" x14ac:dyDescent="0.25">
      <c r="D344" s="65" t="s">
        <v>336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</row>
    <row r="345" spans="4:33" x14ac:dyDescent="0.25">
      <c r="D345" s="65" t="s">
        <v>337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</row>
    <row r="346" spans="4:33" x14ac:dyDescent="0.25">
      <c r="D346" s="65" t="s">
        <v>2505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</row>
    <row r="347" spans="4:33" x14ac:dyDescent="0.25">
      <c r="D347" s="65" t="s">
        <v>2506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</row>
    <row r="348" spans="4:33" x14ac:dyDescent="0.25">
      <c r="D348" s="65" t="s">
        <v>2507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</row>
    <row r="349" spans="4:33" x14ac:dyDescent="0.25">
      <c r="D349" s="65" t="s">
        <v>2508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</row>
    <row r="357" spans="4:73" x14ac:dyDescent="0.25">
      <c r="D357" s="66" t="s">
        <v>407</v>
      </c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</row>
    <row r="358" spans="4:73" x14ac:dyDescent="0.25">
      <c r="D358" s="66" t="s">
        <v>325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</row>
    <row r="359" spans="4:73" x14ac:dyDescent="0.25">
      <c r="D359" s="66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</row>
    <row r="360" spans="4:73" x14ac:dyDescent="0.25">
      <c r="D360" s="66" t="s">
        <v>2509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</row>
    <row r="361" spans="4:73" x14ac:dyDescent="0.25">
      <c r="D361" s="66" t="s">
        <v>2510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</row>
    <row r="362" spans="4:73" x14ac:dyDescent="0.25">
      <c r="D362" s="65" t="s">
        <v>2514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4:73" x14ac:dyDescent="0.25">
      <c r="D363" s="66" t="s">
        <v>1725</v>
      </c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</row>
    <row r="364" spans="4:73" x14ac:dyDescent="0.25">
      <c r="D364" s="66" t="s">
        <v>2511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</row>
    <row r="365" spans="4:73" x14ac:dyDescent="0.25">
      <c r="D365" s="66" t="s">
        <v>2512</v>
      </c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</row>
    <row r="366" spans="4:73" x14ac:dyDescent="0.25">
      <c r="D366" s="66" t="s">
        <v>2513</v>
      </c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</row>
    <row r="367" spans="4:73" x14ac:dyDescent="0.25">
      <c r="D367" s="66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</row>
    <row r="368" spans="4:73" x14ac:dyDescent="0.25">
      <c r="D368" s="66" t="s">
        <v>2515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</row>
    <row r="369" spans="4:73" x14ac:dyDescent="0.25">
      <c r="D369" s="66" t="s">
        <v>2516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</row>
    <row r="370" spans="4:73" x14ac:dyDescent="0.25">
      <c r="D370" s="65" t="s">
        <v>2520</v>
      </c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</row>
    <row r="371" spans="4:73" x14ac:dyDescent="0.25">
      <c r="D371" s="66" t="s">
        <v>1726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</row>
    <row r="372" spans="4:73" x14ac:dyDescent="0.25">
      <c r="D372" s="66" t="s">
        <v>2517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</row>
    <row r="373" spans="4:73" x14ac:dyDescent="0.25">
      <c r="D373" s="66" t="s">
        <v>2518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</row>
    <row r="374" spans="4:73" x14ac:dyDescent="0.25">
      <c r="D374" s="66" t="s">
        <v>2519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 t="s">
        <v>264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265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 t="s">
        <v>408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80" spans="4:73" x14ac:dyDescent="0.25">
      <c r="D380" s="56" t="s">
        <v>2521</v>
      </c>
    </row>
    <row r="396" spans="4:4" x14ac:dyDescent="0.25">
      <c r="D396" s="60" t="s">
        <v>3220</v>
      </c>
    </row>
    <row r="398" spans="4:4" x14ac:dyDescent="0.25">
      <c r="D398" s="56" t="s">
        <v>2521</v>
      </c>
    </row>
    <row r="426" spans="2:4" x14ac:dyDescent="0.25">
      <c r="B426" s="59">
        <v>0</v>
      </c>
      <c r="D426" s="60" t="s">
        <v>2486</v>
      </c>
    </row>
    <row r="427" spans="2:4" x14ac:dyDescent="0.25">
      <c r="D427" s="68" t="s">
        <v>305</v>
      </c>
    </row>
    <row r="428" spans="2:4" x14ac:dyDescent="0.25">
      <c r="D428" s="64" t="s">
        <v>36</v>
      </c>
    </row>
    <row r="481" spans="2:4" x14ac:dyDescent="0.25">
      <c r="B481" s="59">
        <v>0</v>
      </c>
      <c r="D481" s="60" t="s">
        <v>2501</v>
      </c>
    </row>
    <row r="482" spans="2:4" x14ac:dyDescent="0.25">
      <c r="D482" s="68" t="s">
        <v>306</v>
      </c>
    </row>
    <row r="484" spans="2:4" x14ac:dyDescent="0.25">
      <c r="D484" s="56" t="s">
        <v>37</v>
      </c>
    </row>
    <row r="485" spans="2:4" x14ac:dyDescent="0.25">
      <c r="D485" s="63" t="s">
        <v>2502</v>
      </c>
    </row>
    <row r="487" spans="2:4" x14ac:dyDescent="0.25">
      <c r="D487" s="56" t="s">
        <v>2337</v>
      </c>
    </row>
    <row r="520" spans="4:14" x14ac:dyDescent="0.25">
      <c r="D520" s="56" t="s">
        <v>311</v>
      </c>
      <c r="M520" s="56" t="s">
        <v>318</v>
      </c>
    </row>
    <row r="521" spans="4:14" x14ac:dyDescent="0.25">
      <c r="D521" s="60" t="s">
        <v>584</v>
      </c>
      <c r="M521" s="60" t="s">
        <v>2487</v>
      </c>
    </row>
    <row r="523" spans="4:14" x14ac:dyDescent="0.25">
      <c r="D523" s="65" t="s">
        <v>35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</row>
    <row r="524" spans="4:14" x14ac:dyDescent="0.25">
      <c r="D524" s="65" t="s">
        <v>2488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</row>
    <row r="525" spans="4:14" x14ac:dyDescent="0.25">
      <c r="D525" s="65" t="s">
        <v>2489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</row>
    <row r="533" spans="4:42" x14ac:dyDescent="0.25">
      <c r="D533" s="65" t="s">
        <v>2490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AA533" s="66" t="s">
        <v>407</v>
      </c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</row>
    <row r="534" spans="4:42" x14ac:dyDescent="0.25">
      <c r="D534" s="65" t="s">
        <v>2491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AA534" s="66" t="s">
        <v>325</v>
      </c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</row>
    <row r="535" spans="4:42" x14ac:dyDescent="0.25">
      <c r="D535" s="65" t="s">
        <v>2492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AA535" s="66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</row>
    <row r="536" spans="4:42" x14ac:dyDescent="0.25">
      <c r="D536" s="65" t="s">
        <v>258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AA536" s="66" t="s">
        <v>855</v>
      </c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</row>
    <row r="537" spans="4:42" x14ac:dyDescent="0.25">
      <c r="D537" s="65" t="s">
        <v>2493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AA537" s="66" t="s">
        <v>284</v>
      </c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</row>
    <row r="538" spans="4:42" x14ac:dyDescent="0.25">
      <c r="D538" s="65" t="s">
        <v>281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AA538" s="66" t="s">
        <v>2495</v>
      </c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</row>
    <row r="539" spans="4:42" x14ac:dyDescent="0.25">
      <c r="D539" s="65" t="s">
        <v>336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AA539" s="66" t="s">
        <v>2496</v>
      </c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</row>
    <row r="540" spans="4:42" x14ac:dyDescent="0.25">
      <c r="D540" s="65" t="s">
        <v>337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AA540" s="66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</row>
    <row r="541" spans="4:42" x14ac:dyDescent="0.25">
      <c r="D541" s="65" t="s">
        <v>672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AA541" s="66" t="s">
        <v>264</v>
      </c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</row>
    <row r="542" spans="4:42" x14ac:dyDescent="0.25">
      <c r="D542" s="65" t="s">
        <v>2494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AA542" s="66" t="s">
        <v>265</v>
      </c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</row>
    <row r="543" spans="4:42" x14ac:dyDescent="0.25">
      <c r="AA543" s="66" t="s">
        <v>408</v>
      </c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</row>
    <row r="544" spans="4:42" x14ac:dyDescent="0.25">
      <c r="D544" s="56" t="s">
        <v>2497</v>
      </c>
    </row>
    <row r="568" spans="4:4" x14ac:dyDescent="0.25">
      <c r="D568" s="56" t="s">
        <v>739</v>
      </c>
    </row>
    <row r="569" spans="4:4" x14ac:dyDescent="0.25">
      <c r="D569" s="28" t="s">
        <v>2498</v>
      </c>
    </row>
    <row r="571" spans="4:4" x14ac:dyDescent="0.25">
      <c r="D571" s="56" t="s">
        <v>2500</v>
      </c>
    </row>
    <row r="594" spans="2:48" x14ac:dyDescent="0.25">
      <c r="B594" s="59">
        <v>0</v>
      </c>
      <c r="D594" s="60" t="s">
        <v>617</v>
      </c>
    </row>
    <row r="595" spans="2:48" x14ac:dyDescent="0.25">
      <c r="D595" s="68" t="s">
        <v>306</v>
      </c>
    </row>
    <row r="596" spans="2:48" x14ac:dyDescent="0.25">
      <c r="D596" s="64" t="s">
        <v>2523</v>
      </c>
    </row>
    <row r="598" spans="2:48" x14ac:dyDescent="0.25">
      <c r="D598" s="56" t="s">
        <v>2523</v>
      </c>
    </row>
    <row r="600" spans="2:48" x14ac:dyDescent="0.25">
      <c r="AM600" s="56" t="s">
        <v>311</v>
      </c>
      <c r="AV600" s="56" t="s">
        <v>422</v>
      </c>
    </row>
    <row r="601" spans="2:48" x14ac:dyDescent="0.25">
      <c r="AM601" s="60" t="s">
        <v>2526</v>
      </c>
      <c r="AV601" s="60" t="s">
        <v>2530</v>
      </c>
    </row>
    <row r="602" spans="2:48" x14ac:dyDescent="0.25">
      <c r="AM602" s="60" t="s">
        <v>2526</v>
      </c>
      <c r="AV602" s="60" t="s">
        <v>2531</v>
      </c>
    </row>
    <row r="603" spans="2:48" x14ac:dyDescent="0.25">
      <c r="AM603" s="60" t="s">
        <v>2527</v>
      </c>
      <c r="AV603" s="60" t="s">
        <v>2532</v>
      </c>
    </row>
    <row r="604" spans="2:48" x14ac:dyDescent="0.25">
      <c r="AM604" s="60" t="s">
        <v>2527</v>
      </c>
      <c r="AV604" s="60" t="s">
        <v>2531</v>
      </c>
    </row>
    <row r="605" spans="2:48" x14ac:dyDescent="0.25">
      <c r="AM605" s="60" t="s">
        <v>2528</v>
      </c>
      <c r="AV605" s="60" t="s">
        <v>2533</v>
      </c>
    </row>
    <row r="606" spans="2:48" x14ac:dyDescent="0.25">
      <c r="AM606" s="60" t="s">
        <v>2528</v>
      </c>
      <c r="AV606" s="60" t="s">
        <v>2531</v>
      </c>
    </row>
    <row r="607" spans="2:48" x14ac:dyDescent="0.25">
      <c r="AM607" s="60" t="s">
        <v>641</v>
      </c>
      <c r="AV607" s="60" t="s">
        <v>2534</v>
      </c>
    </row>
    <row r="608" spans="2:48" x14ac:dyDescent="0.25">
      <c r="AM608" s="60" t="s">
        <v>641</v>
      </c>
      <c r="AV608" s="60" t="s">
        <v>2531</v>
      </c>
    </row>
    <row r="609" spans="39:48" x14ac:dyDescent="0.25">
      <c r="AM609" s="60" t="s">
        <v>2529</v>
      </c>
      <c r="AV609" s="60" t="s">
        <v>2535</v>
      </c>
    </row>
    <row r="610" spans="39:48" x14ac:dyDescent="0.25">
      <c r="AM610" s="60" t="s">
        <v>2529</v>
      </c>
      <c r="AV610" s="60" t="s">
        <v>2531</v>
      </c>
    </row>
    <row r="611" spans="39:48" x14ac:dyDescent="0.25">
      <c r="AM611" s="60" t="s">
        <v>2415</v>
      </c>
      <c r="AV611" s="60" t="s">
        <v>2531</v>
      </c>
    </row>
    <row r="612" spans="39:48" x14ac:dyDescent="0.25">
      <c r="AM612" s="60" t="s">
        <v>2416</v>
      </c>
      <c r="AV612" s="60" t="s">
        <v>2531</v>
      </c>
    </row>
    <row r="630" spans="4:4" x14ac:dyDescent="0.25">
      <c r="D630" s="56" t="s">
        <v>2524</v>
      </c>
    </row>
    <row r="701" spans="4:47" x14ac:dyDescent="0.25">
      <c r="D701" s="56" t="s">
        <v>2541</v>
      </c>
      <c r="M701" s="56" t="s">
        <v>2542</v>
      </c>
      <c r="R701" s="56" t="s">
        <v>2543</v>
      </c>
      <c r="Z701" s="56" t="s">
        <v>2546</v>
      </c>
      <c r="AG701" s="56" t="s">
        <v>2548</v>
      </c>
      <c r="AP701" s="56" t="s">
        <v>2549</v>
      </c>
      <c r="AU701" s="56" t="s">
        <v>2552</v>
      </c>
    </row>
    <row r="702" spans="4:47" x14ac:dyDescent="0.25">
      <c r="D702" s="60" t="s">
        <v>2529</v>
      </c>
      <c r="M702" s="60">
        <v>2</v>
      </c>
      <c r="R702" s="60" t="s">
        <v>2544</v>
      </c>
      <c r="Z702" s="173" t="s">
        <v>2547</v>
      </c>
      <c r="AG702" s="56" t="s">
        <v>2531</v>
      </c>
      <c r="AP702" s="28" t="s">
        <v>2550</v>
      </c>
      <c r="AU702" s="28" t="s">
        <v>2553</v>
      </c>
    </row>
    <row r="703" spans="4:47" x14ac:dyDescent="0.25">
      <c r="D703" s="60" t="s">
        <v>2528</v>
      </c>
      <c r="M703" s="60">
        <v>1</v>
      </c>
      <c r="R703" s="60" t="s">
        <v>2545</v>
      </c>
      <c r="Z703" s="173" t="s">
        <v>2547</v>
      </c>
      <c r="AG703" s="60" t="s">
        <v>2533</v>
      </c>
      <c r="AP703" s="28" t="s">
        <v>2551</v>
      </c>
      <c r="AU703" s="28" t="s">
        <v>2554</v>
      </c>
    </row>
    <row r="709" spans="46:46" x14ac:dyDescent="0.25">
      <c r="AT709" s="61"/>
    </row>
    <row r="725" spans="4:13" x14ac:dyDescent="0.25">
      <c r="D725" s="56" t="s">
        <v>2527</v>
      </c>
      <c r="M725" s="56" t="s">
        <v>2532</v>
      </c>
    </row>
    <row r="726" spans="4:13" x14ac:dyDescent="0.25">
      <c r="D726" s="56" t="s">
        <v>2529</v>
      </c>
      <c r="M726" s="56" t="s">
        <v>2557</v>
      </c>
    </row>
    <row r="744" spans="2:4" x14ac:dyDescent="0.25">
      <c r="B744" s="59">
        <v>0</v>
      </c>
      <c r="D744" s="60" t="s">
        <v>617</v>
      </c>
    </row>
    <row r="745" spans="2:4" x14ac:dyDescent="0.25">
      <c r="D745" s="68" t="s">
        <v>305</v>
      </c>
    </row>
    <row r="746" spans="2:4" x14ac:dyDescent="0.25">
      <c r="D746" s="64" t="s">
        <v>2408</v>
      </c>
    </row>
    <row r="748" spans="2:4" x14ac:dyDescent="0.25">
      <c r="D748" s="56" t="s">
        <v>2408</v>
      </c>
    </row>
    <row r="780" spans="4:4" x14ac:dyDescent="0.25">
      <c r="D780" s="56" t="s">
        <v>311</v>
      </c>
    </row>
    <row r="781" spans="4:4" x14ac:dyDescent="0.25">
      <c r="D781" s="60" t="s">
        <v>1878</v>
      </c>
    </row>
    <row r="782" spans="4:4" x14ac:dyDescent="0.25">
      <c r="D782"/>
    </row>
    <row r="783" spans="4:4" x14ac:dyDescent="0.25">
      <c r="D783" s="56" t="s">
        <v>2410</v>
      </c>
    </row>
    <row r="875" spans="4:23" x14ac:dyDescent="0.25">
      <c r="D875" s="65" t="s">
        <v>357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23" x14ac:dyDescent="0.25">
      <c r="D876" s="65" t="s">
        <v>534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23" x14ac:dyDescent="0.25">
      <c r="D877" s="65" t="s">
        <v>258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23" x14ac:dyDescent="0.25">
      <c r="D878" s="65" t="s">
        <v>2465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80" spans="4:23" x14ac:dyDescent="0.25">
      <c r="D880" s="66" t="s">
        <v>407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 spans="4:22" x14ac:dyDescent="0.25">
      <c r="D881" s="66" t="s">
        <v>325</v>
      </c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 spans="4:22" x14ac:dyDescent="0.25">
      <c r="D882" s="66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3" spans="4:22" x14ac:dyDescent="0.25">
      <c r="D883" s="66" t="s">
        <v>282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</row>
    <row r="884" spans="4:22" x14ac:dyDescent="0.25">
      <c r="D884" s="66" t="s">
        <v>284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</row>
    <row r="885" spans="4:22" x14ac:dyDescent="0.25">
      <c r="D885" s="66" t="s">
        <v>2466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</row>
    <row r="886" spans="4:22" x14ac:dyDescent="0.25">
      <c r="D886" s="66" t="s">
        <v>2467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</row>
    <row r="887" spans="4:22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</row>
    <row r="888" spans="4:22" x14ac:dyDescent="0.25">
      <c r="D888" s="66" t="s">
        <v>264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</row>
    <row r="889" spans="4:22" x14ac:dyDescent="0.25">
      <c r="D889" s="66" t="s">
        <v>265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</row>
    <row r="890" spans="4:22" x14ac:dyDescent="0.25">
      <c r="D890" s="66" t="s">
        <v>408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</row>
    <row r="892" spans="4:22" x14ac:dyDescent="0.25">
      <c r="D892" s="60" t="s">
        <v>2059</v>
      </c>
    </row>
    <row r="894" spans="4:22" x14ac:dyDescent="0.25">
      <c r="D894" s="56" t="s">
        <v>2410</v>
      </c>
    </row>
    <row r="957" spans="4:13" x14ac:dyDescent="0.25">
      <c r="D957" s="56" t="s">
        <v>311</v>
      </c>
      <c r="M957" s="56" t="s">
        <v>422</v>
      </c>
    </row>
    <row r="958" spans="4:13" x14ac:dyDescent="0.25">
      <c r="D958" s="60" t="s">
        <v>1878</v>
      </c>
      <c r="M958" s="60" t="s">
        <v>1877</v>
      </c>
    </row>
    <row r="960" spans="4:13" x14ac:dyDescent="0.25">
      <c r="D960" s="56" t="s">
        <v>2410</v>
      </c>
    </row>
    <row r="1012" spans="2:4" x14ac:dyDescent="0.25">
      <c r="B1012" s="59">
        <v>0</v>
      </c>
      <c r="D1012" s="60" t="s">
        <v>2540</v>
      </c>
    </row>
    <row r="1013" spans="2:4" x14ac:dyDescent="0.25">
      <c r="D1013" s="68" t="s">
        <v>305</v>
      </c>
    </row>
    <row r="1014" spans="2:4" x14ac:dyDescent="0.25">
      <c r="D1014" s="64" t="s">
        <v>36</v>
      </c>
    </row>
    <row r="1101" spans="2:4" x14ac:dyDescent="0.25">
      <c r="B1101" s="58">
        <v>0</v>
      </c>
      <c r="D1101" s="60" t="s">
        <v>2614</v>
      </c>
    </row>
    <row r="1102" spans="2:4" x14ac:dyDescent="0.25">
      <c r="D1102" s="68" t="s">
        <v>307</v>
      </c>
    </row>
    <row r="1103" spans="2:4" x14ac:dyDescent="0.25">
      <c r="D1103" s="64" t="s">
        <v>36</v>
      </c>
    </row>
    <row r="1151" spans="2:4" x14ac:dyDescent="0.25">
      <c r="B1151" s="59">
        <v>0</v>
      </c>
      <c r="D1151" s="60" t="s">
        <v>617</v>
      </c>
    </row>
    <row r="1152" spans="2:4" x14ac:dyDescent="0.25">
      <c r="D1152" s="68" t="s">
        <v>305</v>
      </c>
    </row>
    <row r="1153" spans="4:4" x14ac:dyDescent="0.25">
      <c r="D1153" s="64" t="s">
        <v>2558</v>
      </c>
    </row>
    <row r="1154" spans="4:4" x14ac:dyDescent="0.25">
      <c r="D1154" s="64" t="s">
        <v>36</v>
      </c>
    </row>
    <row r="1219" spans="2:4" x14ac:dyDescent="0.25">
      <c r="B1219" s="57">
        <v>0</v>
      </c>
      <c r="D1219" s="60" t="s">
        <v>2620</v>
      </c>
    </row>
    <row r="1220" spans="2:4" x14ac:dyDescent="0.25">
      <c r="D1220" s="68" t="s">
        <v>307</v>
      </c>
    </row>
    <row r="1221" spans="2:4" x14ac:dyDescent="0.25">
      <c r="D1221" s="64" t="s">
        <v>36</v>
      </c>
    </row>
    <row r="1226" spans="2:4" x14ac:dyDescent="0.25">
      <c r="B122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C12" sqref="C12"/>
    </sheetView>
  </sheetViews>
  <sheetFormatPr defaultColWidth="2.85546875" defaultRowHeight="15" x14ac:dyDescent="0.25"/>
  <cols>
    <col min="1" max="1" width="9.140625" style="172" bestFit="1" customWidth="1"/>
    <col min="2" max="2" width="39.85546875" style="172" bestFit="1" customWidth="1"/>
    <col min="3" max="3" width="15.42578125" style="172" bestFit="1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7109375" style="172" customWidth="1"/>
    <col min="11" max="16384" width="2.85546875" style="172"/>
  </cols>
  <sheetData>
    <row r="2" spans="1:10" ht="18.75" x14ac:dyDescent="0.25">
      <c r="A2" s="385" t="s">
        <v>1107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2471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7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2291</v>
      </c>
      <c r="B26" s="80" t="s">
        <v>2479</v>
      </c>
      <c r="C26" s="80" t="s">
        <v>2338</v>
      </c>
      <c r="D26" s="80" t="s">
        <v>334</v>
      </c>
      <c r="E26" s="80" t="s">
        <v>278</v>
      </c>
      <c r="F26" s="142">
        <v>44874.662499999999</v>
      </c>
      <c r="G26" s="142">
        <v>45303.620833333</v>
      </c>
      <c r="H26" s="80" t="s">
        <v>23</v>
      </c>
      <c r="I26" s="80" t="s">
        <v>18</v>
      </c>
      <c r="J26" s="80" t="s">
        <v>256</v>
      </c>
    </row>
    <row r="27" spans="1:10" ht="45" x14ac:dyDescent="0.25">
      <c r="A27" s="69"/>
      <c r="B27" s="69"/>
      <c r="C27" s="80" t="s">
        <v>1485</v>
      </c>
      <c r="D27" s="80" t="s">
        <v>1496</v>
      </c>
      <c r="E27" s="69"/>
      <c r="F27" s="138"/>
      <c r="G27" s="138"/>
      <c r="H27" s="69"/>
      <c r="I27" s="69"/>
      <c r="J27" s="69"/>
    </row>
    <row r="28" spans="1:10" ht="45" x14ac:dyDescent="0.25">
      <c r="A28" s="78" t="s">
        <v>2388</v>
      </c>
      <c r="B28" s="78" t="s">
        <v>2390</v>
      </c>
      <c r="C28" s="78" t="s">
        <v>574</v>
      </c>
      <c r="D28" s="78" t="s">
        <v>334</v>
      </c>
      <c r="E28" s="78" t="s">
        <v>278</v>
      </c>
      <c r="F28" s="134">
        <v>44875.463194443997</v>
      </c>
      <c r="G28" s="134">
        <v>45306.421527778002</v>
      </c>
      <c r="H28" s="78" t="s">
        <v>23</v>
      </c>
      <c r="I28" s="78" t="s">
        <v>18</v>
      </c>
      <c r="J28" s="78" t="s">
        <v>261</v>
      </c>
    </row>
    <row r="29" spans="1:10" ht="45" x14ac:dyDescent="0.25">
      <c r="A29" s="72" t="s">
        <v>2470</v>
      </c>
      <c r="B29" s="70" t="s">
        <v>2411</v>
      </c>
      <c r="C29" s="70" t="s">
        <v>405</v>
      </c>
      <c r="D29" s="70" t="s">
        <v>334</v>
      </c>
      <c r="E29" s="70" t="s">
        <v>278</v>
      </c>
      <c r="F29" s="137">
        <v>44875.633333332997</v>
      </c>
      <c r="G29" s="137">
        <v>45306.591666667002</v>
      </c>
      <c r="H29" s="70" t="s">
        <v>23</v>
      </c>
      <c r="I29" s="70" t="s">
        <v>18</v>
      </c>
      <c r="J29" s="70" t="s">
        <v>256</v>
      </c>
    </row>
    <row r="30" spans="1:10" ht="45" x14ac:dyDescent="0.25">
      <c r="A30" s="75" t="s">
        <v>2469</v>
      </c>
      <c r="B30" s="75" t="s">
        <v>2468</v>
      </c>
      <c r="C30" s="75" t="s">
        <v>593</v>
      </c>
      <c r="D30" s="75" t="s">
        <v>334</v>
      </c>
      <c r="E30" s="75" t="s">
        <v>278</v>
      </c>
      <c r="F30" s="136">
        <v>44875.688194444003</v>
      </c>
      <c r="G30" s="136">
        <v>45306.646527778001</v>
      </c>
      <c r="H30" s="75" t="s">
        <v>23</v>
      </c>
      <c r="I30" s="75" t="s">
        <v>18</v>
      </c>
      <c r="J30" s="75" t="s">
        <v>256</v>
      </c>
    </row>
    <row r="32" spans="1:10" ht="30" x14ac:dyDescent="0.25">
      <c r="A32" s="72" t="s">
        <v>2499</v>
      </c>
      <c r="B32" s="69" t="s">
        <v>2503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60" x14ac:dyDescent="0.25">
      <c r="A33" s="69" t="s">
        <v>2538</v>
      </c>
      <c r="B33" s="69" t="s">
        <v>2539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172" t="s">
        <v>2556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A502" workbookViewId="0">
      <selection activeCell="E526" sqref="E5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2062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4" spans="2:4" x14ac:dyDescent="0.25">
      <c r="B54" s="59">
        <v>0</v>
      </c>
      <c r="D54" s="60" t="s">
        <v>2297</v>
      </c>
    </row>
    <row r="55" spans="2:4" x14ac:dyDescent="0.25">
      <c r="D55" s="68" t="s">
        <v>305</v>
      </c>
    </row>
    <row r="57" spans="2:4" x14ac:dyDescent="0.25">
      <c r="D57" s="56" t="s">
        <v>37</v>
      </c>
    </row>
    <row r="58" spans="2:4" x14ac:dyDescent="0.25">
      <c r="D58" s="63" t="s">
        <v>2625</v>
      </c>
    </row>
    <row r="60" spans="2:4" x14ac:dyDescent="0.25">
      <c r="D60" s="56" t="s">
        <v>2298</v>
      </c>
    </row>
    <row r="93" spans="4:45" x14ac:dyDescent="0.25">
      <c r="D93" s="60" t="s">
        <v>2573</v>
      </c>
      <c r="O93" s="60" t="s">
        <v>2572</v>
      </c>
      <c r="Z93" s="65" t="s">
        <v>34</v>
      </c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</row>
    <row r="94" spans="4:45" x14ac:dyDescent="0.25">
      <c r="D94" s="56" t="s">
        <v>2304</v>
      </c>
      <c r="E94" s="60" t="s">
        <v>2300</v>
      </c>
      <c r="O94" s="56" t="s">
        <v>2304</v>
      </c>
      <c r="P94" s="60" t="s">
        <v>2300</v>
      </c>
      <c r="Z94" s="65" t="s">
        <v>460</v>
      </c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</row>
    <row r="95" spans="4:45" x14ac:dyDescent="0.25">
      <c r="D95" s="56" t="s">
        <v>2305</v>
      </c>
      <c r="O95" s="56" t="s">
        <v>2312</v>
      </c>
      <c r="Z95" s="65" t="s">
        <v>2167</v>
      </c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</row>
    <row r="96" spans="4:45" x14ac:dyDescent="0.25">
      <c r="D96" s="56" t="s">
        <v>2306</v>
      </c>
      <c r="O96" s="56" t="s">
        <v>2313</v>
      </c>
      <c r="Z96" s="65" t="s">
        <v>2168</v>
      </c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</row>
    <row r="97" spans="4:45" x14ac:dyDescent="0.25">
      <c r="D97" s="56" t="s">
        <v>2307</v>
      </c>
      <c r="O97" s="56" t="s">
        <v>2314</v>
      </c>
      <c r="Z97" s="65" t="s">
        <v>2590</v>
      </c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</row>
    <row r="98" spans="4:45" x14ac:dyDescent="0.25">
      <c r="D98" s="56" t="s">
        <v>2304</v>
      </c>
      <c r="E98" s="60" t="s">
        <v>2301</v>
      </c>
      <c r="O98" s="56" t="s">
        <v>2304</v>
      </c>
      <c r="P98" s="60" t="s">
        <v>2301</v>
      </c>
      <c r="Z98" s="65" t="s">
        <v>2591</v>
      </c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</row>
    <row r="99" spans="4:45" x14ac:dyDescent="0.25">
      <c r="D99" s="56" t="s">
        <v>2308</v>
      </c>
      <c r="O99" s="56" t="s">
        <v>2315</v>
      </c>
      <c r="Z99" s="65" t="s">
        <v>327</v>
      </c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</row>
    <row r="100" spans="4:45" x14ac:dyDescent="0.25">
      <c r="D100" s="56" t="s">
        <v>2309</v>
      </c>
      <c r="O100" s="56" t="s">
        <v>2316</v>
      </c>
      <c r="Z100" s="65" t="s">
        <v>258</v>
      </c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</row>
    <row r="101" spans="4:45" x14ac:dyDescent="0.25">
      <c r="D101" s="56" t="s">
        <v>2307</v>
      </c>
      <c r="O101" s="56" t="s">
        <v>2314</v>
      </c>
      <c r="Z101" s="65" t="s">
        <v>259</v>
      </c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</row>
    <row r="102" spans="4:45" x14ac:dyDescent="0.25">
      <c r="D102" s="56" t="s">
        <v>2304</v>
      </c>
      <c r="E102" s="60" t="s">
        <v>543</v>
      </c>
      <c r="O102" s="56" t="s">
        <v>2304</v>
      </c>
      <c r="P102" s="60" t="s">
        <v>543</v>
      </c>
      <c r="Z102" s="65" t="s">
        <v>2592</v>
      </c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</row>
    <row r="103" spans="4:45" x14ac:dyDescent="0.25">
      <c r="D103" s="56" t="s">
        <v>2310</v>
      </c>
      <c r="O103" s="56" t="s">
        <v>2317</v>
      </c>
      <c r="Z103" s="65" t="s">
        <v>2593</v>
      </c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</row>
    <row r="104" spans="4:45" x14ac:dyDescent="0.25">
      <c r="D104" s="56" t="s">
        <v>2311</v>
      </c>
      <c r="O104" s="56" t="s">
        <v>2318</v>
      </c>
      <c r="Z104" s="65" t="s">
        <v>2594</v>
      </c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</row>
    <row r="105" spans="4:45" x14ac:dyDescent="0.25">
      <c r="D105" s="56" t="s">
        <v>2307</v>
      </c>
      <c r="O105" s="56" t="s">
        <v>2314</v>
      </c>
      <c r="Z105" s="65" t="s">
        <v>2595</v>
      </c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</row>
    <row r="106" spans="4:45" x14ac:dyDescent="0.25">
      <c r="D106" s="56" t="s">
        <v>2304</v>
      </c>
      <c r="E106" s="60" t="s">
        <v>2302</v>
      </c>
      <c r="O106" s="56" t="s">
        <v>2304</v>
      </c>
      <c r="P106" s="60" t="s">
        <v>2302</v>
      </c>
      <c r="Z106" s="65" t="s">
        <v>280</v>
      </c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</row>
    <row r="107" spans="4:45" x14ac:dyDescent="0.25">
      <c r="D107" s="56" t="s">
        <v>2310</v>
      </c>
      <c r="O107" s="56" t="s">
        <v>2317</v>
      </c>
      <c r="Z107" s="65" t="s">
        <v>364</v>
      </c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</row>
    <row r="108" spans="4:45" x14ac:dyDescent="0.25">
      <c r="D108" s="56" t="s">
        <v>2311</v>
      </c>
      <c r="O108" s="56" t="s">
        <v>2318</v>
      </c>
    </row>
    <row r="109" spans="4:45" x14ac:dyDescent="0.25">
      <c r="D109" s="56" t="s">
        <v>2307</v>
      </c>
      <c r="O109" s="56" t="s">
        <v>2314</v>
      </c>
    </row>
    <row r="111" spans="4:45" x14ac:dyDescent="0.25">
      <c r="D111" s="60" t="s">
        <v>2062</v>
      </c>
    </row>
    <row r="113" spans="4:49" x14ac:dyDescent="0.25">
      <c r="S113" s="60" t="s">
        <v>276</v>
      </c>
      <c r="AE113" s="60" t="s">
        <v>277</v>
      </c>
    </row>
    <row r="114" spans="4:49" x14ac:dyDescent="0.25">
      <c r="D114" s="56" t="s">
        <v>2585</v>
      </c>
      <c r="K114" s="56" t="s">
        <v>311</v>
      </c>
      <c r="S114" s="56" t="s">
        <v>2574</v>
      </c>
      <c r="Y114" s="56" t="s">
        <v>2576</v>
      </c>
      <c r="AE114" s="56" t="s">
        <v>2574</v>
      </c>
      <c r="AK114" s="56" t="s">
        <v>2576</v>
      </c>
      <c r="AQ114" s="56" t="s">
        <v>2583</v>
      </c>
    </row>
    <row r="115" spans="4:49" x14ac:dyDescent="0.25">
      <c r="D115" s="28" t="s">
        <v>2586</v>
      </c>
      <c r="K115" s="60" t="s">
        <v>2302</v>
      </c>
      <c r="S115" s="67" t="s">
        <v>2580</v>
      </c>
      <c r="Y115" s="67" t="s">
        <v>2581</v>
      </c>
      <c r="AE115" s="28" t="s">
        <v>2579</v>
      </c>
      <c r="AK115" s="28" t="s">
        <v>2582</v>
      </c>
      <c r="AQ115" s="28" t="s">
        <v>2584</v>
      </c>
    </row>
    <row r="116" spans="4:49" x14ac:dyDescent="0.25">
      <c r="D116" s="28" t="s">
        <v>2587</v>
      </c>
      <c r="K116" s="60" t="s">
        <v>543</v>
      </c>
      <c r="S116" s="67" t="s">
        <v>2580</v>
      </c>
      <c r="Y116" s="67" t="s">
        <v>2581</v>
      </c>
      <c r="AE116" s="28" t="s">
        <v>2579</v>
      </c>
      <c r="AK116" s="28" t="s">
        <v>2582</v>
      </c>
      <c r="AQ116" s="28" t="s">
        <v>2584</v>
      </c>
    </row>
    <row r="117" spans="4:49" x14ac:dyDescent="0.25">
      <c r="D117" s="28" t="s">
        <v>2588</v>
      </c>
      <c r="K117" s="60" t="s">
        <v>2301</v>
      </c>
      <c r="S117" s="67" t="s">
        <v>2578</v>
      </c>
      <c r="Y117" s="67" t="s">
        <v>2579</v>
      </c>
      <c r="AE117" s="28" t="s">
        <v>2579</v>
      </c>
      <c r="AK117" s="28" t="s">
        <v>2582</v>
      </c>
      <c r="AQ117" s="28" t="s">
        <v>2584</v>
      </c>
    </row>
    <row r="118" spans="4:49" x14ac:dyDescent="0.25">
      <c r="D118" s="28" t="s">
        <v>2589</v>
      </c>
      <c r="K118" s="60" t="s">
        <v>2300</v>
      </c>
      <c r="S118" s="67" t="s">
        <v>2575</v>
      </c>
      <c r="Y118" s="67" t="s">
        <v>2577</v>
      </c>
      <c r="AE118" s="28" t="s">
        <v>2577</v>
      </c>
      <c r="AK118" s="28" t="s">
        <v>2582</v>
      </c>
      <c r="AQ118" s="28" t="s">
        <v>2584</v>
      </c>
    </row>
    <row r="120" spans="4:49" x14ac:dyDescent="0.25">
      <c r="D120" s="66" t="s">
        <v>407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</row>
    <row r="121" spans="4:49" x14ac:dyDescent="0.25">
      <c r="D121" s="66" t="s">
        <v>325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</row>
    <row r="122" spans="4:49" x14ac:dyDescent="0.25">
      <c r="D122" s="66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</row>
    <row r="123" spans="4:49" x14ac:dyDescent="0.25">
      <c r="D123" s="66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</row>
    <row r="124" spans="4:49" x14ac:dyDescent="0.25">
      <c r="D124" s="66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</row>
    <row r="125" spans="4:49" x14ac:dyDescent="0.25">
      <c r="D125" s="66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</row>
    <row r="126" spans="4:49" x14ac:dyDescent="0.25">
      <c r="D126" s="66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</row>
    <row r="127" spans="4:49" x14ac:dyDescent="0.25">
      <c r="D127" s="66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</row>
    <row r="128" spans="4:49" x14ac:dyDescent="0.25">
      <c r="D128" s="66" t="s">
        <v>264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</row>
    <row r="129" spans="4:49" x14ac:dyDescent="0.25">
      <c r="D129" s="66" t="s">
        <v>265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</row>
    <row r="130" spans="4:49" x14ac:dyDescent="0.25">
      <c r="D130" s="66" t="s">
        <v>408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</row>
    <row r="132" spans="4:49" x14ac:dyDescent="0.25">
      <c r="D132" s="56" t="s">
        <v>2298</v>
      </c>
    </row>
    <row r="167" spans="2:4" x14ac:dyDescent="0.25">
      <c r="B167" s="59">
        <v>0</v>
      </c>
      <c r="D167" s="60" t="s">
        <v>557</v>
      </c>
    </row>
    <row r="168" spans="2:4" x14ac:dyDescent="0.25">
      <c r="D168" s="68" t="s">
        <v>305</v>
      </c>
    </row>
    <row r="170" spans="2:4" x14ac:dyDescent="0.25">
      <c r="D170" s="56" t="s">
        <v>37</v>
      </c>
    </row>
    <row r="171" spans="2:4" x14ac:dyDescent="0.25">
      <c r="D171" s="63" t="s">
        <v>558</v>
      </c>
    </row>
    <row r="173" spans="2:4" x14ac:dyDescent="0.25">
      <c r="D173" s="56" t="s">
        <v>563</v>
      </c>
    </row>
    <row r="206" spans="4:31" x14ac:dyDescent="0.25">
      <c r="D206" s="56" t="s">
        <v>2299</v>
      </c>
      <c r="L206" s="65" t="s">
        <v>34</v>
      </c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</row>
    <row r="207" spans="4:31" x14ac:dyDescent="0.25">
      <c r="D207" s="56" t="s">
        <v>2323</v>
      </c>
      <c r="L207" s="65" t="s">
        <v>460</v>
      </c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</row>
    <row r="208" spans="4:31" x14ac:dyDescent="0.25">
      <c r="D208" s="56" t="s">
        <v>2324</v>
      </c>
      <c r="L208" s="65" t="s">
        <v>2167</v>
      </c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</row>
    <row r="209" spans="4:49" x14ac:dyDescent="0.25">
      <c r="D209" s="56" t="s">
        <v>2325</v>
      </c>
      <c r="L209" s="65" t="s">
        <v>2168</v>
      </c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</row>
    <row r="210" spans="4:49" x14ac:dyDescent="0.25">
      <c r="L210" s="65" t="s">
        <v>2590</v>
      </c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</row>
    <row r="211" spans="4:49" x14ac:dyDescent="0.25">
      <c r="D211" s="56" t="s">
        <v>2303</v>
      </c>
      <c r="L211" s="65" t="s">
        <v>2591</v>
      </c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</row>
    <row r="212" spans="4:49" x14ac:dyDescent="0.25">
      <c r="L212" s="65" t="s">
        <v>327</v>
      </c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</row>
    <row r="213" spans="4:49" x14ac:dyDescent="0.25">
      <c r="D213" s="56" t="s">
        <v>2326</v>
      </c>
      <c r="L213" s="65" t="s">
        <v>258</v>
      </c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</row>
    <row r="214" spans="4:49" x14ac:dyDescent="0.25">
      <c r="D214" s="56" t="s">
        <v>2327</v>
      </c>
      <c r="L214" s="65" t="s">
        <v>259</v>
      </c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</row>
    <row r="215" spans="4:49" x14ac:dyDescent="0.25">
      <c r="D215" s="56" t="s">
        <v>2328</v>
      </c>
      <c r="L215" s="65" t="s">
        <v>2599</v>
      </c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</row>
    <row r="216" spans="4:49" x14ac:dyDescent="0.25">
      <c r="L216" s="65" t="s">
        <v>280</v>
      </c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</row>
    <row r="217" spans="4:49" x14ac:dyDescent="0.25">
      <c r="D217" s="60" t="s">
        <v>2062</v>
      </c>
      <c r="L217" s="65" t="s">
        <v>364</v>
      </c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</row>
    <row r="219" spans="4:49" x14ac:dyDescent="0.25">
      <c r="S219" s="60" t="s">
        <v>276</v>
      </c>
      <c r="AE219" s="60" t="s">
        <v>277</v>
      </c>
    </row>
    <row r="220" spans="4:49" x14ac:dyDescent="0.25">
      <c r="D220" s="56" t="s">
        <v>2585</v>
      </c>
      <c r="K220" s="56" t="s">
        <v>311</v>
      </c>
      <c r="S220" s="56" t="s">
        <v>2574</v>
      </c>
      <c r="Y220" s="56" t="s">
        <v>2576</v>
      </c>
      <c r="AE220" s="56" t="s">
        <v>2574</v>
      </c>
      <c r="AK220" s="56" t="s">
        <v>2576</v>
      </c>
    </row>
    <row r="221" spans="4:49" x14ac:dyDescent="0.25">
      <c r="D221" s="28" t="s">
        <v>2600</v>
      </c>
      <c r="K221" s="60" t="s">
        <v>538</v>
      </c>
      <c r="S221" s="67" t="s">
        <v>2596</v>
      </c>
      <c r="Y221" s="67" t="s">
        <v>2597</v>
      </c>
      <c r="AE221" s="28" t="s">
        <v>2597</v>
      </c>
      <c r="AF221" s="60"/>
      <c r="AG221" s="60"/>
      <c r="AH221" s="60"/>
      <c r="AI221" s="60"/>
      <c r="AJ221" s="60"/>
      <c r="AK221" s="28" t="s">
        <v>2598</v>
      </c>
    </row>
    <row r="223" spans="4:49" x14ac:dyDescent="0.25">
      <c r="D223" s="66" t="s">
        <v>407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</row>
    <row r="224" spans="4:49" x14ac:dyDescent="0.25">
      <c r="D224" s="66" t="s">
        <v>325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</row>
    <row r="225" spans="4:49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</row>
    <row r="226" spans="4:49" x14ac:dyDescent="0.25">
      <c r="D226" s="66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</row>
    <row r="227" spans="4:49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</row>
    <row r="228" spans="4:49" x14ac:dyDescent="0.25">
      <c r="D228" s="66" t="s">
        <v>264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</row>
    <row r="229" spans="4:49" x14ac:dyDescent="0.25">
      <c r="D229" s="66" t="s">
        <v>265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</row>
    <row r="230" spans="4:49" x14ac:dyDescent="0.25">
      <c r="D230" s="66" t="s">
        <v>408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</row>
    <row r="232" spans="4:49" x14ac:dyDescent="0.25">
      <c r="D232" s="56" t="s">
        <v>563</v>
      </c>
    </row>
    <row r="260" spans="2:4" x14ac:dyDescent="0.25">
      <c r="B260" s="59">
        <v>0</v>
      </c>
      <c r="D260" s="60" t="s">
        <v>555</v>
      </c>
    </row>
    <row r="261" spans="2:4" x14ac:dyDescent="0.25">
      <c r="D261" s="68" t="s">
        <v>305</v>
      </c>
    </row>
    <row r="263" spans="2:4" x14ac:dyDescent="0.25">
      <c r="D263" s="56" t="s">
        <v>37</v>
      </c>
    </row>
    <row r="264" spans="2:4" x14ac:dyDescent="0.25">
      <c r="D264" s="63" t="s">
        <v>2626</v>
      </c>
    </row>
    <row r="266" spans="2:4" x14ac:dyDescent="0.25">
      <c r="D266" s="56" t="s">
        <v>562</v>
      </c>
    </row>
    <row r="299" spans="4:32" x14ac:dyDescent="0.25">
      <c r="D299" s="56" t="s">
        <v>2299</v>
      </c>
      <c r="M299" s="65" t="s">
        <v>34</v>
      </c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4:32" x14ac:dyDescent="0.25">
      <c r="D300" s="56" t="s">
        <v>2332</v>
      </c>
      <c r="M300" s="65" t="s">
        <v>460</v>
      </c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4:32" x14ac:dyDescent="0.25">
      <c r="D301" s="56" t="s">
        <v>2333</v>
      </c>
      <c r="M301" s="65" t="s">
        <v>2167</v>
      </c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4:32" x14ac:dyDescent="0.25">
      <c r="D302" s="56" t="s">
        <v>2325</v>
      </c>
      <c r="M302" s="65" t="s">
        <v>2168</v>
      </c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4:32" x14ac:dyDescent="0.25">
      <c r="M303" s="65" t="s">
        <v>2590</v>
      </c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4:32" x14ac:dyDescent="0.25">
      <c r="D304" s="56" t="s">
        <v>2303</v>
      </c>
      <c r="M304" s="65" t="s">
        <v>2591</v>
      </c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4:49" x14ac:dyDescent="0.25">
      <c r="D305" s="56" t="s">
        <v>2334</v>
      </c>
      <c r="M305" s="65" t="s">
        <v>327</v>
      </c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4:49" x14ac:dyDescent="0.25">
      <c r="D306" s="56" t="s">
        <v>2335</v>
      </c>
      <c r="M306" s="65" t="s">
        <v>258</v>
      </c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4:49" x14ac:dyDescent="0.25">
      <c r="D307" s="56" t="s">
        <v>2336</v>
      </c>
      <c r="M307" s="65" t="s">
        <v>259</v>
      </c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4:49" x14ac:dyDescent="0.25">
      <c r="M308" s="65" t="s">
        <v>2607</v>
      </c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4:49" x14ac:dyDescent="0.25">
      <c r="D309" s="60" t="s">
        <v>2062</v>
      </c>
      <c r="M309" s="65" t="s">
        <v>280</v>
      </c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4:49" x14ac:dyDescent="0.25">
      <c r="M310" s="65" t="s">
        <v>364</v>
      </c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4:49" x14ac:dyDescent="0.25">
      <c r="S311" s="60" t="s">
        <v>276</v>
      </c>
      <c r="AE311" s="60" t="s">
        <v>277</v>
      </c>
    </row>
    <row r="312" spans="4:49" x14ac:dyDescent="0.25">
      <c r="D312" s="56" t="s">
        <v>2585</v>
      </c>
      <c r="K312" s="56" t="s">
        <v>311</v>
      </c>
      <c r="S312" s="56" t="s">
        <v>2574</v>
      </c>
      <c r="Y312" s="56" t="s">
        <v>2576</v>
      </c>
      <c r="AE312" s="56" t="s">
        <v>2574</v>
      </c>
      <c r="AK312" s="56" t="s">
        <v>2576</v>
      </c>
    </row>
    <row r="313" spans="4:49" x14ac:dyDescent="0.25">
      <c r="D313" s="28" t="s">
        <v>2605</v>
      </c>
      <c r="K313" s="60" t="s">
        <v>2601</v>
      </c>
      <c r="S313" s="67" t="s">
        <v>2602</v>
      </c>
      <c r="Y313" s="67" t="s">
        <v>2603</v>
      </c>
      <c r="AE313" s="28" t="s">
        <v>2603</v>
      </c>
      <c r="AF313" s="60"/>
      <c r="AG313" s="60"/>
      <c r="AH313" s="60"/>
      <c r="AI313" s="60"/>
      <c r="AJ313" s="60"/>
      <c r="AK313" s="28" t="s">
        <v>2604</v>
      </c>
    </row>
    <row r="315" spans="4:49" x14ac:dyDescent="0.25">
      <c r="D315" s="66" t="s">
        <v>407</v>
      </c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</row>
    <row r="316" spans="4:49" x14ac:dyDescent="0.25">
      <c r="D316" s="66" t="s">
        <v>325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</row>
    <row r="317" spans="4:49" x14ac:dyDescent="0.25">
      <c r="D317" s="66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</row>
    <row r="318" spans="4:49" x14ac:dyDescent="0.25">
      <c r="D318" s="66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</row>
    <row r="319" spans="4:49" x14ac:dyDescent="0.25">
      <c r="D319" s="66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</row>
    <row r="320" spans="4:49" x14ac:dyDescent="0.25">
      <c r="D320" s="66" t="s">
        <v>264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</row>
    <row r="321" spans="4:49" x14ac:dyDescent="0.25">
      <c r="D321" s="66" t="s">
        <v>265</v>
      </c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</row>
    <row r="322" spans="4:49" x14ac:dyDescent="0.25">
      <c r="D322" s="66" t="s">
        <v>408</v>
      </c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</row>
    <row r="324" spans="4:49" x14ac:dyDescent="0.25">
      <c r="D324" s="56" t="s">
        <v>594</v>
      </c>
    </row>
    <row r="354" spans="2:4" x14ac:dyDescent="0.25">
      <c r="B354" s="59">
        <v>0</v>
      </c>
      <c r="D354" s="60" t="s">
        <v>2627</v>
      </c>
    </row>
    <row r="355" spans="2:4" x14ac:dyDescent="0.25">
      <c r="D355" s="68" t="s">
        <v>305</v>
      </c>
    </row>
    <row r="357" spans="2:4" x14ac:dyDescent="0.25">
      <c r="D357" s="56" t="s">
        <v>37</v>
      </c>
    </row>
    <row r="358" spans="2:4" x14ac:dyDescent="0.25">
      <c r="D358" s="63" t="s">
        <v>2628</v>
      </c>
    </row>
    <row r="360" spans="2:4" x14ac:dyDescent="0.25">
      <c r="D360" s="56" t="s">
        <v>594</v>
      </c>
    </row>
    <row r="389" spans="4:23" x14ac:dyDescent="0.25">
      <c r="D389" s="56" t="s">
        <v>2329</v>
      </c>
    </row>
    <row r="390" spans="4:23" x14ac:dyDescent="0.25">
      <c r="D390" s="56" t="s">
        <v>2330</v>
      </c>
    </row>
    <row r="391" spans="4:23" x14ac:dyDescent="0.25">
      <c r="D391" s="56" t="s">
        <v>2331</v>
      </c>
    </row>
    <row r="393" spans="4:23" x14ac:dyDescent="0.25">
      <c r="D393" s="60" t="s">
        <v>2062</v>
      </c>
    </row>
    <row r="395" spans="4:23" x14ac:dyDescent="0.25">
      <c r="D395" s="65" t="s">
        <v>34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</row>
    <row r="396" spans="4:23" x14ac:dyDescent="0.25">
      <c r="D396" s="65" t="s">
        <v>460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</row>
    <row r="397" spans="4:23" x14ac:dyDescent="0.25">
      <c r="D397" s="65" t="s">
        <v>2167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</row>
    <row r="398" spans="4:23" x14ac:dyDescent="0.25">
      <c r="D398" s="65" t="s">
        <v>2168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</row>
    <row r="399" spans="4:23" x14ac:dyDescent="0.25">
      <c r="D399" s="65" t="s">
        <v>2590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</row>
    <row r="400" spans="4:23" x14ac:dyDescent="0.25">
      <c r="D400" s="65" t="s">
        <v>2591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</row>
    <row r="401" spans="4:49" x14ac:dyDescent="0.25">
      <c r="D401" s="65" t="s">
        <v>327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</row>
    <row r="402" spans="4:49" x14ac:dyDescent="0.25">
      <c r="D402" s="65" t="s">
        <v>258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</row>
    <row r="403" spans="4:49" x14ac:dyDescent="0.25">
      <c r="D403" s="65" t="s">
        <v>259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</row>
    <row r="404" spans="4:49" x14ac:dyDescent="0.25">
      <c r="D404" s="38" t="s">
        <v>2606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</row>
    <row r="405" spans="4:49" x14ac:dyDescent="0.25">
      <c r="D405" s="65" t="s">
        <v>280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</row>
    <row r="406" spans="4:49" x14ac:dyDescent="0.25">
      <c r="D406" s="65" t="s">
        <v>364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</row>
    <row r="408" spans="4:49" x14ac:dyDescent="0.25">
      <c r="S408" s="60" t="s">
        <v>276</v>
      </c>
      <c r="AE408" s="60" t="s">
        <v>277</v>
      </c>
    </row>
    <row r="409" spans="4:49" x14ac:dyDescent="0.25">
      <c r="D409" s="56" t="s">
        <v>2585</v>
      </c>
      <c r="K409" s="56" t="s">
        <v>311</v>
      </c>
      <c r="S409" s="56" t="s">
        <v>2574</v>
      </c>
      <c r="Y409" s="56" t="s">
        <v>2576</v>
      </c>
      <c r="AE409" s="56" t="s">
        <v>2574</v>
      </c>
      <c r="AK409" s="56" t="s">
        <v>2576</v>
      </c>
    </row>
    <row r="410" spans="4:49" x14ac:dyDescent="0.25">
      <c r="D410" s="28" t="s">
        <v>2610</v>
      </c>
      <c r="K410" s="60" t="s">
        <v>584</v>
      </c>
      <c r="S410" s="67" t="s">
        <v>2611</v>
      </c>
      <c r="Y410" s="67" t="s">
        <v>2608</v>
      </c>
      <c r="AE410" s="28" t="s">
        <v>2608</v>
      </c>
      <c r="AF410" s="60"/>
      <c r="AG410" s="60"/>
      <c r="AH410" s="60"/>
      <c r="AI410" s="60"/>
      <c r="AJ410" s="60"/>
      <c r="AK410" s="28" t="s">
        <v>2609</v>
      </c>
    </row>
    <row r="412" spans="4:49" x14ac:dyDescent="0.25">
      <c r="D412" s="66" t="s">
        <v>407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</row>
    <row r="413" spans="4:49" x14ac:dyDescent="0.25">
      <c r="D413" s="66" t="s">
        <v>325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</row>
    <row r="414" spans="4:49" x14ac:dyDescent="0.25">
      <c r="D414" s="66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</row>
    <row r="415" spans="4:49" x14ac:dyDescent="0.25">
      <c r="D415" s="66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</row>
    <row r="416" spans="4:49" x14ac:dyDescent="0.25">
      <c r="D416" s="66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</row>
    <row r="417" spans="4:49" x14ac:dyDescent="0.25">
      <c r="D417" s="66" t="s">
        <v>264</v>
      </c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</row>
    <row r="418" spans="4:49" x14ac:dyDescent="0.25">
      <c r="D418" s="66" t="s">
        <v>265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</row>
    <row r="419" spans="4:49" x14ac:dyDescent="0.25">
      <c r="D419" s="66" t="s">
        <v>408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</row>
    <row r="421" spans="4:49" x14ac:dyDescent="0.25">
      <c r="D421" s="56" t="s">
        <v>594</v>
      </c>
    </row>
    <row r="513" spans="2:37" x14ac:dyDescent="0.25">
      <c r="B513" s="59">
        <v>0</v>
      </c>
      <c r="D513" s="60" t="s">
        <v>2540</v>
      </c>
    </row>
    <row r="514" spans="2:37" x14ac:dyDescent="0.25">
      <c r="D514" s="68" t="s">
        <v>308</v>
      </c>
    </row>
    <row r="516" spans="2:37" x14ac:dyDescent="0.25">
      <c r="D516" s="64" t="s">
        <v>1646</v>
      </c>
    </row>
    <row r="517" spans="2:37" x14ac:dyDescent="0.25">
      <c r="D517" s="60" t="s">
        <v>669</v>
      </c>
      <c r="AK517" s="63" t="s">
        <v>1076</v>
      </c>
    </row>
    <row r="518" spans="2:37" x14ac:dyDescent="0.25">
      <c r="E518" s="63" t="s">
        <v>670</v>
      </c>
    </row>
    <row r="519" spans="2:37" x14ac:dyDescent="0.25">
      <c r="D519" s="60" t="s">
        <v>1075</v>
      </c>
      <c r="AK519" s="63" t="s">
        <v>1579</v>
      </c>
    </row>
    <row r="520" spans="2:37" x14ac:dyDescent="0.25">
      <c r="E520" s="63" t="s">
        <v>1098</v>
      </c>
    </row>
    <row r="521" spans="2:37" x14ac:dyDescent="0.25">
      <c r="D521" s="60" t="s">
        <v>1082</v>
      </c>
      <c r="AK521" s="63" t="s">
        <v>1579</v>
      </c>
    </row>
    <row r="522" spans="2:37" x14ac:dyDescent="0.25">
      <c r="E522" s="63" t="s">
        <v>1083</v>
      </c>
    </row>
    <row r="523" spans="2:37" x14ac:dyDescent="0.25">
      <c r="D523" s="60" t="s">
        <v>1575</v>
      </c>
      <c r="AK523" s="63" t="s">
        <v>1728</v>
      </c>
    </row>
    <row r="524" spans="2:37" x14ac:dyDescent="0.25">
      <c r="E524" s="63" t="s">
        <v>1576</v>
      </c>
    </row>
    <row r="525" spans="2:37" x14ac:dyDescent="0.25">
      <c r="D525" s="60" t="s">
        <v>1656</v>
      </c>
      <c r="AK525" s="63" t="s">
        <v>2615</v>
      </c>
    </row>
    <row r="526" spans="2:37" x14ac:dyDescent="0.25">
      <c r="E526" s="63" t="s">
        <v>1671</v>
      </c>
    </row>
    <row r="528" spans="2:37" x14ac:dyDescent="0.25">
      <c r="D528" s="56" t="s">
        <v>37</v>
      </c>
    </row>
    <row r="529" spans="4:4" x14ac:dyDescent="0.25">
      <c r="D529" s="63" t="s">
        <v>2629</v>
      </c>
    </row>
    <row r="531" spans="4:4" x14ac:dyDescent="0.25">
      <c r="D531" s="56" t="s">
        <v>2537</v>
      </c>
    </row>
    <row r="579" spans="4:4" x14ac:dyDescent="0.25">
      <c r="D579" s="56" t="s">
        <v>2536</v>
      </c>
    </row>
    <row r="609" spans="4:12" x14ac:dyDescent="0.25">
      <c r="D609" s="60" t="s">
        <v>2616</v>
      </c>
      <c r="L609" s="56" t="s">
        <v>2617</v>
      </c>
    </row>
    <row r="610" spans="4:12" x14ac:dyDescent="0.25">
      <c r="D610" s="60" t="s">
        <v>2618</v>
      </c>
      <c r="L610" s="56" t="s">
        <v>2619</v>
      </c>
    </row>
    <row r="612" spans="4:12" x14ac:dyDescent="0.25">
      <c r="D612" s="60" t="s">
        <v>2062</v>
      </c>
    </row>
    <row r="614" spans="4:12" x14ac:dyDescent="0.25">
      <c r="D614" s="56" t="s">
        <v>2632</v>
      </c>
    </row>
    <row r="634" spans="4:21" x14ac:dyDescent="0.25">
      <c r="D634" s="87" t="s">
        <v>407</v>
      </c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</row>
    <row r="635" spans="4:21" x14ac:dyDescent="0.25">
      <c r="D635" s="87" t="s">
        <v>325</v>
      </c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</row>
    <row r="636" spans="4:21" x14ac:dyDescent="0.25"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</row>
    <row r="637" spans="4:21" x14ac:dyDescent="0.25">
      <c r="D637" s="87" t="s">
        <v>2660</v>
      </c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</row>
    <row r="638" spans="4:21" x14ac:dyDescent="0.25">
      <c r="D638" s="87" t="s">
        <v>284</v>
      </c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</row>
    <row r="639" spans="4:21" x14ac:dyDescent="0.25">
      <c r="D639" s="87" t="s">
        <v>2661</v>
      </c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</row>
    <row r="640" spans="4:21" x14ac:dyDescent="0.25">
      <c r="D640" s="87" t="s">
        <v>2662</v>
      </c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</row>
    <row r="641" spans="4:21" x14ac:dyDescent="0.25"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</row>
    <row r="642" spans="4:21" x14ac:dyDescent="0.25">
      <c r="D642" s="87" t="s">
        <v>264</v>
      </c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</row>
    <row r="643" spans="4:21" x14ac:dyDescent="0.25">
      <c r="D643" s="87" t="s">
        <v>265</v>
      </c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</row>
    <row r="644" spans="4:21" x14ac:dyDescent="0.25">
      <c r="D644" s="87" t="s">
        <v>408</v>
      </c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</row>
    <row r="646" spans="4:21" x14ac:dyDescent="0.25">
      <c r="D646" s="56" t="s">
        <v>2663</v>
      </c>
    </row>
    <row r="679" spans="4:4" x14ac:dyDescent="0.25">
      <c r="D679" s="56" t="s">
        <v>2664</v>
      </c>
    </row>
    <row r="691" spans="4:27" x14ac:dyDescent="0.25">
      <c r="D691" s="65" t="s">
        <v>2666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</row>
    <row r="692" spans="4:27" x14ac:dyDescent="0.25">
      <c r="D692" s="65" t="s">
        <v>2659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</row>
    <row r="693" spans="4:27" x14ac:dyDescent="0.25">
      <c r="D693" s="65" t="s">
        <v>2667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</row>
    <row r="694" spans="4:27" x14ac:dyDescent="0.25">
      <c r="D694" s="65" t="s">
        <v>2668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</row>
    <row r="695" spans="4:27" x14ac:dyDescent="0.25">
      <c r="D695" s="65" t="s">
        <v>2669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</row>
    <row r="697" spans="4:27" x14ac:dyDescent="0.25">
      <c r="D697" s="66" t="s">
        <v>407</v>
      </c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4:27" x14ac:dyDescent="0.25">
      <c r="D698" s="66" t="s">
        <v>325</v>
      </c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4:27" x14ac:dyDescent="0.25">
      <c r="D699" s="66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4:27" x14ac:dyDescent="0.25">
      <c r="D700" s="66" t="s">
        <v>2670</v>
      </c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4:27" x14ac:dyDescent="0.25">
      <c r="D701" s="66" t="s">
        <v>284</v>
      </c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4:27" x14ac:dyDescent="0.25">
      <c r="D702" s="66" t="s">
        <v>2671</v>
      </c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4:27" x14ac:dyDescent="0.25">
      <c r="D703" s="66" t="s">
        <v>2672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4:27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4:27" x14ac:dyDescent="0.25">
      <c r="D705" s="66" t="s">
        <v>264</v>
      </c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4:27" x14ac:dyDescent="0.25">
      <c r="D706" s="66" t="s">
        <v>265</v>
      </c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4:27" x14ac:dyDescent="0.25">
      <c r="D707" s="66" t="s">
        <v>408</v>
      </c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9" spans="4:27" x14ac:dyDescent="0.25">
      <c r="D709" s="60" t="s">
        <v>2472</v>
      </c>
    </row>
    <row r="711" spans="4:27" x14ac:dyDescent="0.25">
      <c r="D711" s="56" t="s">
        <v>2632</v>
      </c>
    </row>
    <row r="747" spans="2:4" x14ac:dyDescent="0.25">
      <c r="B747" s="59">
        <v>0</v>
      </c>
      <c r="D747" s="60" t="s">
        <v>2614</v>
      </c>
    </row>
    <row r="748" spans="2:4" x14ac:dyDescent="0.25">
      <c r="D748" s="68" t="s">
        <v>306</v>
      </c>
    </row>
    <row r="750" spans="2:4" x14ac:dyDescent="0.25">
      <c r="D750" s="56" t="s">
        <v>37</v>
      </c>
    </row>
    <row r="751" spans="2:4" x14ac:dyDescent="0.25">
      <c r="D751" s="63" t="s">
        <v>2653</v>
      </c>
    </row>
    <row r="753" spans="4:4" x14ac:dyDescent="0.25">
      <c r="D753" s="56" t="s">
        <v>2555</v>
      </c>
    </row>
    <row r="785" spans="4:42" x14ac:dyDescent="0.25">
      <c r="D785" s="56" t="s">
        <v>739</v>
      </c>
      <c r="H785" s="56" t="s">
        <v>318</v>
      </c>
    </row>
    <row r="786" spans="4:42" x14ac:dyDescent="0.25">
      <c r="D786" s="28" t="s">
        <v>2498</v>
      </c>
      <c r="H786" s="60" t="s">
        <v>2645</v>
      </c>
    </row>
    <row r="788" spans="4:42" x14ac:dyDescent="0.25">
      <c r="D788" s="60" t="s">
        <v>2062</v>
      </c>
    </row>
    <row r="790" spans="4:42" x14ac:dyDescent="0.25">
      <c r="D790" s="65" t="s">
        <v>35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</row>
    <row r="791" spans="4:42" x14ac:dyDescent="0.25">
      <c r="D791" s="65" t="s">
        <v>2488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</row>
    <row r="792" spans="4:42" x14ac:dyDescent="0.25">
      <c r="D792" s="65" t="s">
        <v>2489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</row>
    <row r="800" spans="4:42" x14ac:dyDescent="0.25">
      <c r="D800" s="65" t="s">
        <v>2490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AA800" s="66" t="s">
        <v>407</v>
      </c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</row>
    <row r="801" spans="4:42" x14ac:dyDescent="0.25">
      <c r="D801" s="65" t="s">
        <v>2491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AA801" s="66" t="s">
        <v>325</v>
      </c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</row>
    <row r="802" spans="4:42" x14ac:dyDescent="0.25">
      <c r="D802" s="65" t="s">
        <v>2650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AA802" s="66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</row>
    <row r="803" spans="4:42" x14ac:dyDescent="0.25">
      <c r="D803" s="65" t="s">
        <v>258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AA803" s="66" t="s">
        <v>855</v>
      </c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</row>
    <row r="804" spans="4:42" x14ac:dyDescent="0.25">
      <c r="D804" s="65" t="s">
        <v>2493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AA804" s="66" t="s">
        <v>284</v>
      </c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</row>
    <row r="805" spans="4:42" x14ac:dyDescent="0.25">
      <c r="D805" s="65" t="s">
        <v>281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AA805" s="66" t="s">
        <v>2495</v>
      </c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</row>
    <row r="806" spans="4:42" x14ac:dyDescent="0.25">
      <c r="D806" s="65" t="s">
        <v>336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AA806" s="66" t="s">
        <v>2654</v>
      </c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</row>
    <row r="807" spans="4:42" x14ac:dyDescent="0.25">
      <c r="D807" s="65" t="s">
        <v>337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AA807" s="66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</row>
    <row r="808" spans="4:42" x14ac:dyDescent="0.25">
      <c r="D808" s="65" t="s">
        <v>672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AA808" s="66" t="s">
        <v>264</v>
      </c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</row>
    <row r="809" spans="4:42" x14ac:dyDescent="0.25">
      <c r="D809" s="65" t="s">
        <v>2651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AA809" s="66" t="s">
        <v>265</v>
      </c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</row>
    <row r="810" spans="4:42" x14ac:dyDescent="0.25">
      <c r="D810" s="65" t="s">
        <v>2652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A810" s="66" t="s">
        <v>408</v>
      </c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</row>
    <row r="812" spans="4:42" x14ac:dyDescent="0.25">
      <c r="D812" s="56" t="s">
        <v>2655</v>
      </c>
    </row>
    <row r="828" spans="4:4" x14ac:dyDescent="0.25">
      <c r="D828" s="60" t="s">
        <v>2059</v>
      </c>
    </row>
    <row r="830" spans="4:4" x14ac:dyDescent="0.25">
      <c r="D830" s="56" t="s">
        <v>3450</v>
      </c>
    </row>
    <row r="859" spans="2:4" x14ac:dyDescent="0.25">
      <c r="B859" s="59">
        <v>0</v>
      </c>
      <c r="D859" s="60" t="s">
        <v>2620</v>
      </c>
    </row>
    <row r="860" spans="2:4" x14ac:dyDescent="0.25">
      <c r="D860" s="68" t="s">
        <v>306</v>
      </c>
    </row>
    <row r="862" spans="2:4" x14ac:dyDescent="0.25">
      <c r="D862" s="56" t="s">
        <v>37</v>
      </c>
    </row>
    <row r="863" spans="2:4" x14ac:dyDescent="0.25">
      <c r="D863" s="63" t="s">
        <v>2630</v>
      </c>
    </row>
    <row r="865" spans="4:4" x14ac:dyDescent="0.25">
      <c r="D865" s="56" t="s">
        <v>2559</v>
      </c>
    </row>
    <row r="888" spans="4:96" x14ac:dyDescent="0.25">
      <c r="D888" s="60" t="s">
        <v>2062</v>
      </c>
    </row>
    <row r="890" spans="4:96" x14ac:dyDescent="0.25">
      <c r="L890" s="56" t="s">
        <v>276</v>
      </c>
      <c r="AG890" s="56" t="s">
        <v>277</v>
      </c>
    </row>
    <row r="891" spans="4:96" x14ac:dyDescent="0.25">
      <c r="D891" s="56" t="s">
        <v>311</v>
      </c>
      <c r="L891" s="56" t="s">
        <v>1015</v>
      </c>
      <c r="U891" s="56" t="s">
        <v>1018</v>
      </c>
      <c r="AA891" s="56" t="s">
        <v>318</v>
      </c>
      <c r="AG891" s="56" t="s">
        <v>1015</v>
      </c>
      <c r="AP891" s="56" t="s">
        <v>1018</v>
      </c>
      <c r="AV891" s="56" t="s">
        <v>318</v>
      </c>
    </row>
    <row r="892" spans="4:96" x14ac:dyDescent="0.25">
      <c r="D892" s="60" t="s">
        <v>2560</v>
      </c>
      <c r="L892" s="174" t="s">
        <v>2561</v>
      </c>
      <c r="U892" s="56" t="s">
        <v>2562</v>
      </c>
      <c r="AA892" s="56" t="s">
        <v>2563</v>
      </c>
      <c r="AG892" s="60" t="s">
        <v>2564</v>
      </c>
      <c r="AP892" s="60" t="s">
        <v>2565</v>
      </c>
      <c r="AV892" s="60" t="s">
        <v>2566</v>
      </c>
    </row>
    <row r="894" spans="4:96" x14ac:dyDescent="0.25">
      <c r="D894" s="56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65" t="s">
        <v>451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1"/>
      <c r="CM896" s="61"/>
      <c r="CN896" s="61"/>
      <c r="CO896" s="61"/>
      <c r="CP896" s="61"/>
      <c r="CQ896" s="61"/>
      <c r="CR896" s="61"/>
    </row>
    <row r="897" spans="4:96" x14ac:dyDescent="0.25">
      <c r="D897" s="65" t="s">
        <v>393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1"/>
      <c r="CM897" s="61"/>
      <c r="CN897" s="61"/>
      <c r="CO897" s="61"/>
      <c r="CP897" s="61"/>
      <c r="CQ897" s="61"/>
      <c r="CR897" s="61"/>
    </row>
    <row r="898" spans="4:96" x14ac:dyDescent="0.25">
      <c r="D898" s="66" t="s">
        <v>2567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62"/>
      <c r="BW898" s="62"/>
      <c r="BX898" s="62"/>
      <c r="BY898" s="62"/>
      <c r="BZ898" s="62"/>
      <c r="CA898" s="62"/>
      <c r="CB898" s="62"/>
      <c r="CC898" s="62"/>
      <c r="CD898" s="62"/>
      <c r="CE898" s="62"/>
      <c r="CF898" s="62"/>
      <c r="CG898" s="62"/>
      <c r="CH898" s="62"/>
      <c r="CI898" s="62"/>
      <c r="CJ898" s="62"/>
      <c r="CK898" s="62"/>
      <c r="CL898" s="62"/>
      <c r="CM898" s="62"/>
      <c r="CN898" s="62"/>
      <c r="CO898" s="62"/>
      <c r="CP898" s="62"/>
      <c r="CQ898" s="62"/>
      <c r="CR898" s="62"/>
    </row>
    <row r="899" spans="4:96" x14ac:dyDescent="0.25">
      <c r="D899" s="65" t="s">
        <v>394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1"/>
      <c r="CM899" s="61"/>
      <c r="CN899" s="61"/>
      <c r="CO899" s="61"/>
      <c r="CP899" s="61"/>
      <c r="CQ899" s="61"/>
      <c r="CR899" s="61"/>
    </row>
    <row r="900" spans="4:96" x14ac:dyDescent="0.25">
      <c r="D900" s="65" t="s">
        <v>425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1"/>
      <c r="CM900" s="61"/>
      <c r="CN900" s="61"/>
      <c r="CO900" s="61"/>
      <c r="CP900" s="61"/>
      <c r="CQ900" s="61"/>
      <c r="CR900" s="61"/>
    </row>
    <row r="901" spans="4:96" x14ac:dyDescent="0.25">
      <c r="D901" s="66" t="s">
        <v>398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  <c r="BR901" s="62"/>
      <c r="BS901" s="62"/>
      <c r="BT901" s="62"/>
      <c r="BU901" s="62"/>
      <c r="BV901" s="62"/>
      <c r="BW901" s="62"/>
      <c r="BX901" s="62"/>
      <c r="BY901" s="62"/>
      <c r="BZ901" s="62"/>
      <c r="CA901" s="62"/>
      <c r="CB901" s="62"/>
      <c r="CC901" s="62"/>
      <c r="CD901" s="62"/>
      <c r="CE901" s="62"/>
      <c r="CF901" s="62"/>
      <c r="CG901" s="62"/>
      <c r="CH901" s="62"/>
      <c r="CI901" s="62"/>
      <c r="CJ901" s="62"/>
      <c r="CK901" s="62"/>
      <c r="CL901" s="62"/>
      <c r="CM901" s="62"/>
      <c r="CN901" s="62"/>
      <c r="CO901" s="62"/>
      <c r="CP901" s="62"/>
      <c r="CQ901" s="62"/>
      <c r="CR901" s="62"/>
    </row>
    <row r="902" spans="4:96" x14ac:dyDescent="0.25">
      <c r="D902" s="66" t="s">
        <v>544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BV902" s="62"/>
      <c r="BW902" s="62"/>
      <c r="BX902" s="62"/>
      <c r="BY902" s="62"/>
      <c r="BZ902" s="62"/>
      <c r="CA902" s="62"/>
      <c r="CB902" s="62"/>
      <c r="CC902" s="62"/>
      <c r="CD902" s="62"/>
      <c r="CE902" s="62"/>
      <c r="CF902" s="62"/>
      <c r="CG902" s="62"/>
      <c r="CH902" s="62"/>
      <c r="CI902" s="62"/>
      <c r="CJ902" s="62"/>
      <c r="CK902" s="62"/>
      <c r="CL902" s="62"/>
      <c r="CM902" s="62"/>
      <c r="CN902" s="62"/>
      <c r="CO902" s="62"/>
      <c r="CP902" s="62"/>
      <c r="CQ902" s="62"/>
      <c r="CR902" s="62"/>
    </row>
    <row r="903" spans="4:96" x14ac:dyDescent="0.25">
      <c r="D903" s="66" t="s">
        <v>580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  <c r="BV903" s="62"/>
      <c r="BW903" s="62"/>
      <c r="BX903" s="62"/>
      <c r="BY903" s="62"/>
      <c r="BZ903" s="62"/>
      <c r="CA903" s="62"/>
      <c r="CB903" s="62"/>
      <c r="CC903" s="62"/>
      <c r="CD903" s="62"/>
      <c r="CE903" s="62"/>
      <c r="CF903" s="62"/>
      <c r="CG903" s="62"/>
      <c r="CH903" s="62"/>
      <c r="CI903" s="62"/>
      <c r="CJ903" s="62"/>
      <c r="CK903" s="62"/>
      <c r="CL903" s="62"/>
      <c r="CM903" s="62"/>
      <c r="CN903" s="62"/>
      <c r="CO903" s="62"/>
      <c r="CP903" s="62"/>
      <c r="CQ903" s="62"/>
      <c r="CR903" s="62"/>
    </row>
    <row r="904" spans="4:96" x14ac:dyDescent="0.25">
      <c r="D904" s="37" t="s">
        <v>569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BV904" s="62"/>
      <c r="BW904" s="62"/>
      <c r="BX904" s="62"/>
      <c r="BY904" s="62"/>
      <c r="BZ904" s="62"/>
      <c r="CA904" s="62"/>
      <c r="CB904" s="62"/>
      <c r="CC904" s="62"/>
      <c r="CD904" s="62"/>
      <c r="CE904" s="62"/>
      <c r="CF904" s="62"/>
      <c r="CG904" s="62"/>
      <c r="CH904" s="62"/>
      <c r="CI904" s="62"/>
      <c r="CJ904" s="62"/>
      <c r="CK904" s="62"/>
      <c r="CL904" s="62"/>
      <c r="CM904" s="62"/>
      <c r="CN904" s="62"/>
      <c r="CO904" s="62"/>
      <c r="CP904" s="62"/>
      <c r="CQ904" s="62"/>
      <c r="CR904" s="62"/>
    </row>
    <row r="905" spans="4:96" x14ac:dyDescent="0.25">
      <c r="D905" s="37" t="s">
        <v>570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  <c r="BV905" s="62"/>
      <c r="BW905" s="62"/>
      <c r="BX905" s="62"/>
      <c r="BY905" s="62"/>
      <c r="BZ905" s="62"/>
      <c r="CA905" s="62"/>
      <c r="CB905" s="62"/>
      <c r="CC905" s="62"/>
      <c r="CD905" s="62"/>
      <c r="CE905" s="62"/>
      <c r="CF905" s="62"/>
      <c r="CG905" s="62"/>
      <c r="CH905" s="62"/>
      <c r="CI905" s="62"/>
      <c r="CJ905" s="62"/>
      <c r="CK905" s="62"/>
      <c r="CL905" s="62"/>
      <c r="CM905" s="62"/>
      <c r="CN905" s="62"/>
      <c r="CO905" s="62"/>
      <c r="CP905" s="62"/>
      <c r="CQ905" s="62"/>
      <c r="CR905" s="62"/>
    </row>
    <row r="906" spans="4:96" x14ac:dyDescent="0.25">
      <c r="D906" s="66" t="s">
        <v>397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  <c r="BR906" s="62"/>
      <c r="BS906" s="62"/>
      <c r="BT906" s="62"/>
      <c r="BU906" s="62"/>
      <c r="BV906" s="62"/>
      <c r="BW906" s="62"/>
      <c r="BX906" s="62"/>
      <c r="BY906" s="62"/>
      <c r="BZ906" s="62"/>
      <c r="CA906" s="62"/>
      <c r="CB906" s="62"/>
      <c r="CC906" s="62"/>
      <c r="CD906" s="62"/>
      <c r="CE906" s="62"/>
      <c r="CF906" s="62"/>
      <c r="CG906" s="62"/>
      <c r="CH906" s="62"/>
      <c r="CI906" s="62"/>
      <c r="CJ906" s="62"/>
      <c r="CK906" s="62"/>
      <c r="CL906" s="62"/>
      <c r="CM906" s="62"/>
      <c r="CN906" s="62"/>
      <c r="CO906" s="62"/>
      <c r="CP906" s="62"/>
      <c r="CQ906" s="62"/>
      <c r="CR906" s="62"/>
    </row>
    <row r="907" spans="4:96" x14ac:dyDescent="0.25">
      <c r="D907" s="66" t="s">
        <v>566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  <c r="BV907" s="62"/>
      <c r="BW907" s="62"/>
      <c r="BX907" s="62"/>
      <c r="BY907" s="62"/>
      <c r="BZ907" s="62"/>
      <c r="CA907" s="62"/>
      <c r="CB907" s="62"/>
      <c r="CC907" s="62"/>
      <c r="CD907" s="62"/>
      <c r="CE907" s="62"/>
      <c r="CF907" s="62"/>
      <c r="CG907" s="62"/>
      <c r="CH907" s="62"/>
      <c r="CI907" s="62"/>
      <c r="CJ907" s="62"/>
      <c r="CK907" s="62"/>
      <c r="CL907" s="62"/>
      <c r="CM907" s="62"/>
      <c r="CN907" s="62"/>
      <c r="CO907" s="62"/>
      <c r="CP907" s="62"/>
      <c r="CQ907" s="62"/>
      <c r="CR907" s="62"/>
    </row>
    <row r="908" spans="4:96" x14ac:dyDescent="0.25">
      <c r="D908" s="66" t="s">
        <v>581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BV908" s="62"/>
      <c r="BW908" s="62"/>
      <c r="BX908" s="62"/>
      <c r="BY908" s="62"/>
      <c r="BZ908" s="62"/>
      <c r="CA908" s="62"/>
      <c r="CB908" s="62"/>
      <c r="CC908" s="62"/>
      <c r="CD908" s="62"/>
      <c r="CE908" s="62"/>
      <c r="CF908" s="62"/>
      <c r="CG908" s="62"/>
      <c r="CH908" s="62"/>
      <c r="CI908" s="62"/>
      <c r="CJ908" s="62"/>
      <c r="CK908" s="62"/>
      <c r="CL908" s="62"/>
      <c r="CM908" s="62"/>
      <c r="CN908" s="62"/>
      <c r="CO908" s="62"/>
      <c r="CP908" s="62"/>
      <c r="CQ908" s="62"/>
      <c r="CR908" s="62"/>
    </row>
    <row r="909" spans="4:96" x14ac:dyDescent="0.25">
      <c r="D909" s="37" t="s">
        <v>582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  <c r="BV909" s="62"/>
      <c r="BW909" s="62"/>
      <c r="BX909" s="62"/>
      <c r="BY909" s="62"/>
      <c r="BZ909" s="62"/>
      <c r="CA909" s="62"/>
      <c r="CB909" s="62"/>
      <c r="CC909" s="62"/>
      <c r="CD909" s="62"/>
      <c r="CE909" s="62"/>
      <c r="CF909" s="62"/>
      <c r="CG909" s="62"/>
      <c r="CH909" s="62"/>
      <c r="CI909" s="62"/>
      <c r="CJ909" s="62"/>
      <c r="CK909" s="62"/>
      <c r="CL909" s="62"/>
      <c r="CM909" s="62"/>
      <c r="CN909" s="62"/>
      <c r="CO909" s="62"/>
      <c r="CP909" s="62"/>
      <c r="CQ909" s="62"/>
      <c r="CR909" s="62"/>
    </row>
    <row r="910" spans="4:96" x14ac:dyDescent="0.25">
      <c r="D910" s="37" t="s">
        <v>571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  <c r="BV910" s="62"/>
      <c r="BW910" s="62"/>
      <c r="BX910" s="62"/>
      <c r="BY910" s="62"/>
      <c r="BZ910" s="62"/>
      <c r="CA910" s="62"/>
      <c r="CB910" s="62"/>
      <c r="CC910" s="62"/>
      <c r="CD910" s="62"/>
      <c r="CE910" s="62"/>
      <c r="CF910" s="62"/>
      <c r="CG910" s="62"/>
      <c r="CH910" s="62"/>
      <c r="CI910" s="62"/>
      <c r="CJ910" s="62"/>
      <c r="CK910" s="62"/>
      <c r="CL910" s="62"/>
      <c r="CM910" s="62"/>
      <c r="CN910" s="62"/>
      <c r="CO910" s="62"/>
      <c r="CP910" s="62"/>
      <c r="CQ910" s="62"/>
      <c r="CR910" s="62"/>
    </row>
    <row r="911" spans="4:96" x14ac:dyDescent="0.25">
      <c r="D911" s="37" t="s">
        <v>572</v>
      </c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  <c r="BV911" s="62"/>
      <c r="BW911" s="62"/>
      <c r="BX911" s="62"/>
      <c r="BY911" s="62"/>
      <c r="BZ911" s="62"/>
      <c r="CA911" s="62"/>
      <c r="CB911" s="62"/>
      <c r="CC911" s="62"/>
      <c r="CD911" s="62"/>
      <c r="CE911" s="62"/>
      <c r="CF911" s="62"/>
      <c r="CG911" s="62"/>
      <c r="CH911" s="62"/>
      <c r="CI911" s="62"/>
      <c r="CJ911" s="62"/>
      <c r="CK911" s="62"/>
      <c r="CL911" s="62"/>
      <c r="CM911" s="62"/>
      <c r="CN911" s="62"/>
      <c r="CO911" s="62"/>
      <c r="CP911" s="62"/>
      <c r="CQ911" s="62"/>
      <c r="CR911" s="62"/>
    </row>
    <row r="912" spans="4:96" x14ac:dyDescent="0.25">
      <c r="D912" s="66" t="s">
        <v>258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BV912" s="62"/>
      <c r="BW912" s="62"/>
      <c r="BX912" s="62"/>
      <c r="BY912" s="62"/>
      <c r="BZ912" s="62"/>
      <c r="CA912" s="62"/>
      <c r="CB912" s="62"/>
      <c r="CC912" s="62"/>
      <c r="CD912" s="62"/>
      <c r="CE912" s="62"/>
      <c r="CF912" s="62"/>
      <c r="CG912" s="62"/>
      <c r="CH912" s="62"/>
      <c r="CI912" s="62"/>
      <c r="CJ912" s="62"/>
      <c r="CK912" s="62"/>
      <c r="CL912" s="62"/>
      <c r="CM912" s="62"/>
      <c r="CN912" s="62"/>
      <c r="CO912" s="62"/>
      <c r="CP912" s="62"/>
      <c r="CQ912" s="62"/>
      <c r="CR912" s="62"/>
    </row>
    <row r="913" spans="4:96" x14ac:dyDescent="0.25">
      <c r="D913" s="66" t="s">
        <v>333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  <c r="BR913" s="62"/>
      <c r="BS913" s="62"/>
      <c r="BT913" s="62"/>
      <c r="BU913" s="62"/>
      <c r="BV913" s="62"/>
      <c r="BW913" s="62"/>
      <c r="BX913" s="62"/>
      <c r="BY913" s="62"/>
      <c r="BZ913" s="62"/>
      <c r="CA913" s="62"/>
      <c r="CB913" s="62"/>
      <c r="CC913" s="62"/>
      <c r="CD913" s="62"/>
      <c r="CE913" s="62"/>
      <c r="CF913" s="62"/>
      <c r="CG913" s="62"/>
      <c r="CH913" s="62"/>
      <c r="CI913" s="62"/>
      <c r="CJ913" s="62"/>
      <c r="CK913" s="62"/>
      <c r="CL913" s="62"/>
      <c r="CM913" s="62"/>
      <c r="CN913" s="62"/>
      <c r="CO913" s="62"/>
      <c r="CP913" s="62"/>
      <c r="CQ913" s="62"/>
      <c r="CR913" s="62"/>
    </row>
    <row r="914" spans="4:96" x14ac:dyDescent="0.25">
      <c r="D914" s="66" t="s">
        <v>281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BV914" s="62"/>
      <c r="BW914" s="62"/>
      <c r="BX914" s="62"/>
      <c r="BY914" s="62"/>
      <c r="BZ914" s="62"/>
      <c r="CA914" s="62"/>
      <c r="CB914" s="62"/>
      <c r="CC914" s="62"/>
      <c r="CD914" s="62"/>
      <c r="CE914" s="62"/>
      <c r="CF914" s="62"/>
      <c r="CG914" s="62"/>
      <c r="CH914" s="62"/>
      <c r="CI914" s="62"/>
      <c r="CJ914" s="62"/>
      <c r="CK914" s="62"/>
      <c r="CL914" s="62"/>
      <c r="CM914" s="62"/>
      <c r="CN914" s="62"/>
      <c r="CO914" s="62"/>
      <c r="CP914" s="62"/>
      <c r="CQ914" s="62"/>
      <c r="CR914" s="62"/>
    </row>
    <row r="915" spans="4:96" x14ac:dyDescent="0.25">
      <c r="D915" s="66" t="s">
        <v>336</v>
      </c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  <c r="BV915" s="62"/>
      <c r="BW915" s="62"/>
      <c r="BX915" s="62"/>
      <c r="BY915" s="62"/>
      <c r="BZ915" s="62"/>
      <c r="CA915" s="62"/>
      <c r="CB915" s="62"/>
      <c r="CC915" s="62"/>
      <c r="CD915" s="62"/>
      <c r="CE915" s="62"/>
      <c r="CF915" s="62"/>
      <c r="CG915" s="62"/>
      <c r="CH915" s="62"/>
      <c r="CI915" s="62"/>
      <c r="CJ915" s="62"/>
      <c r="CK915" s="62"/>
      <c r="CL915" s="62"/>
      <c r="CM915" s="62"/>
      <c r="CN915" s="62"/>
      <c r="CO915" s="62"/>
      <c r="CP915" s="62"/>
      <c r="CQ915" s="62"/>
      <c r="CR915" s="62"/>
    </row>
    <row r="916" spans="4:96" x14ac:dyDescent="0.25">
      <c r="D916" s="66" t="s">
        <v>337</v>
      </c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BV916" s="62"/>
      <c r="BW916" s="62"/>
      <c r="BX916" s="62"/>
      <c r="BY916" s="62"/>
      <c r="BZ916" s="62"/>
      <c r="CA916" s="62"/>
      <c r="CB916" s="62"/>
      <c r="CC916" s="62"/>
      <c r="CD916" s="62"/>
      <c r="CE916" s="62"/>
      <c r="CF916" s="62"/>
      <c r="CG916" s="62"/>
      <c r="CH916" s="62"/>
      <c r="CI916" s="62"/>
      <c r="CJ916" s="62"/>
      <c r="CK916" s="62"/>
      <c r="CL916" s="62"/>
      <c r="CM916" s="62"/>
      <c r="CN916" s="62"/>
      <c r="CO916" s="62"/>
      <c r="CP916" s="62"/>
      <c r="CQ916" s="62"/>
      <c r="CR916" s="62"/>
    </row>
    <row r="917" spans="4:96" x14ac:dyDescent="0.25">
      <c r="D917" s="65" t="s">
        <v>426</v>
      </c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</row>
    <row r="918" spans="4:96" x14ac:dyDescent="0.25">
      <c r="D918" s="65" t="s">
        <v>1151</v>
      </c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</row>
    <row r="919" spans="4:96" x14ac:dyDescent="0.25">
      <c r="D919" s="65" t="s">
        <v>1152</v>
      </c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</row>
    <row r="920" spans="4:96" x14ac:dyDescent="0.25">
      <c r="D920" s="65" t="s">
        <v>1171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</row>
    <row r="921" spans="4:96" x14ac:dyDescent="0.25">
      <c r="D921" s="65" t="s">
        <v>301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</row>
    <row r="922" spans="4:96" x14ac:dyDescent="0.25">
      <c r="D922" s="65" t="s">
        <v>420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</row>
    <row r="923" spans="4:96" x14ac:dyDescent="0.25">
      <c r="D923" s="65" t="s">
        <v>1172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</row>
    <row r="924" spans="4:96" x14ac:dyDescent="0.25">
      <c r="D924" s="65" t="s">
        <v>430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</row>
    <row r="925" spans="4:96" x14ac:dyDescent="0.25">
      <c r="D925" s="65" t="s">
        <v>1173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</row>
    <row r="926" spans="4:96" x14ac:dyDescent="0.25">
      <c r="D926" s="65" t="s">
        <v>260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</row>
    <row r="928" spans="4:96" x14ac:dyDescent="0.25">
      <c r="D928" s="60" t="s">
        <v>311</v>
      </c>
      <c r="E928" s="60" t="s">
        <v>1701</v>
      </c>
      <c r="F928" s="60" t="s">
        <v>1702</v>
      </c>
      <c r="G928" s="60" t="s">
        <v>1703</v>
      </c>
      <c r="H928" s="60" t="s">
        <v>1704</v>
      </c>
      <c r="I928" s="60" t="s">
        <v>1705</v>
      </c>
      <c r="J928" s="60" t="s">
        <v>1706</v>
      </c>
      <c r="K928" s="60" t="s">
        <v>311</v>
      </c>
      <c r="L928" s="60" t="s">
        <v>1707</v>
      </c>
      <c r="M928" s="60" t="s">
        <v>1708</v>
      </c>
      <c r="N928" s="60" t="s">
        <v>1709</v>
      </c>
      <c r="O928" s="60" t="s">
        <v>1710</v>
      </c>
      <c r="P928" s="60" t="s">
        <v>1711</v>
      </c>
      <c r="Q928" s="60" t="s">
        <v>1712</v>
      </c>
      <c r="R928" s="60" t="s">
        <v>318</v>
      </c>
      <c r="S928" s="60" t="s">
        <v>1713</v>
      </c>
    </row>
    <row r="929" spans="4:73" x14ac:dyDescent="0.25">
      <c r="D929" s="56" t="s">
        <v>2560</v>
      </c>
      <c r="E929" s="56" t="s">
        <v>2561</v>
      </c>
      <c r="F929" s="56" t="s">
        <v>2562</v>
      </c>
      <c r="G929" s="56" t="s">
        <v>2563</v>
      </c>
      <c r="H929" s="56" t="s">
        <v>2564</v>
      </c>
      <c r="I929" s="56" t="s">
        <v>2565</v>
      </c>
      <c r="J929" s="56" t="s">
        <v>2566</v>
      </c>
      <c r="K929" s="56" t="s">
        <v>2560</v>
      </c>
      <c r="L929" s="56">
        <v>16763</v>
      </c>
      <c r="M929" s="56" t="s">
        <v>2561</v>
      </c>
      <c r="N929" s="56" t="s">
        <v>2562</v>
      </c>
      <c r="O929" s="56">
        <v>14850</v>
      </c>
      <c r="P929" s="56" t="s">
        <v>2561</v>
      </c>
      <c r="Q929" s="56" t="s">
        <v>2562</v>
      </c>
      <c r="R929" s="56" t="s">
        <v>2563</v>
      </c>
      <c r="S929" s="56" t="s">
        <v>2563</v>
      </c>
    </row>
    <row r="931" spans="4:73" x14ac:dyDescent="0.25">
      <c r="D931" s="56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56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37" t="s">
        <v>407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</row>
    <row r="936" spans="4:73" x14ac:dyDescent="0.25">
      <c r="D936" s="66" t="s">
        <v>325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</row>
    <row r="937" spans="4:73" x14ac:dyDescent="0.25">
      <c r="D937" s="66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</row>
    <row r="938" spans="4:73" x14ac:dyDescent="0.25">
      <c r="D938" s="66" t="s">
        <v>2568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</row>
    <row r="939" spans="4:73" x14ac:dyDescent="0.25">
      <c r="D939" s="66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</row>
    <row r="940" spans="4:73" x14ac:dyDescent="0.25">
      <c r="D940" s="66" t="s">
        <v>2569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</row>
    <row r="941" spans="4:73" x14ac:dyDescent="0.25">
      <c r="D941" s="66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</row>
    <row r="942" spans="4:73" x14ac:dyDescent="0.25">
      <c r="D942" s="66" t="s">
        <v>264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</row>
    <row r="943" spans="4:73" x14ac:dyDescent="0.25">
      <c r="D943" s="66" t="s">
        <v>265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</row>
    <row r="944" spans="4:73" x14ac:dyDescent="0.25">
      <c r="D944" s="66" t="s">
        <v>408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</row>
    <row r="946" spans="4:4" x14ac:dyDescent="0.25">
      <c r="D946" s="60" t="s">
        <v>2062</v>
      </c>
    </row>
    <row r="948" spans="4:4" x14ac:dyDescent="0.25">
      <c r="D948" s="56" t="s">
        <v>2631</v>
      </c>
    </row>
    <row r="964" spans="4:4" x14ac:dyDescent="0.25">
      <c r="D964" s="60" t="s">
        <v>3220</v>
      </c>
    </row>
    <row r="966" spans="4:4" x14ac:dyDescent="0.25">
      <c r="D966" s="56" t="s">
        <v>2631</v>
      </c>
    </row>
    <row r="995" spans="2:4" x14ac:dyDescent="0.25">
      <c r="B995" s="58">
        <v>0</v>
      </c>
      <c r="D995" s="60" t="s">
        <v>2095</v>
      </c>
    </row>
    <row r="996" spans="2:4" x14ac:dyDescent="0.25">
      <c r="D996" s="68" t="s">
        <v>306</v>
      </c>
    </row>
    <row r="997" spans="2:4" x14ac:dyDescent="0.25">
      <c r="D997" s="64" t="s">
        <v>36</v>
      </c>
    </row>
    <row r="1421" spans="2:4" x14ac:dyDescent="0.25">
      <c r="B1421" s="59">
        <v>0</v>
      </c>
      <c r="D1421" s="60" t="s">
        <v>2635</v>
      </c>
    </row>
    <row r="1422" spans="2:4" x14ac:dyDescent="0.25">
      <c r="D1422" s="68" t="s">
        <v>306</v>
      </c>
    </row>
    <row r="1424" spans="2:4" x14ac:dyDescent="0.25">
      <c r="D1424" s="56" t="s">
        <v>37</v>
      </c>
    </row>
    <row r="1425" spans="4:4" x14ac:dyDescent="0.25">
      <c r="D1425" s="63" t="s">
        <v>2636</v>
      </c>
    </row>
    <row r="1427" spans="4:4" x14ac:dyDescent="0.25">
      <c r="D1427" s="56" t="s">
        <v>2633</v>
      </c>
    </row>
    <row r="1451" spans="4:48" x14ac:dyDescent="0.25">
      <c r="L1451" s="56" t="s">
        <v>276</v>
      </c>
      <c r="AG1451" s="56" t="s">
        <v>277</v>
      </c>
    </row>
    <row r="1452" spans="4:48" x14ac:dyDescent="0.25">
      <c r="D1452" s="56" t="s">
        <v>311</v>
      </c>
      <c r="L1452" s="56" t="s">
        <v>1015</v>
      </c>
      <c r="U1452" s="56" t="s">
        <v>1018</v>
      </c>
      <c r="AA1452" s="56" t="s">
        <v>318</v>
      </c>
      <c r="AG1452" s="56" t="s">
        <v>1015</v>
      </c>
      <c r="AP1452" s="56" t="s">
        <v>1018</v>
      </c>
      <c r="AV1452" s="56" t="s">
        <v>318</v>
      </c>
    </row>
    <row r="1453" spans="4:48" x14ac:dyDescent="0.25">
      <c r="D1453" s="60" t="s">
        <v>2528</v>
      </c>
      <c r="L1453" s="174" t="s">
        <v>2638</v>
      </c>
      <c r="U1453" s="56" t="s">
        <v>2639</v>
      </c>
      <c r="AA1453" s="56" t="s">
        <v>2640</v>
      </c>
      <c r="AG1453" s="60" t="s">
        <v>2641</v>
      </c>
      <c r="AP1453" s="60" t="s">
        <v>2642</v>
      </c>
      <c r="AV1453" s="60" t="s">
        <v>2643</v>
      </c>
    </row>
    <row r="1455" spans="4:48" x14ac:dyDescent="0.25">
      <c r="D1455" s="178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65" t="s">
        <v>451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61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  <c r="BS1457" s="61"/>
      <c r="BT1457" s="61"/>
      <c r="BU1457" s="61"/>
      <c r="BV1457" s="61"/>
      <c r="BW1457" s="61"/>
      <c r="BX1457" s="61"/>
      <c r="BY1457" s="61"/>
      <c r="BZ1457" s="61"/>
      <c r="CA1457" s="61"/>
      <c r="CB1457" s="61"/>
      <c r="CC1457" s="61"/>
      <c r="CD1457" s="61"/>
      <c r="CE1457" s="61"/>
      <c r="CF1457" s="61"/>
      <c r="CG1457" s="61"/>
      <c r="CH1457" s="61"/>
      <c r="CI1457" s="61"/>
      <c r="CJ1457" s="61"/>
      <c r="CK1457" s="61"/>
      <c r="CL1457" s="61"/>
      <c r="CM1457" s="61"/>
      <c r="CN1457" s="61"/>
      <c r="CO1457" s="61"/>
      <c r="CP1457" s="61"/>
      <c r="CQ1457" s="61"/>
      <c r="CR1457" s="61"/>
    </row>
    <row r="1458" spans="4:96" x14ac:dyDescent="0.25">
      <c r="D1458" s="65" t="s">
        <v>393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61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  <c r="BS1458" s="61"/>
      <c r="BT1458" s="61"/>
      <c r="BU1458" s="61"/>
      <c r="BV1458" s="61"/>
      <c r="BW1458" s="61"/>
      <c r="BX1458" s="61"/>
      <c r="BY1458" s="61"/>
      <c r="BZ1458" s="61"/>
      <c r="CA1458" s="61"/>
      <c r="CB1458" s="61"/>
      <c r="CC1458" s="61"/>
      <c r="CD1458" s="61"/>
      <c r="CE1458" s="61"/>
      <c r="CF1458" s="61"/>
      <c r="CG1458" s="61"/>
      <c r="CH1458" s="61"/>
      <c r="CI1458" s="61"/>
      <c r="CJ1458" s="61"/>
      <c r="CK1458" s="61"/>
      <c r="CL1458" s="61"/>
      <c r="CM1458" s="61"/>
      <c r="CN1458" s="61"/>
      <c r="CO1458" s="61"/>
      <c r="CP1458" s="61"/>
      <c r="CQ1458" s="61"/>
      <c r="CR1458" s="61"/>
    </row>
    <row r="1459" spans="4:96" x14ac:dyDescent="0.25">
      <c r="D1459" s="66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  <c r="BR1459" s="62"/>
      <c r="BS1459" s="62"/>
      <c r="BT1459" s="62"/>
      <c r="BU1459" s="62"/>
      <c r="BV1459" s="62"/>
      <c r="BW1459" s="62"/>
      <c r="BX1459" s="62"/>
      <c r="BY1459" s="62"/>
      <c r="BZ1459" s="62"/>
      <c r="CA1459" s="62"/>
      <c r="CB1459" s="62"/>
      <c r="CC1459" s="62"/>
      <c r="CD1459" s="62"/>
      <c r="CE1459" s="62"/>
      <c r="CF1459" s="62"/>
      <c r="CG1459" s="62"/>
      <c r="CH1459" s="62"/>
      <c r="CI1459" s="62"/>
      <c r="CJ1459" s="62"/>
      <c r="CK1459" s="62"/>
      <c r="CL1459" s="62"/>
      <c r="CM1459" s="62"/>
      <c r="CN1459" s="62"/>
      <c r="CO1459" s="62"/>
      <c r="CP1459" s="62"/>
      <c r="CQ1459" s="62"/>
      <c r="CR1459" s="62"/>
    </row>
    <row r="1460" spans="4:96" x14ac:dyDescent="0.25">
      <c r="D1460" s="65" t="s">
        <v>394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61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  <c r="BS1460" s="61"/>
      <c r="BT1460" s="61"/>
      <c r="BU1460" s="61"/>
      <c r="BV1460" s="61"/>
      <c r="BW1460" s="61"/>
      <c r="BX1460" s="61"/>
      <c r="BY1460" s="61"/>
      <c r="BZ1460" s="61"/>
      <c r="CA1460" s="61"/>
      <c r="CB1460" s="61"/>
      <c r="CC1460" s="61"/>
      <c r="CD1460" s="61"/>
      <c r="CE1460" s="61"/>
      <c r="CF1460" s="61"/>
      <c r="CG1460" s="61"/>
      <c r="CH1460" s="61"/>
      <c r="CI1460" s="61"/>
      <c r="CJ1460" s="61"/>
      <c r="CK1460" s="61"/>
      <c r="CL1460" s="61"/>
      <c r="CM1460" s="61"/>
      <c r="CN1460" s="61"/>
      <c r="CO1460" s="61"/>
      <c r="CP1460" s="61"/>
      <c r="CQ1460" s="61"/>
      <c r="CR1460" s="61"/>
    </row>
    <row r="1461" spans="4:96" x14ac:dyDescent="0.25">
      <c r="D1461" s="65" t="s">
        <v>425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  <c r="BS1461" s="61"/>
      <c r="BT1461" s="61"/>
      <c r="BU1461" s="61"/>
      <c r="BV1461" s="61"/>
      <c r="BW1461" s="61"/>
      <c r="BX1461" s="61"/>
      <c r="BY1461" s="61"/>
      <c r="BZ1461" s="61"/>
      <c r="CA1461" s="61"/>
      <c r="CB1461" s="61"/>
      <c r="CC1461" s="61"/>
      <c r="CD1461" s="61"/>
      <c r="CE1461" s="61"/>
      <c r="CF1461" s="61"/>
      <c r="CG1461" s="61"/>
      <c r="CH1461" s="61"/>
      <c r="CI1461" s="61"/>
      <c r="CJ1461" s="61"/>
      <c r="CK1461" s="61"/>
      <c r="CL1461" s="61"/>
      <c r="CM1461" s="61"/>
      <c r="CN1461" s="61"/>
      <c r="CO1461" s="61"/>
      <c r="CP1461" s="61"/>
      <c r="CQ1461" s="61"/>
      <c r="CR1461" s="61"/>
    </row>
    <row r="1462" spans="4:96" x14ac:dyDescent="0.25">
      <c r="D1462" s="66" t="s">
        <v>398</v>
      </c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62"/>
      <c r="BW1462" s="62"/>
      <c r="BX1462" s="62"/>
      <c r="BY1462" s="62"/>
      <c r="BZ1462" s="62"/>
      <c r="CA1462" s="62"/>
      <c r="CB1462" s="62"/>
      <c r="CC1462" s="62"/>
      <c r="CD1462" s="62"/>
      <c r="CE1462" s="62"/>
      <c r="CF1462" s="62"/>
      <c r="CG1462" s="62"/>
      <c r="CH1462" s="62"/>
      <c r="CI1462" s="62"/>
      <c r="CJ1462" s="62"/>
      <c r="CK1462" s="62"/>
      <c r="CL1462" s="62"/>
      <c r="CM1462" s="62"/>
      <c r="CN1462" s="62"/>
      <c r="CO1462" s="62"/>
      <c r="CP1462" s="62"/>
      <c r="CQ1462" s="62"/>
      <c r="CR1462" s="62"/>
    </row>
    <row r="1463" spans="4:96" x14ac:dyDescent="0.25">
      <c r="D1463" s="66" t="s">
        <v>544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  <c r="BR1463" s="62"/>
      <c r="BS1463" s="62"/>
      <c r="BT1463" s="62"/>
      <c r="BU1463" s="62"/>
      <c r="BV1463" s="62"/>
      <c r="BW1463" s="62"/>
      <c r="BX1463" s="62"/>
      <c r="BY1463" s="62"/>
      <c r="BZ1463" s="62"/>
      <c r="CA1463" s="62"/>
      <c r="CB1463" s="62"/>
      <c r="CC1463" s="62"/>
      <c r="CD1463" s="62"/>
      <c r="CE1463" s="62"/>
      <c r="CF1463" s="62"/>
      <c r="CG1463" s="62"/>
      <c r="CH1463" s="62"/>
      <c r="CI1463" s="62"/>
      <c r="CJ1463" s="62"/>
      <c r="CK1463" s="62"/>
      <c r="CL1463" s="62"/>
      <c r="CM1463" s="62"/>
      <c r="CN1463" s="62"/>
      <c r="CO1463" s="62"/>
      <c r="CP1463" s="62"/>
      <c r="CQ1463" s="62"/>
      <c r="CR1463" s="62"/>
    </row>
    <row r="1464" spans="4:96" x14ac:dyDescent="0.25">
      <c r="D1464" s="66" t="s">
        <v>580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  <c r="BR1464" s="62"/>
      <c r="BS1464" s="62"/>
      <c r="BT1464" s="62"/>
      <c r="BU1464" s="62"/>
      <c r="BV1464" s="62"/>
      <c r="BW1464" s="62"/>
      <c r="BX1464" s="62"/>
      <c r="BY1464" s="62"/>
      <c r="BZ1464" s="62"/>
      <c r="CA1464" s="62"/>
      <c r="CB1464" s="62"/>
      <c r="CC1464" s="62"/>
      <c r="CD1464" s="62"/>
      <c r="CE1464" s="62"/>
      <c r="CF1464" s="62"/>
      <c r="CG1464" s="62"/>
      <c r="CH1464" s="62"/>
      <c r="CI1464" s="62"/>
      <c r="CJ1464" s="62"/>
      <c r="CK1464" s="62"/>
      <c r="CL1464" s="62"/>
      <c r="CM1464" s="62"/>
      <c r="CN1464" s="62"/>
      <c r="CO1464" s="62"/>
      <c r="CP1464" s="62"/>
      <c r="CQ1464" s="62"/>
      <c r="CR1464" s="62"/>
    </row>
    <row r="1465" spans="4:96" x14ac:dyDescent="0.25">
      <c r="D1465" s="37" t="s">
        <v>569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  <c r="BR1465" s="62"/>
      <c r="BS1465" s="62"/>
      <c r="BT1465" s="62"/>
      <c r="BU1465" s="62"/>
      <c r="BV1465" s="62"/>
      <c r="BW1465" s="62"/>
      <c r="BX1465" s="62"/>
      <c r="BY1465" s="62"/>
      <c r="BZ1465" s="62"/>
      <c r="CA1465" s="62"/>
      <c r="CB1465" s="62"/>
      <c r="CC1465" s="62"/>
      <c r="CD1465" s="62"/>
      <c r="CE1465" s="62"/>
      <c r="CF1465" s="62"/>
      <c r="CG1465" s="62"/>
      <c r="CH1465" s="62"/>
      <c r="CI1465" s="62"/>
      <c r="CJ1465" s="62"/>
      <c r="CK1465" s="62"/>
      <c r="CL1465" s="62"/>
      <c r="CM1465" s="62"/>
      <c r="CN1465" s="62"/>
      <c r="CO1465" s="62"/>
      <c r="CP1465" s="62"/>
      <c r="CQ1465" s="62"/>
      <c r="CR1465" s="62"/>
    </row>
    <row r="1466" spans="4:96" x14ac:dyDescent="0.25">
      <c r="D1466" s="37" t="s">
        <v>570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  <c r="BR1466" s="62"/>
      <c r="BS1466" s="62"/>
      <c r="BT1466" s="62"/>
      <c r="BU1466" s="62"/>
      <c r="BV1466" s="62"/>
      <c r="BW1466" s="62"/>
      <c r="BX1466" s="62"/>
      <c r="BY1466" s="62"/>
      <c r="BZ1466" s="62"/>
      <c r="CA1466" s="62"/>
      <c r="CB1466" s="62"/>
      <c r="CC1466" s="62"/>
      <c r="CD1466" s="62"/>
      <c r="CE1466" s="62"/>
      <c r="CF1466" s="62"/>
      <c r="CG1466" s="62"/>
      <c r="CH1466" s="62"/>
      <c r="CI1466" s="62"/>
      <c r="CJ1466" s="62"/>
      <c r="CK1466" s="62"/>
      <c r="CL1466" s="62"/>
      <c r="CM1466" s="62"/>
      <c r="CN1466" s="62"/>
      <c r="CO1466" s="62"/>
      <c r="CP1466" s="62"/>
      <c r="CQ1466" s="62"/>
      <c r="CR1466" s="62"/>
    </row>
    <row r="1467" spans="4:96" x14ac:dyDescent="0.25">
      <c r="D1467" s="66" t="s">
        <v>397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  <c r="BR1467" s="62"/>
      <c r="BS1467" s="62"/>
      <c r="BT1467" s="62"/>
      <c r="BU1467" s="62"/>
      <c r="BV1467" s="62"/>
      <c r="BW1467" s="62"/>
      <c r="BX1467" s="62"/>
      <c r="BY1467" s="62"/>
      <c r="BZ1467" s="62"/>
      <c r="CA1467" s="62"/>
      <c r="CB1467" s="62"/>
      <c r="CC1467" s="62"/>
      <c r="CD1467" s="62"/>
      <c r="CE1467" s="62"/>
      <c r="CF1467" s="62"/>
      <c r="CG1467" s="62"/>
      <c r="CH1467" s="62"/>
      <c r="CI1467" s="62"/>
      <c r="CJ1467" s="62"/>
      <c r="CK1467" s="62"/>
      <c r="CL1467" s="62"/>
      <c r="CM1467" s="62"/>
      <c r="CN1467" s="62"/>
      <c r="CO1467" s="62"/>
      <c r="CP1467" s="62"/>
      <c r="CQ1467" s="62"/>
      <c r="CR1467" s="62"/>
    </row>
    <row r="1468" spans="4:96" x14ac:dyDescent="0.25">
      <c r="D1468" s="66" t="s">
        <v>566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  <c r="BR1468" s="62"/>
      <c r="BS1468" s="62"/>
      <c r="BT1468" s="62"/>
      <c r="BU1468" s="62"/>
      <c r="BV1468" s="62"/>
      <c r="BW1468" s="62"/>
      <c r="BX1468" s="62"/>
      <c r="BY1468" s="62"/>
      <c r="BZ1468" s="62"/>
      <c r="CA1468" s="62"/>
      <c r="CB1468" s="62"/>
      <c r="CC1468" s="62"/>
      <c r="CD1468" s="62"/>
      <c r="CE1468" s="62"/>
      <c r="CF1468" s="62"/>
      <c r="CG1468" s="62"/>
      <c r="CH1468" s="62"/>
      <c r="CI1468" s="62"/>
      <c r="CJ1468" s="62"/>
      <c r="CK1468" s="62"/>
      <c r="CL1468" s="62"/>
      <c r="CM1468" s="62"/>
      <c r="CN1468" s="62"/>
      <c r="CO1468" s="62"/>
      <c r="CP1468" s="62"/>
      <c r="CQ1468" s="62"/>
      <c r="CR1468" s="62"/>
    </row>
    <row r="1469" spans="4:96" x14ac:dyDescent="0.25">
      <c r="D1469" s="66" t="s">
        <v>581</v>
      </c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  <c r="BR1469" s="62"/>
      <c r="BS1469" s="62"/>
      <c r="BT1469" s="62"/>
      <c r="BU1469" s="62"/>
      <c r="BV1469" s="62"/>
      <c r="BW1469" s="62"/>
      <c r="BX1469" s="62"/>
      <c r="BY1469" s="62"/>
      <c r="BZ1469" s="62"/>
      <c r="CA1469" s="62"/>
      <c r="CB1469" s="62"/>
      <c r="CC1469" s="62"/>
      <c r="CD1469" s="62"/>
      <c r="CE1469" s="62"/>
      <c r="CF1469" s="62"/>
      <c r="CG1469" s="62"/>
      <c r="CH1469" s="62"/>
      <c r="CI1469" s="62"/>
      <c r="CJ1469" s="62"/>
      <c r="CK1469" s="62"/>
      <c r="CL1469" s="62"/>
      <c r="CM1469" s="62"/>
      <c r="CN1469" s="62"/>
      <c r="CO1469" s="62"/>
      <c r="CP1469" s="62"/>
      <c r="CQ1469" s="62"/>
      <c r="CR1469" s="62"/>
    </row>
    <row r="1470" spans="4:96" x14ac:dyDescent="0.25">
      <c r="D1470" s="37" t="s">
        <v>582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  <c r="BR1470" s="62"/>
      <c r="BS1470" s="62"/>
      <c r="BT1470" s="62"/>
      <c r="BU1470" s="62"/>
      <c r="BV1470" s="62"/>
      <c r="BW1470" s="62"/>
      <c r="BX1470" s="62"/>
      <c r="BY1470" s="62"/>
      <c r="BZ1470" s="62"/>
      <c r="CA1470" s="62"/>
      <c r="CB1470" s="62"/>
      <c r="CC1470" s="62"/>
      <c r="CD1470" s="62"/>
      <c r="CE1470" s="62"/>
      <c r="CF1470" s="62"/>
      <c r="CG1470" s="62"/>
      <c r="CH1470" s="62"/>
      <c r="CI1470" s="62"/>
      <c r="CJ1470" s="62"/>
      <c r="CK1470" s="62"/>
      <c r="CL1470" s="62"/>
      <c r="CM1470" s="62"/>
      <c r="CN1470" s="62"/>
      <c r="CO1470" s="62"/>
      <c r="CP1470" s="62"/>
      <c r="CQ1470" s="62"/>
      <c r="CR1470" s="62"/>
    </row>
    <row r="1471" spans="4:96" x14ac:dyDescent="0.25">
      <c r="D1471" s="37" t="s">
        <v>571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  <c r="BR1471" s="62"/>
      <c r="BS1471" s="62"/>
      <c r="BT1471" s="62"/>
      <c r="BU1471" s="62"/>
      <c r="BV1471" s="62"/>
      <c r="BW1471" s="62"/>
      <c r="BX1471" s="62"/>
      <c r="BY1471" s="62"/>
      <c r="BZ1471" s="62"/>
      <c r="CA1471" s="62"/>
      <c r="CB1471" s="62"/>
      <c r="CC1471" s="62"/>
      <c r="CD1471" s="62"/>
      <c r="CE1471" s="62"/>
      <c r="CF1471" s="62"/>
      <c r="CG1471" s="62"/>
      <c r="CH1471" s="62"/>
      <c r="CI1471" s="62"/>
      <c r="CJ1471" s="62"/>
      <c r="CK1471" s="62"/>
      <c r="CL1471" s="62"/>
      <c r="CM1471" s="62"/>
      <c r="CN1471" s="62"/>
      <c r="CO1471" s="62"/>
      <c r="CP1471" s="62"/>
      <c r="CQ1471" s="62"/>
      <c r="CR1471" s="62"/>
    </row>
    <row r="1472" spans="4:96" x14ac:dyDescent="0.25">
      <c r="D1472" s="37" t="s">
        <v>572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  <c r="BR1472" s="62"/>
      <c r="BS1472" s="62"/>
      <c r="BT1472" s="62"/>
      <c r="BU1472" s="62"/>
      <c r="BV1472" s="62"/>
      <c r="BW1472" s="62"/>
      <c r="BX1472" s="62"/>
      <c r="BY1472" s="62"/>
      <c r="BZ1472" s="62"/>
      <c r="CA1472" s="62"/>
      <c r="CB1472" s="62"/>
      <c r="CC1472" s="62"/>
      <c r="CD1472" s="62"/>
      <c r="CE1472" s="62"/>
      <c r="CF1472" s="62"/>
      <c r="CG1472" s="62"/>
      <c r="CH1472" s="62"/>
      <c r="CI1472" s="62"/>
      <c r="CJ1472" s="62"/>
      <c r="CK1472" s="62"/>
      <c r="CL1472" s="62"/>
      <c r="CM1472" s="62"/>
      <c r="CN1472" s="62"/>
      <c r="CO1472" s="62"/>
      <c r="CP1472" s="62"/>
      <c r="CQ1472" s="62"/>
      <c r="CR1472" s="62"/>
    </row>
    <row r="1473" spans="4:96" x14ac:dyDescent="0.25">
      <c r="D1473" s="66" t="s">
        <v>258</v>
      </c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  <c r="BR1473" s="62"/>
      <c r="BS1473" s="62"/>
      <c r="BT1473" s="62"/>
      <c r="BU1473" s="62"/>
      <c r="BV1473" s="62"/>
      <c r="BW1473" s="62"/>
      <c r="BX1473" s="62"/>
      <c r="BY1473" s="62"/>
      <c r="BZ1473" s="62"/>
      <c r="CA1473" s="62"/>
      <c r="CB1473" s="62"/>
      <c r="CC1473" s="62"/>
      <c r="CD1473" s="62"/>
      <c r="CE1473" s="62"/>
      <c r="CF1473" s="62"/>
      <c r="CG1473" s="62"/>
      <c r="CH1473" s="62"/>
      <c r="CI1473" s="62"/>
      <c r="CJ1473" s="62"/>
      <c r="CK1473" s="62"/>
      <c r="CL1473" s="62"/>
      <c r="CM1473" s="62"/>
      <c r="CN1473" s="62"/>
      <c r="CO1473" s="62"/>
      <c r="CP1473" s="62"/>
      <c r="CQ1473" s="62"/>
      <c r="CR1473" s="62"/>
    </row>
    <row r="1474" spans="4:96" x14ac:dyDescent="0.25">
      <c r="D1474" s="66" t="s">
        <v>333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  <c r="BR1474" s="62"/>
      <c r="BS1474" s="62"/>
      <c r="BT1474" s="62"/>
      <c r="BU1474" s="62"/>
      <c r="BV1474" s="62"/>
      <c r="BW1474" s="62"/>
      <c r="BX1474" s="62"/>
      <c r="BY1474" s="62"/>
      <c r="BZ1474" s="62"/>
      <c r="CA1474" s="62"/>
      <c r="CB1474" s="62"/>
      <c r="CC1474" s="62"/>
      <c r="CD1474" s="62"/>
      <c r="CE1474" s="62"/>
      <c r="CF1474" s="62"/>
      <c r="CG1474" s="62"/>
      <c r="CH1474" s="62"/>
      <c r="CI1474" s="62"/>
      <c r="CJ1474" s="62"/>
      <c r="CK1474" s="62"/>
      <c r="CL1474" s="62"/>
      <c r="CM1474" s="62"/>
      <c r="CN1474" s="62"/>
      <c r="CO1474" s="62"/>
      <c r="CP1474" s="62"/>
      <c r="CQ1474" s="62"/>
      <c r="CR1474" s="62"/>
    </row>
    <row r="1475" spans="4:96" x14ac:dyDescent="0.25">
      <c r="D1475" s="66" t="s">
        <v>281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  <c r="BR1475" s="62"/>
      <c r="BS1475" s="62"/>
      <c r="BT1475" s="62"/>
      <c r="BU1475" s="62"/>
      <c r="BV1475" s="62"/>
      <c r="BW1475" s="62"/>
      <c r="BX1475" s="62"/>
      <c r="BY1475" s="62"/>
      <c r="BZ1475" s="62"/>
      <c r="CA1475" s="62"/>
      <c r="CB1475" s="62"/>
      <c r="CC1475" s="62"/>
      <c r="CD1475" s="62"/>
      <c r="CE1475" s="62"/>
      <c r="CF1475" s="62"/>
      <c r="CG1475" s="62"/>
      <c r="CH1475" s="62"/>
      <c r="CI1475" s="62"/>
      <c r="CJ1475" s="62"/>
      <c r="CK1475" s="62"/>
      <c r="CL1475" s="62"/>
      <c r="CM1475" s="62"/>
      <c r="CN1475" s="62"/>
      <c r="CO1475" s="62"/>
      <c r="CP1475" s="62"/>
      <c r="CQ1475" s="62"/>
      <c r="CR1475" s="62"/>
    </row>
    <row r="1476" spans="4:96" x14ac:dyDescent="0.25">
      <c r="D1476" s="66" t="s">
        <v>336</v>
      </c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  <c r="BR1476" s="62"/>
      <c r="BS1476" s="62"/>
      <c r="BT1476" s="62"/>
      <c r="BU1476" s="62"/>
      <c r="BV1476" s="62"/>
      <c r="BW1476" s="62"/>
      <c r="BX1476" s="62"/>
      <c r="BY1476" s="62"/>
      <c r="BZ1476" s="62"/>
      <c r="CA1476" s="62"/>
      <c r="CB1476" s="62"/>
      <c r="CC1476" s="62"/>
      <c r="CD1476" s="62"/>
      <c r="CE1476" s="62"/>
      <c r="CF1476" s="62"/>
      <c r="CG1476" s="62"/>
      <c r="CH1476" s="62"/>
      <c r="CI1476" s="62"/>
      <c r="CJ1476" s="62"/>
      <c r="CK1476" s="62"/>
      <c r="CL1476" s="62"/>
      <c r="CM1476" s="62"/>
      <c r="CN1476" s="62"/>
      <c r="CO1476" s="62"/>
      <c r="CP1476" s="62"/>
      <c r="CQ1476" s="62"/>
      <c r="CR1476" s="62"/>
    </row>
    <row r="1477" spans="4:96" x14ac:dyDescent="0.25">
      <c r="D1477" s="66" t="s">
        <v>337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  <c r="BR1477" s="62"/>
      <c r="BS1477" s="62"/>
      <c r="BT1477" s="62"/>
      <c r="BU1477" s="62"/>
      <c r="BV1477" s="62"/>
      <c r="BW1477" s="62"/>
      <c r="BX1477" s="62"/>
      <c r="BY1477" s="62"/>
      <c r="BZ1477" s="62"/>
      <c r="CA1477" s="62"/>
      <c r="CB1477" s="62"/>
      <c r="CC1477" s="62"/>
      <c r="CD1477" s="62"/>
      <c r="CE1477" s="62"/>
      <c r="CF1477" s="62"/>
      <c r="CG1477" s="62"/>
      <c r="CH1477" s="62"/>
      <c r="CI1477" s="62"/>
      <c r="CJ1477" s="62"/>
      <c r="CK1477" s="62"/>
      <c r="CL1477" s="62"/>
      <c r="CM1477" s="62"/>
      <c r="CN1477" s="62"/>
      <c r="CO1477" s="62"/>
      <c r="CP1477" s="62"/>
      <c r="CQ1477" s="62"/>
      <c r="CR1477" s="62"/>
    </row>
    <row r="1478" spans="4:96" x14ac:dyDescent="0.25">
      <c r="D1478" s="65" t="s">
        <v>426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61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  <c r="BS1478" s="61"/>
      <c r="BT1478" s="61"/>
      <c r="BU1478" s="61"/>
      <c r="BV1478" s="61"/>
      <c r="BW1478" s="61"/>
      <c r="BX1478" s="61"/>
      <c r="BY1478" s="61"/>
      <c r="BZ1478" s="61"/>
      <c r="CA1478" s="61"/>
      <c r="CB1478" s="61"/>
      <c r="CC1478" s="61"/>
      <c r="CD1478" s="61"/>
      <c r="CE1478" s="61"/>
      <c r="CF1478" s="61"/>
      <c r="CG1478" s="61"/>
      <c r="CH1478" s="61"/>
      <c r="CI1478" s="61"/>
      <c r="CJ1478" s="61"/>
      <c r="CK1478" s="61"/>
      <c r="CL1478" s="61"/>
      <c r="CM1478" s="61"/>
      <c r="CN1478" s="61"/>
      <c r="CO1478" s="61"/>
      <c r="CP1478" s="61"/>
      <c r="CQ1478" s="61"/>
      <c r="CR1478" s="61"/>
    </row>
    <row r="1479" spans="4:96" x14ac:dyDescent="0.25">
      <c r="D1479" s="65" t="s">
        <v>1151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61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  <c r="BS1479" s="61"/>
      <c r="BT1479" s="61"/>
      <c r="BU1479" s="61"/>
      <c r="BV1479" s="61"/>
      <c r="BW1479" s="61"/>
      <c r="BX1479" s="61"/>
      <c r="BY1479" s="61"/>
      <c r="BZ1479" s="61"/>
      <c r="CA1479" s="61"/>
      <c r="CB1479" s="61"/>
      <c r="CC1479" s="61"/>
      <c r="CD1479" s="61"/>
      <c r="CE1479" s="61"/>
      <c r="CF1479" s="61"/>
      <c r="CG1479" s="61"/>
      <c r="CH1479" s="61"/>
      <c r="CI1479" s="61"/>
      <c r="CJ1479" s="61"/>
      <c r="CK1479" s="61"/>
      <c r="CL1479" s="61"/>
      <c r="CM1479" s="61"/>
      <c r="CN1479" s="61"/>
      <c r="CO1479" s="61"/>
      <c r="CP1479" s="61"/>
      <c r="CQ1479" s="61"/>
      <c r="CR1479" s="61"/>
    </row>
    <row r="1480" spans="4:96" x14ac:dyDescent="0.25">
      <c r="D1480" s="65" t="s">
        <v>1152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61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  <c r="BS1480" s="61"/>
      <c r="BT1480" s="61"/>
      <c r="BU1480" s="61"/>
      <c r="BV1480" s="61"/>
      <c r="BW1480" s="61"/>
      <c r="BX1480" s="61"/>
      <c r="BY1480" s="61"/>
      <c r="BZ1480" s="61"/>
      <c r="CA1480" s="61"/>
      <c r="CB1480" s="61"/>
      <c r="CC1480" s="61"/>
      <c r="CD1480" s="61"/>
      <c r="CE1480" s="61"/>
      <c r="CF1480" s="61"/>
      <c r="CG1480" s="61"/>
      <c r="CH1480" s="61"/>
      <c r="CI1480" s="61"/>
      <c r="CJ1480" s="61"/>
      <c r="CK1480" s="61"/>
      <c r="CL1480" s="61"/>
      <c r="CM1480" s="61"/>
      <c r="CN1480" s="61"/>
      <c r="CO1480" s="61"/>
      <c r="CP1480" s="61"/>
      <c r="CQ1480" s="61"/>
      <c r="CR1480" s="61"/>
    </row>
    <row r="1481" spans="4:96" x14ac:dyDescent="0.25">
      <c r="D1481" s="65" t="s">
        <v>1171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61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  <c r="BS1481" s="61"/>
      <c r="BT1481" s="61"/>
      <c r="BU1481" s="61"/>
      <c r="BV1481" s="61"/>
      <c r="BW1481" s="61"/>
      <c r="BX1481" s="61"/>
      <c r="BY1481" s="61"/>
      <c r="BZ1481" s="61"/>
      <c r="CA1481" s="61"/>
      <c r="CB1481" s="61"/>
      <c r="CC1481" s="61"/>
      <c r="CD1481" s="61"/>
      <c r="CE1481" s="61"/>
      <c r="CF1481" s="61"/>
      <c r="CG1481" s="61"/>
      <c r="CH1481" s="61"/>
      <c r="CI1481" s="61"/>
      <c r="CJ1481" s="61"/>
      <c r="CK1481" s="61"/>
      <c r="CL1481" s="61"/>
      <c r="CM1481" s="61"/>
      <c r="CN1481" s="61"/>
      <c r="CO1481" s="61"/>
      <c r="CP1481" s="61"/>
      <c r="CQ1481" s="61"/>
      <c r="CR1481" s="61"/>
    </row>
    <row r="1482" spans="4:96" x14ac:dyDescent="0.25">
      <c r="D1482" s="65" t="s">
        <v>301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61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  <c r="BS1482" s="61"/>
      <c r="BT1482" s="61"/>
      <c r="BU1482" s="61"/>
      <c r="BV1482" s="61"/>
      <c r="BW1482" s="61"/>
      <c r="BX1482" s="61"/>
      <c r="BY1482" s="61"/>
      <c r="BZ1482" s="61"/>
      <c r="CA1482" s="61"/>
      <c r="CB1482" s="61"/>
      <c r="CC1482" s="61"/>
      <c r="CD1482" s="61"/>
      <c r="CE1482" s="61"/>
      <c r="CF1482" s="61"/>
      <c r="CG1482" s="61"/>
      <c r="CH1482" s="61"/>
      <c r="CI1482" s="61"/>
      <c r="CJ1482" s="61"/>
      <c r="CK1482" s="61"/>
      <c r="CL1482" s="61"/>
      <c r="CM1482" s="61"/>
      <c r="CN1482" s="61"/>
      <c r="CO1482" s="61"/>
      <c r="CP1482" s="61"/>
      <c r="CQ1482" s="61"/>
      <c r="CR1482" s="61"/>
    </row>
    <row r="1483" spans="4:96" x14ac:dyDescent="0.25">
      <c r="D1483" s="65" t="s">
        <v>420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61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  <c r="BS1483" s="61"/>
      <c r="BT1483" s="61"/>
      <c r="BU1483" s="61"/>
      <c r="BV1483" s="61"/>
      <c r="BW1483" s="61"/>
      <c r="BX1483" s="61"/>
      <c r="BY1483" s="61"/>
      <c r="BZ1483" s="61"/>
      <c r="CA1483" s="61"/>
      <c r="CB1483" s="61"/>
      <c r="CC1483" s="61"/>
      <c r="CD1483" s="61"/>
      <c r="CE1483" s="61"/>
      <c r="CF1483" s="61"/>
      <c r="CG1483" s="61"/>
      <c r="CH1483" s="61"/>
      <c r="CI1483" s="61"/>
      <c r="CJ1483" s="61"/>
      <c r="CK1483" s="61"/>
      <c r="CL1483" s="61"/>
      <c r="CM1483" s="61"/>
      <c r="CN1483" s="61"/>
      <c r="CO1483" s="61"/>
      <c r="CP1483" s="61"/>
      <c r="CQ1483" s="61"/>
      <c r="CR1483" s="61"/>
    </row>
    <row r="1484" spans="4:96" x14ac:dyDescent="0.25">
      <c r="D1484" s="65" t="s">
        <v>1172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61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  <c r="BS1484" s="61"/>
      <c r="BT1484" s="61"/>
      <c r="BU1484" s="61"/>
      <c r="BV1484" s="61"/>
      <c r="BW1484" s="61"/>
      <c r="BX1484" s="61"/>
      <c r="BY1484" s="61"/>
      <c r="BZ1484" s="61"/>
      <c r="CA1484" s="61"/>
      <c r="CB1484" s="61"/>
      <c r="CC1484" s="61"/>
      <c r="CD1484" s="61"/>
      <c r="CE1484" s="61"/>
      <c r="CF1484" s="61"/>
      <c r="CG1484" s="61"/>
      <c r="CH1484" s="61"/>
      <c r="CI1484" s="61"/>
      <c r="CJ1484" s="61"/>
      <c r="CK1484" s="61"/>
      <c r="CL1484" s="61"/>
      <c r="CM1484" s="61"/>
      <c r="CN1484" s="61"/>
      <c r="CO1484" s="61"/>
      <c r="CP1484" s="61"/>
      <c r="CQ1484" s="61"/>
      <c r="CR1484" s="61"/>
    </row>
    <row r="1485" spans="4:96" x14ac:dyDescent="0.25">
      <c r="D1485" s="65" t="s">
        <v>430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61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  <c r="BS1485" s="61"/>
      <c r="BT1485" s="61"/>
      <c r="BU1485" s="61"/>
      <c r="BV1485" s="61"/>
      <c r="BW1485" s="61"/>
      <c r="BX1485" s="61"/>
      <c r="BY1485" s="61"/>
      <c r="BZ1485" s="61"/>
      <c r="CA1485" s="61"/>
      <c r="CB1485" s="61"/>
      <c r="CC1485" s="61"/>
      <c r="CD1485" s="61"/>
      <c r="CE1485" s="61"/>
      <c r="CF1485" s="61"/>
      <c r="CG1485" s="61"/>
      <c r="CH1485" s="61"/>
      <c r="CI1485" s="61"/>
      <c r="CJ1485" s="61"/>
      <c r="CK1485" s="61"/>
      <c r="CL1485" s="61"/>
      <c r="CM1485" s="61"/>
      <c r="CN1485" s="61"/>
      <c r="CO1485" s="61"/>
      <c r="CP1485" s="61"/>
      <c r="CQ1485" s="61"/>
      <c r="CR1485" s="61"/>
    </row>
    <row r="1486" spans="4:96" x14ac:dyDescent="0.25">
      <c r="D1486" s="65" t="s">
        <v>1173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61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  <c r="BS1486" s="61"/>
      <c r="BT1486" s="61"/>
      <c r="BU1486" s="61"/>
      <c r="BV1486" s="61"/>
      <c r="BW1486" s="61"/>
      <c r="BX1486" s="61"/>
      <c r="BY1486" s="61"/>
      <c r="BZ1486" s="61"/>
      <c r="CA1486" s="61"/>
      <c r="CB1486" s="61"/>
      <c r="CC1486" s="61"/>
      <c r="CD1486" s="61"/>
      <c r="CE1486" s="61"/>
      <c r="CF1486" s="61"/>
      <c r="CG1486" s="61"/>
      <c r="CH1486" s="61"/>
      <c r="CI1486" s="61"/>
      <c r="CJ1486" s="61"/>
      <c r="CK1486" s="61"/>
      <c r="CL1486" s="61"/>
      <c r="CM1486" s="61"/>
      <c r="CN1486" s="61"/>
      <c r="CO1486" s="61"/>
      <c r="CP1486" s="61"/>
      <c r="CQ1486" s="61"/>
      <c r="CR1486" s="61"/>
    </row>
    <row r="1487" spans="4:96" x14ac:dyDescent="0.25">
      <c r="D1487" s="65" t="s">
        <v>260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61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  <c r="BS1487" s="61"/>
      <c r="BT1487" s="61"/>
      <c r="BU1487" s="61"/>
      <c r="BV1487" s="61"/>
      <c r="BW1487" s="61"/>
      <c r="BX1487" s="61"/>
      <c r="BY1487" s="61"/>
      <c r="BZ1487" s="61"/>
      <c r="CA1487" s="61"/>
      <c r="CB1487" s="61"/>
      <c r="CC1487" s="61"/>
      <c r="CD1487" s="61"/>
      <c r="CE1487" s="61"/>
      <c r="CF1487" s="61"/>
      <c r="CG1487" s="61"/>
      <c r="CH1487" s="61"/>
      <c r="CI1487" s="61"/>
      <c r="CJ1487" s="61"/>
      <c r="CK1487" s="61"/>
      <c r="CL1487" s="61"/>
      <c r="CM1487" s="61"/>
      <c r="CN1487" s="61"/>
      <c r="CO1487" s="61"/>
      <c r="CP1487" s="61"/>
      <c r="CQ1487" s="61"/>
      <c r="CR1487" s="61"/>
    </row>
    <row r="1489" spans="4:73" x14ac:dyDescent="0.25">
      <c r="D1489" s="60" t="s">
        <v>311</v>
      </c>
      <c r="E1489" s="60" t="s">
        <v>1701</v>
      </c>
      <c r="F1489" s="60" t="s">
        <v>1702</v>
      </c>
      <c r="G1489" s="60" t="s">
        <v>1703</v>
      </c>
      <c r="H1489" s="60" t="s">
        <v>1704</v>
      </c>
      <c r="I1489" s="60" t="s">
        <v>1705</v>
      </c>
      <c r="J1489" s="60" t="s">
        <v>1706</v>
      </c>
      <c r="K1489" s="60" t="s">
        <v>311</v>
      </c>
      <c r="L1489" s="60" t="s">
        <v>1707</v>
      </c>
      <c r="M1489" s="60" t="s">
        <v>1708</v>
      </c>
      <c r="N1489" s="60" t="s">
        <v>1709</v>
      </c>
      <c r="O1489" s="60" t="s">
        <v>1710</v>
      </c>
      <c r="P1489" s="60" t="s">
        <v>1711</v>
      </c>
      <c r="Q1489" s="60" t="s">
        <v>1712</v>
      </c>
      <c r="R1489" s="60" t="s">
        <v>318</v>
      </c>
      <c r="S1489" s="60" t="s">
        <v>1713</v>
      </c>
    </row>
    <row r="1490" spans="4:73" x14ac:dyDescent="0.25">
      <c r="D1490" s="56" t="s">
        <v>2528</v>
      </c>
      <c r="E1490" s="56" t="s">
        <v>2638</v>
      </c>
      <c r="F1490" s="56" t="s">
        <v>2639</v>
      </c>
      <c r="G1490" s="56" t="s">
        <v>2640</v>
      </c>
      <c r="H1490" s="56" t="s">
        <v>2641</v>
      </c>
      <c r="I1490" s="56" t="s">
        <v>2642</v>
      </c>
      <c r="J1490" s="56" t="s">
        <v>2643</v>
      </c>
      <c r="K1490" s="56" t="s">
        <v>2528</v>
      </c>
      <c r="L1490" s="56">
        <v>16900</v>
      </c>
      <c r="M1490" s="56" t="s">
        <v>2638</v>
      </c>
      <c r="N1490" s="56" t="s">
        <v>2639</v>
      </c>
      <c r="O1490" s="56">
        <v>14987</v>
      </c>
      <c r="P1490" s="56" t="s">
        <v>2638</v>
      </c>
      <c r="Q1490" s="56" t="s">
        <v>2639</v>
      </c>
      <c r="R1490" s="56" t="s">
        <v>2640</v>
      </c>
      <c r="S1490" s="56" t="s">
        <v>2640</v>
      </c>
    </row>
    <row r="1492" spans="4:73" x14ac:dyDescent="0.25">
      <c r="D1492" s="56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56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37" t="s">
        <v>407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  <c r="BR1496" s="62"/>
      <c r="BS1496" s="62"/>
      <c r="BT1496" s="62"/>
      <c r="BU1496" s="62"/>
    </row>
    <row r="1497" spans="4:73" x14ac:dyDescent="0.25">
      <c r="D1497" s="66" t="s">
        <v>325</v>
      </c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  <c r="BR1497" s="62"/>
      <c r="BS1497" s="62"/>
      <c r="BT1497" s="62"/>
      <c r="BU1497" s="62"/>
    </row>
    <row r="1498" spans="4:73" x14ac:dyDescent="0.25">
      <c r="D1498" s="66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  <c r="BR1498" s="62"/>
      <c r="BS1498" s="62"/>
      <c r="BT1498" s="62"/>
      <c r="BU1498" s="62"/>
    </row>
    <row r="1499" spans="4:73" x14ac:dyDescent="0.25">
      <c r="D1499" s="66" t="str">
        <f>D1492</f>
        <v>update Tb_OPL_Unit set ChassisNumber = 'MHMFE74EHNK000592', EngineNumber = '4V21Y80635', PoliceNumber = 'B9083PCU', PoliceNumberAct = 'B9083PCU' where IdTb_OPL_Unit = 14987;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  <c r="BR1499" s="62"/>
      <c r="BS1499" s="62"/>
      <c r="BT1499" s="62"/>
      <c r="BU1499" s="62"/>
    </row>
    <row r="1500" spans="4:73" x14ac:dyDescent="0.25">
      <c r="D1500" s="66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  <c r="BR1500" s="62"/>
      <c r="BS1500" s="62"/>
      <c r="BT1500" s="62"/>
      <c r="BU1500" s="62"/>
    </row>
    <row r="1501" spans="4:73" x14ac:dyDescent="0.25">
      <c r="D1501" s="66" t="str">
        <f>D1494</f>
        <v>update OPLUObjectLease set Remarks = 'MHMFE74EHNK000592', EngineNumber = '4V21Y80635', IdentityPoliceNumber = 'B9083PCU' where IdUObjLease = 16900;</v>
      </c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  <c r="BR1501" s="62"/>
      <c r="BS1501" s="62"/>
      <c r="BT1501" s="62"/>
      <c r="BU1501" s="62"/>
    </row>
    <row r="1502" spans="4:73" x14ac:dyDescent="0.25">
      <c r="D1502" s="66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  <c r="BR1502" s="62"/>
      <c r="BS1502" s="62"/>
      <c r="BT1502" s="62"/>
      <c r="BU1502" s="62"/>
    </row>
    <row r="1503" spans="4:73" x14ac:dyDescent="0.25">
      <c r="D1503" s="66" t="s">
        <v>264</v>
      </c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  <c r="BR1503" s="62"/>
      <c r="BS1503" s="62"/>
      <c r="BT1503" s="62"/>
      <c r="BU1503" s="62"/>
    </row>
    <row r="1504" spans="4:73" x14ac:dyDescent="0.25">
      <c r="D1504" s="66" t="s">
        <v>265</v>
      </c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  <c r="BR1504" s="62"/>
      <c r="BS1504" s="62"/>
      <c r="BT1504" s="62"/>
      <c r="BU1504" s="62"/>
    </row>
    <row r="1505" spans="4:73" x14ac:dyDescent="0.25">
      <c r="D1505" s="66" t="s">
        <v>408</v>
      </c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  <c r="BR1505" s="62"/>
      <c r="BS1505" s="62"/>
      <c r="BT1505" s="62"/>
      <c r="BU1505" s="62"/>
    </row>
    <row r="1507" spans="4:73" x14ac:dyDescent="0.25">
      <c r="D1507" s="56" t="s">
        <v>2644</v>
      </c>
    </row>
    <row r="1523" spans="4:4" x14ac:dyDescent="0.25">
      <c r="D1523" s="60" t="s">
        <v>3220</v>
      </c>
    </row>
    <row r="1525" spans="4:4" x14ac:dyDescent="0.25">
      <c r="D1525" s="56" t="s">
        <v>2644</v>
      </c>
    </row>
    <row r="1558" spans="2:4" x14ac:dyDescent="0.25">
      <c r="B1558" s="57">
        <v>0</v>
      </c>
      <c r="D1558" s="60" t="s">
        <v>1291</v>
      </c>
    </row>
    <row r="1578" spans="4:50" x14ac:dyDescent="0.25">
      <c r="D1578" s="56" t="s">
        <v>318</v>
      </c>
    </row>
    <row r="1579" spans="4:50" x14ac:dyDescent="0.25">
      <c r="D1579" s="60" t="s">
        <v>2646</v>
      </c>
    </row>
    <row r="1581" spans="4:50" x14ac:dyDescent="0.25">
      <c r="D1581" s="65" t="s">
        <v>398</v>
      </c>
      <c r="E1581" s="61"/>
      <c r="F1581" s="61"/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I1581" s="66" t="s">
        <v>407</v>
      </c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</row>
    <row r="1582" spans="4:50" x14ac:dyDescent="0.25">
      <c r="D1582" s="38" t="s">
        <v>567</v>
      </c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I1582" s="66" t="s">
        <v>325</v>
      </c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</row>
    <row r="1583" spans="4:50" x14ac:dyDescent="0.25">
      <c r="D1583" s="38" t="s">
        <v>568</v>
      </c>
      <c r="E1583" s="61"/>
      <c r="F1583" s="61"/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I1583" s="66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</row>
    <row r="1584" spans="4:50" x14ac:dyDescent="0.25">
      <c r="D1584" s="38" t="s">
        <v>569</v>
      </c>
      <c r="E1584" s="61"/>
      <c r="F1584" s="61"/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I1584" s="66" t="s">
        <v>937</v>
      </c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</row>
    <row r="1585" spans="4:50" x14ac:dyDescent="0.25">
      <c r="D1585" s="38" t="s">
        <v>570</v>
      </c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I1585" s="66" t="s">
        <v>284</v>
      </c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</row>
    <row r="1586" spans="4:50" x14ac:dyDescent="0.25">
      <c r="D1586" s="38" t="s">
        <v>842</v>
      </c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I1586" s="66" t="s">
        <v>2649</v>
      </c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</row>
    <row r="1587" spans="4:50" x14ac:dyDescent="0.25">
      <c r="D1587" s="65" t="s">
        <v>566</v>
      </c>
      <c r="E1587" s="61"/>
      <c r="F1587" s="61"/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I1587" s="66" t="s">
        <v>2648</v>
      </c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</row>
    <row r="1588" spans="4:50" x14ac:dyDescent="0.25">
      <c r="D1588" s="65" t="s">
        <v>343</v>
      </c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I1588" s="66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</row>
    <row r="1589" spans="4:50" x14ac:dyDescent="0.25">
      <c r="D1589" s="38" t="s">
        <v>1260</v>
      </c>
      <c r="E1589" s="61"/>
      <c r="F1589" s="61"/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I1589" s="66" t="s">
        <v>264</v>
      </c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</row>
    <row r="1590" spans="4:50" x14ac:dyDescent="0.25">
      <c r="D1590" s="38" t="s">
        <v>722</v>
      </c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I1590" s="66" t="s">
        <v>265</v>
      </c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</row>
    <row r="1591" spans="4:50" x14ac:dyDescent="0.25">
      <c r="D1591" s="38" t="s">
        <v>1242</v>
      </c>
      <c r="E1591" s="61"/>
      <c r="F1591" s="61"/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I1591" s="66" t="s">
        <v>408</v>
      </c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</row>
    <row r="1592" spans="4:50" x14ac:dyDescent="0.25">
      <c r="D1592" s="38" t="s">
        <v>571</v>
      </c>
      <c r="E1592" s="61"/>
      <c r="F1592" s="61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</row>
    <row r="1593" spans="4:50" x14ac:dyDescent="0.25">
      <c r="D1593" s="38" t="s">
        <v>1243</v>
      </c>
      <c r="E1593" s="61"/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</row>
    <row r="1594" spans="4:50" x14ac:dyDescent="0.25">
      <c r="D1594" s="65" t="s">
        <v>1261</v>
      </c>
      <c r="E1594" s="61"/>
      <c r="F1594" s="61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</row>
    <row r="1595" spans="4:50" x14ac:dyDescent="0.25">
      <c r="D1595" s="65" t="s">
        <v>1244</v>
      </c>
      <c r="E1595" s="61"/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</row>
    <row r="1596" spans="4:50" x14ac:dyDescent="0.25">
      <c r="D1596" s="65"/>
      <c r="E1596" s="61"/>
      <c r="F1596" s="61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4:50" x14ac:dyDescent="0.25">
      <c r="D1597" s="65" t="s">
        <v>258</v>
      </c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</row>
    <row r="1598" spans="4:50" x14ac:dyDescent="0.25">
      <c r="D1598" s="65" t="s">
        <v>333</v>
      </c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</row>
    <row r="1599" spans="4:50" x14ac:dyDescent="0.25">
      <c r="D1599" s="65" t="s">
        <v>281</v>
      </c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</row>
    <row r="1600" spans="4:50" x14ac:dyDescent="0.25">
      <c r="D1600" s="65" t="s">
        <v>336</v>
      </c>
      <c r="E1600" s="61"/>
      <c r="F1600" s="61"/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</row>
    <row r="1601" spans="2:33" x14ac:dyDescent="0.25">
      <c r="D1601" s="65" t="s">
        <v>337</v>
      </c>
      <c r="E1601" s="61"/>
      <c r="F1601" s="61"/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</row>
    <row r="1602" spans="2:33" x14ac:dyDescent="0.25">
      <c r="D1602" s="65"/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</row>
    <row r="1603" spans="2:33" x14ac:dyDescent="0.25">
      <c r="D1603" s="65" t="s">
        <v>1262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</row>
    <row r="1604" spans="2:33" x14ac:dyDescent="0.25">
      <c r="D1604" s="65" t="s">
        <v>1263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</row>
    <row r="1605" spans="2:33" x14ac:dyDescent="0.25">
      <c r="D1605" s="65" t="s">
        <v>1264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</row>
    <row r="1606" spans="2:33" x14ac:dyDescent="0.25">
      <c r="D1606" s="65" t="s">
        <v>1265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</row>
    <row r="1607" spans="2:33" x14ac:dyDescent="0.25">
      <c r="D1607" s="65"/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</row>
    <row r="1608" spans="2:33" x14ac:dyDescent="0.25">
      <c r="D1608" s="65" t="s">
        <v>2647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</row>
    <row r="1613" spans="2:33" x14ac:dyDescent="0.25">
      <c r="B1613" s="59">
        <v>0</v>
      </c>
      <c r="D1613" s="60" t="s">
        <v>617</v>
      </c>
    </row>
    <row r="1614" spans="2:33" x14ac:dyDescent="0.25">
      <c r="D1614" s="68" t="s">
        <v>305</v>
      </c>
    </row>
    <row r="1615" spans="2:33" x14ac:dyDescent="0.25">
      <c r="D1615" s="64" t="s">
        <v>2558</v>
      </c>
    </row>
    <row r="1616" spans="2:33" x14ac:dyDescent="0.25">
      <c r="D1616" s="64" t="s">
        <v>36</v>
      </c>
    </row>
    <row r="1714" spans="2:4" x14ac:dyDescent="0.25">
      <c r="B1714" s="57">
        <v>0</v>
      </c>
      <c r="D1714" s="60" t="s">
        <v>2716</v>
      </c>
    </row>
    <row r="1715" spans="2:4" x14ac:dyDescent="0.25">
      <c r="D1715" s="68" t="s">
        <v>307</v>
      </c>
    </row>
    <row r="1716" spans="2:4" x14ac:dyDescent="0.25">
      <c r="D1716" s="64" t="s">
        <v>36</v>
      </c>
    </row>
    <row r="1788" spans="2:4" x14ac:dyDescent="0.25">
      <c r="B1788" s="58">
        <v>0</v>
      </c>
      <c r="D1788" s="60" t="s">
        <v>2717</v>
      </c>
    </row>
    <row r="1789" spans="2:4" x14ac:dyDescent="0.25">
      <c r="D1789" s="68" t="s">
        <v>305</v>
      </c>
    </row>
    <row r="1790" spans="2:4" x14ac:dyDescent="0.25">
      <c r="D1790" s="145" t="s">
        <v>1607</v>
      </c>
    </row>
    <row r="1792" spans="2:4" x14ac:dyDescent="0.25">
      <c r="D1792" s="56" t="s">
        <v>2674</v>
      </c>
    </row>
    <row r="1831" spans="4:4" x14ac:dyDescent="0.25">
      <c r="D1831" s="56" t="s">
        <v>2675</v>
      </c>
    </row>
    <row r="1873" spans="2:24" x14ac:dyDescent="0.25">
      <c r="B1873" s="57">
        <v>0</v>
      </c>
      <c r="D1873" s="60" t="s">
        <v>2683</v>
      </c>
    </row>
    <row r="1875" spans="2:24" x14ac:dyDescent="0.25">
      <c r="D1875" s="65" t="s">
        <v>35</v>
      </c>
      <c r="E1875" s="61"/>
      <c r="F1875" s="61"/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</row>
    <row r="1876" spans="2:24" x14ac:dyDescent="0.25">
      <c r="D1876" s="65" t="s">
        <v>267</v>
      </c>
      <c r="E1876" s="61"/>
      <c r="F1876" s="61"/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</row>
    <row r="1877" spans="2:24" x14ac:dyDescent="0.25">
      <c r="D1877" s="65" t="s">
        <v>2679</v>
      </c>
      <c r="E1877" s="61"/>
      <c r="F1877" s="61"/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</row>
    <row r="1879" spans="2:24" x14ac:dyDescent="0.25">
      <c r="D1879" s="66" t="s">
        <v>407</v>
      </c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</row>
    <row r="1880" spans="2:24" x14ac:dyDescent="0.25">
      <c r="D1880" s="66" t="s">
        <v>325</v>
      </c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</row>
    <row r="1881" spans="2:24" x14ac:dyDescent="0.25">
      <c r="D1881" s="66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</row>
    <row r="1882" spans="2:24" x14ac:dyDescent="0.25">
      <c r="D1882" s="66" t="s">
        <v>350</v>
      </c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</row>
    <row r="1883" spans="2:24" x14ac:dyDescent="0.25">
      <c r="D1883" s="66" t="s">
        <v>284</v>
      </c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</row>
    <row r="1884" spans="2:24" x14ac:dyDescent="0.25">
      <c r="D1884" s="66" t="s">
        <v>2681</v>
      </c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</row>
    <row r="1885" spans="2:24" x14ac:dyDescent="0.25">
      <c r="D1885" s="66" t="s">
        <v>2680</v>
      </c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</row>
    <row r="1886" spans="2:24" x14ac:dyDescent="0.25">
      <c r="D1886" s="66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</row>
    <row r="1887" spans="2:24" x14ac:dyDescent="0.25">
      <c r="D1887" s="66" t="s">
        <v>264</v>
      </c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</row>
    <row r="1888" spans="2:24" x14ac:dyDescent="0.25">
      <c r="D1888" s="66" t="s">
        <v>265</v>
      </c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</row>
    <row r="1889" spans="2:24" x14ac:dyDescent="0.25">
      <c r="D1889" s="66" t="s">
        <v>408</v>
      </c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</row>
    <row r="1896" spans="2:24" x14ac:dyDescent="0.25">
      <c r="B1896" s="57">
        <v>0</v>
      </c>
      <c r="D1896" s="60" t="s">
        <v>617</v>
      </c>
    </row>
    <row r="1897" spans="2:24" x14ac:dyDescent="0.25">
      <c r="D1897" s="68" t="s">
        <v>307</v>
      </c>
    </row>
    <row r="1898" spans="2:24" x14ac:dyDescent="0.25">
      <c r="D1898" s="64" t="s">
        <v>2682</v>
      </c>
    </row>
    <row r="1899" spans="2:24" x14ac:dyDescent="0.25">
      <c r="D1899" s="64" t="s">
        <v>36</v>
      </c>
    </row>
    <row r="2017" spans="2:2" x14ac:dyDescent="0.25">
      <c r="B2017" s="57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75" bestFit="1" customWidth="1"/>
    <col min="2" max="2" width="39.85546875" style="175" bestFit="1" customWidth="1"/>
    <col min="3" max="3" width="15.42578125" style="175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7.5703125" style="175" bestFit="1" customWidth="1"/>
    <col min="9" max="9" width="8.5703125" style="175" bestFit="1" customWidth="1"/>
    <col min="10" max="10" width="10.7109375" style="175" bestFit="1" customWidth="1"/>
    <col min="11" max="16384" width="2.85546875" style="175"/>
  </cols>
  <sheetData>
    <row r="2" spans="1:10" ht="18.75" x14ac:dyDescent="0.25">
      <c r="A2" s="385" t="s">
        <v>2624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2623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29</v>
      </c>
      <c r="I4" s="74" t="s">
        <v>30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18</v>
      </c>
      <c r="I5" s="75" t="s">
        <v>313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18</v>
      </c>
      <c r="I6" s="70" t="s">
        <v>313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18</v>
      </c>
      <c r="I7" s="78" t="s">
        <v>23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18</v>
      </c>
      <c r="I8" s="73" t="s">
        <v>23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18</v>
      </c>
      <c r="I9" s="78" t="s">
        <v>23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18</v>
      </c>
      <c r="I10" s="70" t="s">
        <v>23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18</v>
      </c>
      <c r="I11" s="75" t="s">
        <v>23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18</v>
      </c>
      <c r="I12" s="73" t="s">
        <v>23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18</v>
      </c>
      <c r="I13" s="78" t="s">
        <v>23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18</v>
      </c>
      <c r="I14" s="73" t="s">
        <v>23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18</v>
      </c>
      <c r="I15" s="78" t="s">
        <v>23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18</v>
      </c>
      <c r="I16" s="73" t="s">
        <v>23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18</v>
      </c>
      <c r="I17" s="78" t="s">
        <v>23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18</v>
      </c>
      <c r="I18" s="73" t="s">
        <v>23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18</v>
      </c>
      <c r="I19" s="78" t="s">
        <v>23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18</v>
      </c>
      <c r="I20" s="73" t="s">
        <v>23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18</v>
      </c>
      <c r="I21" s="78" t="s">
        <v>23</v>
      </c>
      <c r="J21" s="78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18</v>
      </c>
      <c r="I22" s="73" t="s">
        <v>23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18</v>
      </c>
      <c r="I23" s="78" t="s">
        <v>23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18</v>
      </c>
      <c r="I24" s="73" t="s">
        <v>23</v>
      </c>
      <c r="J24" s="73" t="s">
        <v>256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18</v>
      </c>
      <c r="I25" s="78" t="s">
        <v>23</v>
      </c>
      <c r="J25" s="78" t="s">
        <v>256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18</v>
      </c>
      <c r="I26" s="73" t="s">
        <v>23</v>
      </c>
      <c r="J26" s="73" t="s">
        <v>261</v>
      </c>
    </row>
    <row r="27" spans="1:10" ht="45" x14ac:dyDescent="0.25">
      <c r="A27" s="77" t="s">
        <v>2470</v>
      </c>
      <c r="B27" s="77" t="s">
        <v>2411</v>
      </c>
      <c r="C27" s="77" t="s">
        <v>405</v>
      </c>
      <c r="D27" s="77" t="s">
        <v>334</v>
      </c>
      <c r="E27" s="77" t="s">
        <v>278</v>
      </c>
      <c r="F27" s="147">
        <v>44875.633333332997</v>
      </c>
      <c r="G27" s="147">
        <v>45306.591666667002</v>
      </c>
      <c r="H27" s="77" t="s">
        <v>18</v>
      </c>
      <c r="I27" s="77" t="s">
        <v>23</v>
      </c>
      <c r="J27" s="77" t="s">
        <v>256</v>
      </c>
    </row>
    <row r="28" spans="1:10" ht="45" x14ac:dyDescent="0.25">
      <c r="A28" s="70" t="s">
        <v>2469</v>
      </c>
      <c r="B28" s="70" t="s">
        <v>2468</v>
      </c>
      <c r="C28" s="70" t="s">
        <v>593</v>
      </c>
      <c r="D28" s="70" t="s">
        <v>334</v>
      </c>
      <c r="E28" s="70" t="s">
        <v>278</v>
      </c>
      <c r="F28" s="137">
        <v>44875.688194444003</v>
      </c>
      <c r="G28" s="137">
        <v>45306.646527778001</v>
      </c>
      <c r="H28" s="70" t="s">
        <v>18</v>
      </c>
      <c r="I28" s="70" t="s">
        <v>23</v>
      </c>
      <c r="J28" s="70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18</v>
      </c>
      <c r="I29" s="78" t="s">
        <v>23</v>
      </c>
      <c r="J29" s="78" t="s">
        <v>256</v>
      </c>
    </row>
    <row r="30" spans="1:10" ht="60" x14ac:dyDescent="0.25">
      <c r="A30" s="72" t="s">
        <v>2538</v>
      </c>
      <c r="B30" s="72" t="s">
        <v>2539</v>
      </c>
      <c r="C30" s="72" t="s">
        <v>413</v>
      </c>
      <c r="D30" s="72" t="s">
        <v>334</v>
      </c>
      <c r="E30" s="72" t="s">
        <v>278</v>
      </c>
      <c r="F30" s="143">
        <v>44876.454166666997</v>
      </c>
      <c r="G30" s="143">
        <v>45307.412499999999</v>
      </c>
      <c r="H30" s="72" t="s">
        <v>18</v>
      </c>
      <c r="I30" s="72" t="s">
        <v>23</v>
      </c>
      <c r="J30" s="72" t="s">
        <v>256</v>
      </c>
    </row>
    <row r="32" spans="1:10" ht="30" x14ac:dyDescent="0.25">
      <c r="A32" s="72" t="s">
        <v>2556</v>
      </c>
      <c r="B32" s="69" t="s">
        <v>2637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x14ac:dyDescent="0.25">
      <c r="A33" s="72" t="s">
        <v>2634</v>
      </c>
      <c r="B33" s="69" t="s">
        <v>2633</v>
      </c>
      <c r="C33" s="69"/>
      <c r="D33" s="69"/>
      <c r="E33" s="69"/>
      <c r="F33" s="138"/>
      <c r="G33" s="138"/>
      <c r="H33" s="69"/>
      <c r="I33" s="69"/>
      <c r="J3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61" spans="2:4" x14ac:dyDescent="0.25">
      <c r="B61" s="59">
        <v>0</v>
      </c>
      <c r="D61" s="60" t="s">
        <v>2486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117" spans="2:4" x14ac:dyDescent="0.25">
      <c r="B117" s="59">
        <v>0</v>
      </c>
      <c r="D117" s="60" t="s">
        <v>2095</v>
      </c>
    </row>
    <row r="118" spans="2:4" x14ac:dyDescent="0.25">
      <c r="D118" s="68" t="s">
        <v>305</v>
      </c>
    </row>
    <row r="119" spans="2:4" x14ac:dyDescent="0.25">
      <c r="D119" s="64" t="s">
        <v>36</v>
      </c>
    </row>
    <row r="591" spans="2:4" x14ac:dyDescent="0.25">
      <c r="B591" s="59">
        <v>0</v>
      </c>
      <c r="D591" s="60" t="s">
        <v>617</v>
      </c>
    </row>
    <row r="592" spans="2:4" x14ac:dyDescent="0.25">
      <c r="D592" s="68" t="s">
        <v>305</v>
      </c>
    </row>
    <row r="593" spans="4:4" x14ac:dyDescent="0.25">
      <c r="D593" s="64" t="s">
        <v>2682</v>
      </c>
    </row>
    <row r="594" spans="4:4" x14ac:dyDescent="0.25">
      <c r="D594" s="64" t="s">
        <v>36</v>
      </c>
    </row>
    <row r="745" spans="2:4" x14ac:dyDescent="0.25">
      <c r="B745" s="59">
        <v>0</v>
      </c>
      <c r="D745" s="60" t="s">
        <v>2970</v>
      </c>
    </row>
    <row r="746" spans="2:4" x14ac:dyDescent="0.25">
      <c r="D746" s="68" t="s">
        <v>305</v>
      </c>
    </row>
    <row r="747" spans="2:4" x14ac:dyDescent="0.25">
      <c r="D747" s="94" t="s">
        <v>1607</v>
      </c>
    </row>
    <row r="749" spans="2:4" x14ac:dyDescent="0.25">
      <c r="D749" s="56" t="s">
        <v>2722</v>
      </c>
    </row>
    <row r="781" spans="4:4" x14ac:dyDescent="0.25">
      <c r="D781" s="56" t="s">
        <v>739</v>
      </c>
    </row>
    <row r="782" spans="4:4" x14ac:dyDescent="0.25">
      <c r="D782" s="28" t="s">
        <v>2723</v>
      </c>
    </row>
    <row r="797" spans="2:4" x14ac:dyDescent="0.25">
      <c r="B797" s="59">
        <v>0</v>
      </c>
      <c r="D797" s="60" t="s">
        <v>2971</v>
      </c>
    </row>
    <row r="798" spans="2:4" x14ac:dyDescent="0.25">
      <c r="D798" s="68" t="s">
        <v>305</v>
      </c>
    </row>
    <row r="799" spans="2:4" x14ac:dyDescent="0.25">
      <c r="D799" s="94" t="s">
        <v>1607</v>
      </c>
    </row>
    <row r="801" spans="4:4" x14ac:dyDescent="0.25">
      <c r="D801" s="56" t="s">
        <v>2725</v>
      </c>
    </row>
    <row r="844" spans="2:4" x14ac:dyDescent="0.25">
      <c r="B844" s="57">
        <v>0</v>
      </c>
      <c r="D844" s="60" t="s">
        <v>2716</v>
      </c>
    </row>
    <row r="845" spans="2:4" x14ac:dyDescent="0.25">
      <c r="D845" s="68" t="s">
        <v>307</v>
      </c>
    </row>
    <row r="846" spans="2:4" x14ac:dyDescent="0.25">
      <c r="D846" s="94" t="s">
        <v>36</v>
      </c>
    </row>
    <row r="926" spans="2:4" x14ac:dyDescent="0.25">
      <c r="B926" s="59">
        <v>0</v>
      </c>
      <c r="D926" s="60" t="s">
        <v>617</v>
      </c>
    </row>
    <row r="927" spans="2:4" x14ac:dyDescent="0.25">
      <c r="D927" s="68" t="s">
        <v>305</v>
      </c>
    </row>
    <row r="928" spans="2:4" x14ac:dyDescent="0.25">
      <c r="D928" s="64" t="s">
        <v>2726</v>
      </c>
    </row>
    <row r="930" spans="4:4" x14ac:dyDescent="0.25">
      <c r="D930" s="56" t="s">
        <v>2726</v>
      </c>
    </row>
    <row r="963" spans="4:4" x14ac:dyDescent="0.25">
      <c r="D963" s="56" t="s">
        <v>2727</v>
      </c>
    </row>
    <row r="995" spans="4:23" x14ac:dyDescent="0.25">
      <c r="D995" s="56" t="s">
        <v>311</v>
      </c>
      <c r="M995" s="56" t="s">
        <v>422</v>
      </c>
    </row>
    <row r="996" spans="4:23" x14ac:dyDescent="0.25">
      <c r="D996" s="60" t="s">
        <v>2743</v>
      </c>
      <c r="M996" s="60" t="s">
        <v>2744</v>
      </c>
    </row>
    <row r="998" spans="4:23" x14ac:dyDescent="0.25">
      <c r="D998" s="65" t="s">
        <v>357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</row>
    <row r="999" spans="4:23" x14ac:dyDescent="0.25">
      <c r="D999" s="65" t="s">
        <v>2764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</row>
    <row r="1000" spans="4:23" x14ac:dyDescent="0.25">
      <c r="D1000" s="65" t="s">
        <v>258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</row>
    <row r="1001" spans="4:23" x14ac:dyDescent="0.25">
      <c r="D1001" s="65" t="s">
        <v>2745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</row>
    <row r="1003" spans="4:23" x14ac:dyDescent="0.25">
      <c r="D1003" s="66" t="s">
        <v>407</v>
      </c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</row>
    <row r="1004" spans="4:23" x14ac:dyDescent="0.25">
      <c r="D1004" s="66" t="s">
        <v>325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</row>
    <row r="1005" spans="4:23" x14ac:dyDescent="0.25">
      <c r="D1005" s="66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</row>
    <row r="1006" spans="4:23" x14ac:dyDescent="0.25">
      <c r="D1006" s="66" t="s">
        <v>282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</row>
    <row r="1007" spans="4:23" x14ac:dyDescent="0.25">
      <c r="D1007" s="66" t="s">
        <v>284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</row>
    <row r="1008" spans="4:23" x14ac:dyDescent="0.25">
      <c r="D1008" s="66" t="s">
        <v>2765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</row>
    <row r="1009" spans="4:18" x14ac:dyDescent="0.25">
      <c r="D1009" s="66" t="s">
        <v>2766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</row>
    <row r="1010" spans="4:18" x14ac:dyDescent="0.25">
      <c r="D1010" s="66" t="s">
        <v>2746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</row>
    <row r="1011" spans="4:18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</row>
    <row r="1012" spans="4:18" x14ac:dyDescent="0.25">
      <c r="D1012" s="66" t="s">
        <v>264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</row>
    <row r="1013" spans="4:18" x14ac:dyDescent="0.25">
      <c r="D1013" s="66" t="s">
        <v>265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</row>
    <row r="1014" spans="4:18" x14ac:dyDescent="0.25">
      <c r="D1014" s="66" t="s">
        <v>408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</row>
    <row r="1016" spans="4:18" x14ac:dyDescent="0.25">
      <c r="D1016" s="56" t="s">
        <v>2727</v>
      </c>
    </row>
    <row r="1131" spans="4:4" x14ac:dyDescent="0.25">
      <c r="D1131" s="60" t="s">
        <v>2477</v>
      </c>
    </row>
    <row r="1133" spans="4:4" x14ac:dyDescent="0.25">
      <c r="D1133" s="56" t="s">
        <v>2727</v>
      </c>
    </row>
    <row r="1198" spans="2:4" x14ac:dyDescent="0.25">
      <c r="B1198" s="59">
        <v>0</v>
      </c>
      <c r="D1198" s="60" t="s">
        <v>2818</v>
      </c>
    </row>
    <row r="1199" spans="2:4" x14ac:dyDescent="0.25">
      <c r="D1199" s="68" t="s">
        <v>305</v>
      </c>
    </row>
    <row r="1200" spans="2:4" x14ac:dyDescent="0.25">
      <c r="D1200" s="64" t="s">
        <v>1607</v>
      </c>
    </row>
    <row r="1202" spans="4:4" x14ac:dyDescent="0.25">
      <c r="D1202" s="56" t="s">
        <v>2729</v>
      </c>
    </row>
    <row r="1247" spans="2:4" x14ac:dyDescent="0.25">
      <c r="B1247" s="59">
        <v>0</v>
      </c>
      <c r="D1247" s="60" t="s">
        <v>2819</v>
      </c>
    </row>
    <row r="1248" spans="2:4" x14ac:dyDescent="0.25">
      <c r="D1248" s="68" t="s">
        <v>305</v>
      </c>
    </row>
    <row r="1249" spans="4:4" x14ac:dyDescent="0.25">
      <c r="D1249" s="64" t="s">
        <v>1607</v>
      </c>
    </row>
    <row r="1251" spans="4:4" x14ac:dyDescent="0.25">
      <c r="D1251" s="56" t="s">
        <v>2730</v>
      </c>
    </row>
    <row r="1293" spans="2:4" x14ac:dyDescent="0.25">
      <c r="B1293" s="59">
        <v>0</v>
      </c>
      <c r="D1293" s="60" t="s">
        <v>2741</v>
      </c>
    </row>
    <row r="1294" spans="2:4" x14ac:dyDescent="0.25">
      <c r="D1294" s="68" t="s">
        <v>306</v>
      </c>
    </row>
    <row r="1296" spans="2:4" x14ac:dyDescent="0.25">
      <c r="D1296" s="56" t="s">
        <v>37</v>
      </c>
    </row>
    <row r="1297" spans="4:4" x14ac:dyDescent="0.25">
      <c r="D1297" s="63" t="s">
        <v>2742</v>
      </c>
    </row>
    <row r="1299" spans="4:4" x14ac:dyDescent="0.25">
      <c r="D1299" s="56" t="s">
        <v>2731</v>
      </c>
    </row>
    <row r="1332" spans="4:145" x14ac:dyDescent="0.25">
      <c r="D1332" s="56" t="s">
        <v>2747</v>
      </c>
      <c r="L1332" s="60" t="s">
        <v>2748</v>
      </c>
    </row>
    <row r="1333" spans="4:145" x14ac:dyDescent="0.25">
      <c r="D1333" s="56" t="s">
        <v>2749</v>
      </c>
      <c r="L1333" s="60" t="s">
        <v>2750</v>
      </c>
    </row>
    <row r="1334" spans="4:145" x14ac:dyDescent="0.25">
      <c r="D1334" s="56" t="s">
        <v>2751</v>
      </c>
      <c r="L1334" s="60" t="s">
        <v>2752</v>
      </c>
    </row>
    <row r="1335" spans="4:145" x14ac:dyDescent="0.25">
      <c r="D1335" s="56" t="s">
        <v>2753</v>
      </c>
      <c r="L1335" s="60" t="s">
        <v>2754</v>
      </c>
    </row>
    <row r="1336" spans="4:145" x14ac:dyDescent="0.25">
      <c r="D1336" s="56" t="s">
        <v>2755</v>
      </c>
      <c r="L1336" s="60" t="s">
        <v>2756</v>
      </c>
    </row>
    <row r="1337" spans="4:145" x14ac:dyDescent="0.25">
      <c r="D1337" s="56" t="s">
        <v>2757</v>
      </c>
      <c r="L1337" s="60" t="s">
        <v>579</v>
      </c>
    </row>
    <row r="1338" spans="4:145" x14ac:dyDescent="0.25">
      <c r="D1338" s="56" t="s">
        <v>2758</v>
      </c>
      <c r="L1338" s="60" t="s">
        <v>2759</v>
      </c>
    </row>
    <row r="1339" spans="4:145" x14ac:dyDescent="0.25">
      <c r="D1339" s="56" t="s">
        <v>2760</v>
      </c>
      <c r="L1339" s="60" t="s">
        <v>2761</v>
      </c>
    </row>
    <row r="1340" spans="4:145" x14ac:dyDescent="0.25">
      <c r="D1340" s="56" t="s">
        <v>2762</v>
      </c>
      <c r="L1340" s="60" t="s">
        <v>2763</v>
      </c>
    </row>
    <row r="1342" spans="4:145" x14ac:dyDescent="0.25">
      <c r="D1342" s="37" t="s">
        <v>407</v>
      </c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  <c r="BR1342" s="62"/>
      <c r="BS1342" s="62"/>
      <c r="BT1342" s="62"/>
      <c r="BU1342" s="62"/>
      <c r="BV1342" s="62"/>
      <c r="BW1342" s="62"/>
      <c r="BX1342" s="62"/>
      <c r="BY1342" s="62"/>
      <c r="BZ1342" s="62"/>
      <c r="CA1342" s="62"/>
      <c r="CB1342" s="62"/>
      <c r="CC1342" s="62"/>
      <c r="CD1342" s="62"/>
      <c r="CE1342" s="62"/>
      <c r="CF1342" s="62"/>
      <c r="CG1342" s="62"/>
      <c r="CH1342" s="62"/>
      <c r="CI1342" s="62"/>
      <c r="CJ1342" s="62"/>
      <c r="CK1342" s="62"/>
      <c r="CL1342" s="62"/>
      <c r="CM1342" s="62"/>
      <c r="CN1342" s="62"/>
      <c r="CO1342" s="62"/>
      <c r="CP1342" s="62"/>
      <c r="CQ1342" s="62"/>
      <c r="CR1342" s="62"/>
      <c r="CS1342" s="62"/>
      <c r="CT1342" s="62"/>
      <c r="CU1342" s="62"/>
      <c r="CV1342" s="62"/>
      <c r="CW1342" s="62"/>
      <c r="CX1342" s="62"/>
      <c r="CY1342" s="62"/>
      <c r="CZ1342" s="62"/>
      <c r="DA1342" s="62"/>
      <c r="DB1342" s="62"/>
      <c r="DC1342" s="62"/>
      <c r="DD1342" s="62"/>
      <c r="DE1342" s="62"/>
      <c r="DF1342" s="62"/>
      <c r="DG1342" s="62"/>
      <c r="DH1342" s="62"/>
      <c r="DI1342" s="62"/>
      <c r="DJ1342" s="62"/>
      <c r="DK1342" s="62"/>
      <c r="DL1342" s="62"/>
      <c r="DM1342" s="62"/>
      <c r="DN1342" s="62"/>
      <c r="DO1342" s="62"/>
      <c r="DP1342" s="62"/>
      <c r="DQ1342" s="62"/>
      <c r="DR1342" s="62"/>
      <c r="DS1342" s="62"/>
      <c r="DT1342" s="62"/>
      <c r="DU1342" s="62"/>
      <c r="DV1342" s="62"/>
      <c r="DW1342" s="62"/>
      <c r="DX1342" s="62"/>
      <c r="DY1342" s="62"/>
      <c r="DZ1342" s="62"/>
      <c r="EA1342" s="62"/>
      <c r="EB1342" s="62"/>
      <c r="EC1342" s="62"/>
      <c r="ED1342" s="62"/>
      <c r="EE1342" s="62"/>
      <c r="EF1342" s="62"/>
      <c r="EG1342" s="62"/>
      <c r="EH1342" s="62"/>
      <c r="EI1342" s="62"/>
      <c r="EJ1342" s="62"/>
      <c r="EK1342" s="62"/>
      <c r="EL1342" s="62"/>
      <c r="EM1342" s="62"/>
      <c r="EN1342" s="62"/>
      <c r="EO1342" s="62"/>
    </row>
    <row r="1343" spans="4:145" x14ac:dyDescent="0.25">
      <c r="D1343" s="66" t="s">
        <v>325</v>
      </c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  <c r="BS1343" s="62"/>
      <c r="BT1343" s="62"/>
      <c r="BU1343" s="62"/>
      <c r="BV1343" s="62"/>
      <c r="BW1343" s="62"/>
      <c r="BX1343" s="62"/>
      <c r="BY1343" s="62"/>
      <c r="BZ1343" s="62"/>
      <c r="CA1343" s="62"/>
      <c r="CB1343" s="62"/>
      <c r="CC1343" s="62"/>
      <c r="CD1343" s="62"/>
      <c r="CE1343" s="62"/>
      <c r="CF1343" s="62"/>
      <c r="CG1343" s="62"/>
      <c r="CH1343" s="62"/>
      <c r="CI1343" s="62"/>
      <c r="CJ1343" s="62"/>
      <c r="CK1343" s="62"/>
      <c r="CL1343" s="62"/>
      <c r="CM1343" s="62"/>
      <c r="CN1343" s="62"/>
      <c r="CO1343" s="62"/>
      <c r="CP1343" s="62"/>
      <c r="CQ1343" s="62"/>
      <c r="CR1343" s="62"/>
      <c r="CS1343" s="62"/>
      <c r="CT1343" s="62"/>
      <c r="CU1343" s="62"/>
      <c r="CV1343" s="62"/>
      <c r="CW1343" s="62"/>
      <c r="CX1343" s="62"/>
      <c r="CY1343" s="62"/>
      <c r="CZ1343" s="62"/>
      <c r="DA1343" s="62"/>
      <c r="DB1343" s="62"/>
      <c r="DC1343" s="62"/>
      <c r="DD1343" s="62"/>
      <c r="DE1343" s="62"/>
      <c r="DF1343" s="62"/>
      <c r="DG1343" s="62"/>
      <c r="DH1343" s="62"/>
      <c r="DI1343" s="62"/>
      <c r="DJ1343" s="62"/>
      <c r="DK1343" s="62"/>
      <c r="DL1343" s="62"/>
      <c r="DM1343" s="62"/>
      <c r="DN1343" s="62"/>
      <c r="DO1343" s="62"/>
      <c r="DP1343" s="62"/>
      <c r="DQ1343" s="62"/>
      <c r="DR1343" s="62"/>
      <c r="DS1343" s="62"/>
      <c r="DT1343" s="62"/>
      <c r="DU1343" s="62"/>
      <c r="DV1343" s="62"/>
      <c r="DW1343" s="62"/>
      <c r="DX1343" s="62"/>
      <c r="DY1343" s="62"/>
      <c r="DZ1343" s="62"/>
      <c r="EA1343" s="62"/>
      <c r="EB1343" s="62"/>
      <c r="EC1343" s="62"/>
      <c r="ED1343" s="62"/>
      <c r="EE1343" s="62"/>
      <c r="EF1343" s="62"/>
      <c r="EG1343" s="62"/>
      <c r="EH1343" s="62"/>
      <c r="EI1343" s="62"/>
      <c r="EJ1343" s="62"/>
      <c r="EK1343" s="62"/>
      <c r="EL1343" s="62"/>
      <c r="EM1343" s="62"/>
      <c r="EN1343" s="62"/>
      <c r="EO1343" s="62"/>
    </row>
    <row r="1344" spans="4:145" x14ac:dyDescent="0.25">
      <c r="D1344" s="66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  <c r="BR1344" s="62"/>
      <c r="BS1344" s="62"/>
      <c r="BT1344" s="62"/>
      <c r="BU1344" s="62"/>
      <c r="BV1344" s="62"/>
      <c r="BW1344" s="62"/>
      <c r="BX1344" s="62"/>
      <c r="BY1344" s="62"/>
      <c r="BZ1344" s="62"/>
      <c r="CA1344" s="62"/>
      <c r="CB1344" s="62"/>
      <c r="CC1344" s="62"/>
      <c r="CD1344" s="62"/>
      <c r="CE1344" s="62"/>
      <c r="CF1344" s="62"/>
      <c r="CG1344" s="62"/>
      <c r="CH1344" s="62"/>
      <c r="CI1344" s="62"/>
      <c r="CJ1344" s="62"/>
      <c r="CK1344" s="62"/>
      <c r="CL1344" s="62"/>
      <c r="CM1344" s="62"/>
      <c r="CN1344" s="62"/>
      <c r="CO1344" s="62"/>
      <c r="CP1344" s="62"/>
      <c r="CQ1344" s="62"/>
      <c r="CR1344" s="62"/>
      <c r="CS1344" s="62"/>
      <c r="CT1344" s="62"/>
      <c r="CU1344" s="62"/>
      <c r="CV1344" s="62"/>
      <c r="CW1344" s="62"/>
      <c r="CX1344" s="62"/>
      <c r="CY1344" s="62"/>
      <c r="CZ1344" s="62"/>
      <c r="DA1344" s="62"/>
      <c r="DB1344" s="62"/>
      <c r="DC1344" s="62"/>
      <c r="DD1344" s="62"/>
      <c r="DE1344" s="62"/>
      <c r="DF1344" s="62"/>
      <c r="DG1344" s="62"/>
      <c r="DH1344" s="62"/>
      <c r="DI1344" s="62"/>
      <c r="DJ1344" s="62"/>
      <c r="DK1344" s="62"/>
      <c r="DL1344" s="62"/>
      <c r="DM1344" s="62"/>
      <c r="DN1344" s="62"/>
      <c r="DO1344" s="62"/>
      <c r="DP1344" s="62"/>
      <c r="DQ1344" s="62"/>
      <c r="DR1344" s="62"/>
      <c r="DS1344" s="62"/>
      <c r="DT1344" s="62"/>
      <c r="DU1344" s="62"/>
      <c r="DV1344" s="62"/>
      <c r="DW1344" s="62"/>
      <c r="DX1344" s="62"/>
      <c r="DY1344" s="62"/>
      <c r="DZ1344" s="62"/>
      <c r="EA1344" s="62"/>
      <c r="EB1344" s="62"/>
      <c r="EC1344" s="62"/>
      <c r="ED1344" s="62"/>
      <c r="EE1344" s="62"/>
      <c r="EF1344" s="62"/>
      <c r="EG1344" s="62"/>
      <c r="EH1344" s="62"/>
      <c r="EI1344" s="62"/>
      <c r="EJ1344" s="62"/>
      <c r="EK1344" s="62"/>
      <c r="EL1344" s="62"/>
      <c r="EM1344" s="62"/>
      <c r="EN1344" s="62"/>
      <c r="EO1344" s="62"/>
    </row>
    <row r="1345" spans="4:145" x14ac:dyDescent="0.25">
      <c r="D1345" s="66" t="s">
        <v>262</v>
      </c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  <c r="BR1345" s="62"/>
      <c r="BS1345" s="62"/>
      <c r="BT1345" s="62"/>
      <c r="BU1345" s="62"/>
      <c r="BV1345" s="62"/>
      <c r="BW1345" s="62"/>
      <c r="BX1345" s="62"/>
      <c r="BY1345" s="62"/>
      <c r="BZ1345" s="62"/>
      <c r="CA1345" s="62"/>
      <c r="CB1345" s="62"/>
      <c r="CC1345" s="62"/>
      <c r="CD1345" s="62"/>
      <c r="CE1345" s="62"/>
      <c r="CF1345" s="62"/>
      <c r="CG1345" s="62"/>
      <c r="CH1345" s="62"/>
      <c r="CI1345" s="62"/>
      <c r="CJ1345" s="62"/>
      <c r="CK1345" s="62"/>
      <c r="CL1345" s="62"/>
      <c r="CM1345" s="62"/>
      <c r="CN1345" s="62"/>
      <c r="CO1345" s="62"/>
      <c r="CP1345" s="62"/>
      <c r="CQ1345" s="62"/>
      <c r="CR1345" s="62"/>
      <c r="CS1345" s="62"/>
      <c r="CT1345" s="62"/>
      <c r="CU1345" s="62"/>
      <c r="CV1345" s="62"/>
      <c r="CW1345" s="62"/>
      <c r="CX1345" s="62"/>
      <c r="CY1345" s="62"/>
      <c r="CZ1345" s="62"/>
      <c r="DA1345" s="62"/>
      <c r="DB1345" s="62"/>
      <c r="DC1345" s="62"/>
      <c r="DD1345" s="62"/>
      <c r="DE1345" s="62"/>
      <c r="DF1345" s="62"/>
      <c r="DG1345" s="62"/>
      <c r="DH1345" s="62"/>
      <c r="DI1345" s="62"/>
      <c r="DJ1345" s="62"/>
      <c r="DK1345" s="62"/>
      <c r="DL1345" s="62"/>
      <c r="DM1345" s="62"/>
      <c r="DN1345" s="62"/>
      <c r="DO1345" s="62"/>
      <c r="DP1345" s="62"/>
      <c r="DQ1345" s="62"/>
      <c r="DR1345" s="62"/>
      <c r="DS1345" s="62"/>
      <c r="DT1345" s="62"/>
      <c r="DU1345" s="62"/>
      <c r="DV1345" s="62"/>
      <c r="DW1345" s="62"/>
      <c r="DX1345" s="62"/>
      <c r="DY1345" s="62"/>
      <c r="DZ1345" s="62"/>
      <c r="EA1345" s="62"/>
      <c r="EB1345" s="62"/>
      <c r="EC1345" s="62"/>
      <c r="ED1345" s="62"/>
      <c r="EE1345" s="62"/>
      <c r="EF1345" s="62"/>
      <c r="EG1345" s="62"/>
      <c r="EH1345" s="62"/>
      <c r="EI1345" s="62"/>
      <c r="EJ1345" s="62"/>
      <c r="EK1345" s="62"/>
      <c r="EL1345" s="62"/>
      <c r="EM1345" s="62"/>
      <c r="EN1345" s="62"/>
      <c r="EO1345" s="62"/>
    </row>
    <row r="1346" spans="4:145" x14ac:dyDescent="0.25">
      <c r="D1346" s="66" t="s">
        <v>2768</v>
      </c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  <c r="BR1346" s="62"/>
      <c r="BS1346" s="62"/>
      <c r="BT1346" s="62"/>
      <c r="BU1346" s="62"/>
      <c r="BV1346" s="62"/>
      <c r="BW1346" s="62"/>
      <c r="BX1346" s="62"/>
      <c r="BY1346" s="62"/>
      <c r="BZ1346" s="62"/>
      <c r="CA1346" s="62"/>
      <c r="CB1346" s="62"/>
      <c r="CC1346" s="62"/>
      <c r="CD1346" s="62"/>
      <c r="CE1346" s="62"/>
      <c r="CF1346" s="62"/>
      <c r="CG1346" s="62"/>
      <c r="CH1346" s="62"/>
      <c r="CI1346" s="62"/>
      <c r="CJ1346" s="62"/>
      <c r="CK1346" s="62"/>
      <c r="CL1346" s="62"/>
      <c r="CM1346" s="62"/>
      <c r="CN1346" s="62"/>
      <c r="CO1346" s="62"/>
      <c r="CP1346" s="62"/>
      <c r="CQ1346" s="62"/>
      <c r="CR1346" s="62"/>
      <c r="CS1346" s="62"/>
      <c r="CT1346" s="62"/>
      <c r="CU1346" s="62"/>
      <c r="CV1346" s="62"/>
      <c r="CW1346" s="62"/>
      <c r="CX1346" s="62"/>
      <c r="CY1346" s="62"/>
      <c r="CZ1346" s="62"/>
      <c r="DA1346" s="62"/>
      <c r="DB1346" s="62"/>
      <c r="DC1346" s="62"/>
      <c r="DD1346" s="62"/>
      <c r="DE1346" s="62"/>
      <c r="DF1346" s="62"/>
      <c r="DG1346" s="62"/>
      <c r="DH1346" s="62"/>
      <c r="DI1346" s="62"/>
      <c r="DJ1346" s="62"/>
      <c r="DK1346" s="62"/>
      <c r="DL1346" s="62"/>
      <c r="DM1346" s="62"/>
      <c r="DN1346" s="62"/>
      <c r="DO1346" s="62"/>
      <c r="DP1346" s="62"/>
      <c r="DQ1346" s="62"/>
      <c r="DR1346" s="62"/>
      <c r="DS1346" s="62"/>
      <c r="DT1346" s="62"/>
      <c r="DU1346" s="62"/>
      <c r="DV1346" s="62"/>
      <c r="DW1346" s="62"/>
      <c r="DX1346" s="62"/>
      <c r="DY1346" s="62"/>
      <c r="DZ1346" s="62"/>
      <c r="EA1346" s="62"/>
      <c r="EB1346" s="62"/>
      <c r="EC1346" s="62"/>
      <c r="ED1346" s="62"/>
      <c r="EE1346" s="62"/>
      <c r="EF1346" s="62"/>
      <c r="EG1346" s="62"/>
      <c r="EH1346" s="62"/>
      <c r="EI1346" s="62"/>
      <c r="EJ1346" s="62"/>
      <c r="EK1346" s="62"/>
      <c r="EL1346" s="62"/>
      <c r="EM1346" s="62"/>
      <c r="EN1346" s="62"/>
      <c r="EO1346" s="62"/>
    </row>
    <row r="1347" spans="4:145" x14ac:dyDescent="0.25">
      <c r="D1347" s="66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  <c r="BR1347" s="62"/>
      <c r="BS1347" s="62"/>
      <c r="BT1347" s="62"/>
      <c r="BU1347" s="62"/>
      <c r="BV1347" s="62"/>
      <c r="BW1347" s="62"/>
      <c r="BX1347" s="62"/>
      <c r="BY1347" s="62"/>
      <c r="BZ1347" s="62"/>
      <c r="CA1347" s="62"/>
      <c r="CB1347" s="62"/>
      <c r="CC1347" s="62"/>
      <c r="CD1347" s="62"/>
      <c r="CE1347" s="62"/>
      <c r="CF1347" s="62"/>
      <c r="CG1347" s="62"/>
      <c r="CH1347" s="62"/>
      <c r="CI1347" s="62"/>
      <c r="CJ1347" s="62"/>
      <c r="CK1347" s="62"/>
      <c r="CL1347" s="62"/>
      <c r="CM1347" s="62"/>
      <c r="CN1347" s="62"/>
      <c r="CO1347" s="62"/>
      <c r="CP1347" s="62"/>
      <c r="CQ1347" s="62"/>
      <c r="CR1347" s="62"/>
      <c r="CS1347" s="62"/>
      <c r="CT1347" s="62"/>
      <c r="CU1347" s="62"/>
      <c r="CV1347" s="62"/>
      <c r="CW1347" s="62"/>
      <c r="CX1347" s="62"/>
      <c r="CY1347" s="62"/>
      <c r="CZ1347" s="62"/>
      <c r="DA1347" s="62"/>
      <c r="DB1347" s="62"/>
      <c r="DC1347" s="62"/>
      <c r="DD1347" s="62"/>
      <c r="DE1347" s="62"/>
      <c r="DF1347" s="62"/>
      <c r="DG1347" s="62"/>
      <c r="DH1347" s="62"/>
      <c r="DI1347" s="62"/>
      <c r="DJ1347" s="62"/>
      <c r="DK1347" s="62"/>
      <c r="DL1347" s="62"/>
      <c r="DM1347" s="62"/>
      <c r="DN1347" s="62"/>
      <c r="DO1347" s="62"/>
      <c r="DP1347" s="62"/>
      <c r="DQ1347" s="62"/>
      <c r="DR1347" s="62"/>
      <c r="DS1347" s="62"/>
      <c r="DT1347" s="62"/>
      <c r="DU1347" s="62"/>
      <c r="DV1347" s="62"/>
      <c r="DW1347" s="62"/>
      <c r="DX1347" s="62"/>
      <c r="DY1347" s="62"/>
      <c r="DZ1347" s="62"/>
      <c r="EA1347" s="62"/>
      <c r="EB1347" s="62"/>
      <c r="EC1347" s="62"/>
      <c r="ED1347" s="62"/>
      <c r="EE1347" s="62"/>
      <c r="EF1347" s="62"/>
      <c r="EG1347" s="62"/>
      <c r="EH1347" s="62"/>
      <c r="EI1347" s="62"/>
      <c r="EJ1347" s="62"/>
      <c r="EK1347" s="62"/>
      <c r="EL1347" s="62"/>
      <c r="EM1347" s="62"/>
      <c r="EN1347" s="62"/>
      <c r="EO1347" s="62"/>
    </row>
    <row r="1348" spans="4:145" x14ac:dyDescent="0.25">
      <c r="D1348" s="66" t="s">
        <v>320</v>
      </c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  <c r="BR1348" s="62"/>
      <c r="BS1348" s="62"/>
      <c r="BT1348" s="62"/>
      <c r="BU1348" s="62"/>
      <c r="BV1348" s="62"/>
      <c r="BW1348" s="62"/>
      <c r="BX1348" s="62"/>
      <c r="BY1348" s="62"/>
      <c r="BZ1348" s="62"/>
      <c r="CA1348" s="62"/>
      <c r="CB1348" s="62"/>
      <c r="CC1348" s="62"/>
      <c r="CD1348" s="62"/>
      <c r="CE1348" s="62"/>
      <c r="CF1348" s="62"/>
      <c r="CG1348" s="62"/>
      <c r="CH1348" s="62"/>
      <c r="CI1348" s="62"/>
      <c r="CJ1348" s="62"/>
      <c r="CK1348" s="62"/>
      <c r="CL1348" s="62"/>
      <c r="CM1348" s="62"/>
      <c r="CN1348" s="62"/>
      <c r="CO1348" s="62"/>
      <c r="CP1348" s="62"/>
      <c r="CQ1348" s="62"/>
      <c r="CR1348" s="62"/>
      <c r="CS1348" s="62"/>
      <c r="CT1348" s="62"/>
      <c r="CU1348" s="62"/>
      <c r="CV1348" s="62"/>
      <c r="CW1348" s="62"/>
      <c r="CX1348" s="62"/>
      <c r="CY1348" s="62"/>
      <c r="CZ1348" s="62"/>
      <c r="DA1348" s="62"/>
      <c r="DB1348" s="62"/>
      <c r="DC1348" s="62"/>
      <c r="DD1348" s="62"/>
      <c r="DE1348" s="62"/>
      <c r="DF1348" s="62"/>
      <c r="DG1348" s="62"/>
      <c r="DH1348" s="62"/>
      <c r="DI1348" s="62"/>
      <c r="DJ1348" s="62"/>
      <c r="DK1348" s="62"/>
      <c r="DL1348" s="62"/>
      <c r="DM1348" s="62"/>
      <c r="DN1348" s="62"/>
      <c r="DO1348" s="62"/>
      <c r="DP1348" s="62"/>
      <c r="DQ1348" s="62"/>
      <c r="DR1348" s="62"/>
      <c r="DS1348" s="62"/>
      <c r="DT1348" s="62"/>
      <c r="DU1348" s="62"/>
      <c r="DV1348" s="62"/>
      <c r="DW1348" s="62"/>
      <c r="DX1348" s="62"/>
      <c r="DY1348" s="62"/>
      <c r="DZ1348" s="62"/>
      <c r="EA1348" s="62"/>
      <c r="EB1348" s="62"/>
      <c r="EC1348" s="62"/>
      <c r="ED1348" s="62"/>
      <c r="EE1348" s="62"/>
      <c r="EF1348" s="62"/>
      <c r="EG1348" s="62"/>
      <c r="EH1348" s="62"/>
      <c r="EI1348" s="62"/>
      <c r="EJ1348" s="62"/>
      <c r="EK1348" s="62"/>
      <c r="EL1348" s="62"/>
      <c r="EM1348" s="62"/>
      <c r="EN1348" s="62"/>
      <c r="EO1348" s="62"/>
    </row>
    <row r="1349" spans="4:145" x14ac:dyDescent="0.25">
      <c r="D1349" s="66" t="s">
        <v>2767</v>
      </c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  <c r="BR1349" s="62"/>
      <c r="BS1349" s="62"/>
      <c r="BT1349" s="62"/>
      <c r="BU1349" s="62"/>
      <c r="BV1349" s="62"/>
      <c r="BW1349" s="62"/>
      <c r="BX1349" s="62"/>
      <c r="BY1349" s="62"/>
      <c r="BZ1349" s="62"/>
      <c r="CA1349" s="62"/>
      <c r="CB1349" s="62"/>
      <c r="CC1349" s="62"/>
      <c r="CD1349" s="62"/>
      <c r="CE1349" s="62"/>
      <c r="CF1349" s="62"/>
      <c r="CG1349" s="62"/>
      <c r="CH1349" s="62"/>
      <c r="CI1349" s="62"/>
      <c r="CJ1349" s="62"/>
      <c r="CK1349" s="62"/>
      <c r="CL1349" s="62"/>
      <c r="CM1349" s="62"/>
      <c r="CN1349" s="62"/>
      <c r="CO1349" s="62"/>
      <c r="CP1349" s="62"/>
      <c r="CQ1349" s="62"/>
      <c r="CR1349" s="62"/>
      <c r="CS1349" s="62"/>
      <c r="CT1349" s="62"/>
      <c r="CU1349" s="62"/>
      <c r="CV1349" s="62"/>
      <c r="CW1349" s="62"/>
      <c r="CX1349" s="62"/>
      <c r="CY1349" s="62"/>
      <c r="CZ1349" s="62"/>
      <c r="DA1349" s="62"/>
      <c r="DB1349" s="62"/>
      <c r="DC1349" s="62"/>
      <c r="DD1349" s="62"/>
      <c r="DE1349" s="62"/>
      <c r="DF1349" s="62"/>
      <c r="DG1349" s="62"/>
      <c r="DH1349" s="62"/>
      <c r="DI1349" s="62"/>
      <c r="DJ1349" s="62"/>
      <c r="DK1349" s="62"/>
      <c r="DL1349" s="62"/>
      <c r="DM1349" s="62"/>
      <c r="DN1349" s="62"/>
      <c r="DO1349" s="62"/>
      <c r="DP1349" s="62"/>
      <c r="DQ1349" s="62"/>
      <c r="DR1349" s="62"/>
      <c r="DS1349" s="62"/>
      <c r="DT1349" s="62"/>
      <c r="DU1349" s="62"/>
      <c r="DV1349" s="62"/>
      <c r="DW1349" s="62"/>
      <c r="DX1349" s="62"/>
      <c r="DY1349" s="62"/>
      <c r="DZ1349" s="62"/>
      <c r="EA1349" s="62"/>
      <c r="EB1349" s="62"/>
      <c r="EC1349" s="62"/>
      <c r="ED1349" s="62"/>
      <c r="EE1349" s="62"/>
      <c r="EF1349" s="62"/>
      <c r="EG1349" s="62"/>
      <c r="EH1349" s="62"/>
      <c r="EI1349" s="62"/>
      <c r="EJ1349" s="62"/>
      <c r="EK1349" s="62"/>
      <c r="EL1349" s="62"/>
      <c r="EM1349" s="62"/>
      <c r="EN1349" s="62"/>
      <c r="EO1349" s="62"/>
    </row>
    <row r="1350" spans="4:145" x14ac:dyDescent="0.25">
      <c r="D1350" s="66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  <c r="BR1350" s="62"/>
      <c r="BS1350" s="62"/>
      <c r="BT1350" s="62"/>
      <c r="BU1350" s="62"/>
      <c r="BV1350" s="62"/>
      <c r="BW1350" s="62"/>
      <c r="BX1350" s="62"/>
      <c r="BY1350" s="62"/>
      <c r="BZ1350" s="62"/>
      <c r="CA1350" s="62"/>
      <c r="CB1350" s="62"/>
      <c r="CC1350" s="62"/>
      <c r="CD1350" s="62"/>
      <c r="CE1350" s="62"/>
      <c r="CF1350" s="62"/>
      <c r="CG1350" s="62"/>
      <c r="CH1350" s="62"/>
      <c r="CI1350" s="62"/>
      <c r="CJ1350" s="62"/>
      <c r="CK1350" s="62"/>
      <c r="CL1350" s="62"/>
      <c r="CM1350" s="62"/>
      <c r="CN1350" s="62"/>
      <c r="CO1350" s="62"/>
      <c r="CP1350" s="62"/>
      <c r="CQ1350" s="62"/>
      <c r="CR1350" s="62"/>
      <c r="CS1350" s="62"/>
      <c r="CT1350" s="62"/>
      <c r="CU1350" s="62"/>
      <c r="CV1350" s="62"/>
      <c r="CW1350" s="62"/>
      <c r="CX1350" s="62"/>
      <c r="CY1350" s="62"/>
      <c r="CZ1350" s="62"/>
      <c r="DA1350" s="62"/>
      <c r="DB1350" s="62"/>
      <c r="DC1350" s="62"/>
      <c r="DD1350" s="62"/>
      <c r="DE1350" s="62"/>
      <c r="DF1350" s="62"/>
      <c r="DG1350" s="62"/>
      <c r="DH1350" s="62"/>
      <c r="DI1350" s="62"/>
      <c r="DJ1350" s="62"/>
      <c r="DK1350" s="62"/>
      <c r="DL1350" s="62"/>
      <c r="DM1350" s="62"/>
      <c r="DN1350" s="62"/>
      <c r="DO1350" s="62"/>
      <c r="DP1350" s="62"/>
      <c r="DQ1350" s="62"/>
      <c r="DR1350" s="62"/>
      <c r="DS1350" s="62"/>
      <c r="DT1350" s="62"/>
      <c r="DU1350" s="62"/>
      <c r="DV1350" s="62"/>
      <c r="DW1350" s="62"/>
      <c r="DX1350" s="62"/>
      <c r="DY1350" s="62"/>
      <c r="DZ1350" s="62"/>
      <c r="EA1350" s="62"/>
      <c r="EB1350" s="62"/>
      <c r="EC1350" s="62"/>
      <c r="ED1350" s="62"/>
      <c r="EE1350" s="62"/>
      <c r="EF1350" s="62"/>
      <c r="EG1350" s="62"/>
      <c r="EH1350" s="62"/>
      <c r="EI1350" s="62"/>
      <c r="EJ1350" s="62"/>
      <c r="EK1350" s="62"/>
      <c r="EL1350" s="62"/>
      <c r="EM1350" s="62"/>
      <c r="EN1350" s="62"/>
      <c r="EO1350" s="62"/>
    </row>
    <row r="1351" spans="4:145" x14ac:dyDescent="0.25">
      <c r="D1351" s="66" t="s">
        <v>263</v>
      </c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  <c r="BR1351" s="62"/>
      <c r="BS1351" s="62"/>
      <c r="BT1351" s="62"/>
      <c r="BU1351" s="62"/>
      <c r="BV1351" s="62"/>
      <c r="BW1351" s="62"/>
      <c r="BX1351" s="62"/>
      <c r="BY1351" s="62"/>
      <c r="BZ1351" s="62"/>
      <c r="CA1351" s="62"/>
      <c r="CB1351" s="62"/>
      <c r="CC1351" s="62"/>
      <c r="CD1351" s="62"/>
      <c r="CE1351" s="62"/>
      <c r="CF1351" s="62"/>
      <c r="CG1351" s="62"/>
      <c r="CH1351" s="62"/>
      <c r="CI1351" s="62"/>
      <c r="CJ1351" s="62"/>
      <c r="CK1351" s="62"/>
      <c r="CL1351" s="62"/>
      <c r="CM1351" s="62"/>
      <c r="CN1351" s="62"/>
      <c r="CO1351" s="62"/>
      <c r="CP1351" s="62"/>
      <c r="CQ1351" s="62"/>
      <c r="CR1351" s="62"/>
      <c r="CS1351" s="62"/>
      <c r="CT1351" s="62"/>
      <c r="CU1351" s="62"/>
      <c r="CV1351" s="62"/>
      <c r="CW1351" s="62"/>
      <c r="CX1351" s="62"/>
      <c r="CY1351" s="62"/>
      <c r="CZ1351" s="62"/>
      <c r="DA1351" s="62"/>
      <c r="DB1351" s="62"/>
      <c r="DC1351" s="62"/>
      <c r="DD1351" s="62"/>
      <c r="DE1351" s="62"/>
      <c r="DF1351" s="62"/>
      <c r="DG1351" s="62"/>
      <c r="DH1351" s="62"/>
      <c r="DI1351" s="62"/>
      <c r="DJ1351" s="62"/>
      <c r="DK1351" s="62"/>
      <c r="DL1351" s="62"/>
      <c r="DM1351" s="62"/>
      <c r="DN1351" s="62"/>
      <c r="DO1351" s="62"/>
      <c r="DP1351" s="62"/>
      <c r="DQ1351" s="62"/>
      <c r="DR1351" s="62"/>
      <c r="DS1351" s="62"/>
      <c r="DT1351" s="62"/>
      <c r="DU1351" s="62"/>
      <c r="DV1351" s="62"/>
      <c r="DW1351" s="62"/>
      <c r="DX1351" s="62"/>
      <c r="DY1351" s="62"/>
      <c r="DZ1351" s="62"/>
      <c r="EA1351" s="62"/>
      <c r="EB1351" s="62"/>
      <c r="EC1351" s="62"/>
      <c r="ED1351" s="62"/>
      <c r="EE1351" s="62"/>
      <c r="EF1351" s="62"/>
      <c r="EG1351" s="62"/>
      <c r="EH1351" s="62"/>
      <c r="EI1351" s="62"/>
      <c r="EJ1351" s="62"/>
      <c r="EK1351" s="62"/>
      <c r="EL1351" s="62"/>
      <c r="EM1351" s="62"/>
      <c r="EN1351" s="62"/>
      <c r="EO1351" s="62"/>
    </row>
    <row r="1352" spans="4:145" x14ac:dyDescent="0.25">
      <c r="D1352" s="66" t="s">
        <v>2772</v>
      </c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62"/>
      <c r="BW1352" s="62"/>
      <c r="BX1352" s="62"/>
      <c r="BY1352" s="62"/>
      <c r="BZ1352" s="62"/>
      <c r="CA1352" s="62"/>
      <c r="CB1352" s="62"/>
      <c r="CC1352" s="62"/>
      <c r="CD1352" s="62"/>
      <c r="CE1352" s="62"/>
      <c r="CF1352" s="62"/>
      <c r="CG1352" s="62"/>
      <c r="CH1352" s="62"/>
      <c r="CI1352" s="62"/>
      <c r="CJ1352" s="62"/>
      <c r="CK1352" s="62"/>
      <c r="CL1352" s="62"/>
      <c r="CM1352" s="62"/>
      <c r="CN1352" s="62"/>
      <c r="CO1352" s="62"/>
      <c r="CP1352" s="62"/>
      <c r="CQ1352" s="62"/>
      <c r="CR1352" s="62"/>
      <c r="CS1352" s="62"/>
      <c r="CT1352" s="62"/>
      <c r="CU1352" s="62"/>
      <c r="CV1352" s="62"/>
      <c r="CW1352" s="62"/>
      <c r="CX1352" s="62"/>
      <c r="CY1352" s="62"/>
      <c r="CZ1352" s="62"/>
      <c r="DA1352" s="62"/>
      <c r="DB1352" s="62"/>
      <c r="DC1352" s="62"/>
      <c r="DD1352" s="62"/>
      <c r="DE1352" s="62"/>
      <c r="DF1352" s="62"/>
      <c r="DG1352" s="62"/>
      <c r="DH1352" s="62"/>
      <c r="DI1352" s="62"/>
      <c r="DJ1352" s="62"/>
      <c r="DK1352" s="62"/>
      <c r="DL1352" s="62"/>
      <c r="DM1352" s="62"/>
      <c r="DN1352" s="62"/>
      <c r="DO1352" s="62"/>
      <c r="DP1352" s="62"/>
      <c r="DQ1352" s="62"/>
      <c r="DR1352" s="62"/>
      <c r="DS1352" s="62"/>
      <c r="DT1352" s="62"/>
      <c r="DU1352" s="62"/>
      <c r="DV1352" s="62"/>
      <c r="DW1352" s="62"/>
      <c r="DX1352" s="62"/>
      <c r="DY1352" s="62"/>
      <c r="DZ1352" s="62"/>
      <c r="EA1352" s="62"/>
      <c r="EB1352" s="62"/>
      <c r="EC1352" s="62"/>
      <c r="ED1352" s="62"/>
      <c r="EE1352" s="62"/>
      <c r="EF1352" s="62"/>
      <c r="EG1352" s="62"/>
      <c r="EH1352" s="62"/>
      <c r="EI1352" s="62"/>
      <c r="EJ1352" s="62"/>
      <c r="EK1352" s="62"/>
      <c r="EL1352" s="62"/>
      <c r="EM1352" s="62"/>
      <c r="EN1352" s="62"/>
      <c r="EO1352" s="62"/>
    </row>
    <row r="1353" spans="4:145" x14ac:dyDescent="0.25">
      <c r="D1353" s="66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  <c r="BR1353" s="62"/>
      <c r="BS1353" s="62"/>
      <c r="BT1353" s="62"/>
      <c r="BU1353" s="62"/>
      <c r="BV1353" s="62"/>
      <c r="BW1353" s="62"/>
      <c r="BX1353" s="62"/>
      <c r="BY1353" s="62"/>
      <c r="BZ1353" s="62"/>
      <c r="CA1353" s="62"/>
      <c r="CB1353" s="62"/>
      <c r="CC1353" s="62"/>
      <c r="CD1353" s="62"/>
      <c r="CE1353" s="62"/>
      <c r="CF1353" s="62"/>
      <c r="CG1353" s="62"/>
      <c r="CH1353" s="62"/>
      <c r="CI1353" s="62"/>
      <c r="CJ1353" s="62"/>
      <c r="CK1353" s="62"/>
      <c r="CL1353" s="62"/>
      <c r="CM1353" s="62"/>
      <c r="CN1353" s="62"/>
      <c r="CO1353" s="62"/>
      <c r="CP1353" s="62"/>
      <c r="CQ1353" s="62"/>
      <c r="CR1353" s="62"/>
      <c r="CS1353" s="62"/>
      <c r="CT1353" s="62"/>
      <c r="CU1353" s="62"/>
      <c r="CV1353" s="62"/>
      <c r="CW1353" s="62"/>
      <c r="CX1353" s="62"/>
      <c r="CY1353" s="62"/>
      <c r="CZ1353" s="62"/>
      <c r="DA1353" s="62"/>
      <c r="DB1353" s="62"/>
      <c r="DC1353" s="62"/>
      <c r="DD1353" s="62"/>
      <c r="DE1353" s="62"/>
      <c r="DF1353" s="62"/>
      <c r="DG1353" s="62"/>
      <c r="DH1353" s="62"/>
      <c r="DI1353" s="62"/>
      <c r="DJ1353" s="62"/>
      <c r="DK1353" s="62"/>
      <c r="DL1353" s="62"/>
      <c r="DM1353" s="62"/>
      <c r="DN1353" s="62"/>
      <c r="DO1353" s="62"/>
      <c r="DP1353" s="62"/>
      <c r="DQ1353" s="62"/>
      <c r="DR1353" s="62"/>
      <c r="DS1353" s="62"/>
      <c r="DT1353" s="62"/>
      <c r="DU1353" s="62"/>
      <c r="DV1353" s="62"/>
      <c r="DW1353" s="62"/>
      <c r="DX1353" s="62"/>
      <c r="DY1353" s="62"/>
      <c r="DZ1353" s="62"/>
      <c r="EA1353" s="62"/>
      <c r="EB1353" s="62"/>
      <c r="EC1353" s="62"/>
      <c r="ED1353" s="62"/>
      <c r="EE1353" s="62"/>
      <c r="EF1353" s="62"/>
      <c r="EG1353" s="62"/>
      <c r="EH1353" s="62"/>
      <c r="EI1353" s="62"/>
      <c r="EJ1353" s="62"/>
      <c r="EK1353" s="62"/>
      <c r="EL1353" s="62"/>
      <c r="EM1353" s="62"/>
      <c r="EN1353" s="62"/>
      <c r="EO1353" s="62"/>
    </row>
    <row r="1354" spans="4:145" x14ac:dyDescent="0.25">
      <c r="D1354" s="37" t="s">
        <v>264</v>
      </c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  <c r="BR1354" s="62"/>
      <c r="BS1354" s="62"/>
      <c r="BT1354" s="62"/>
      <c r="BU1354" s="62"/>
      <c r="BV1354" s="62"/>
      <c r="BW1354" s="62"/>
      <c r="BX1354" s="62"/>
      <c r="BY1354" s="62"/>
      <c r="BZ1354" s="62"/>
      <c r="CA1354" s="62"/>
      <c r="CB1354" s="62"/>
      <c r="CC1354" s="62"/>
      <c r="CD1354" s="62"/>
      <c r="CE1354" s="62"/>
      <c r="CF1354" s="62"/>
      <c r="CG1354" s="62"/>
      <c r="CH1354" s="62"/>
      <c r="CI1354" s="62"/>
      <c r="CJ1354" s="62"/>
      <c r="CK1354" s="62"/>
      <c r="CL1354" s="62"/>
      <c r="CM1354" s="62"/>
      <c r="CN1354" s="62"/>
      <c r="CO1354" s="62"/>
      <c r="CP1354" s="62"/>
      <c r="CQ1354" s="62"/>
      <c r="CR1354" s="62"/>
      <c r="CS1354" s="62"/>
      <c r="CT1354" s="62"/>
      <c r="CU1354" s="62"/>
      <c r="CV1354" s="62"/>
      <c r="CW1354" s="62"/>
      <c r="CX1354" s="62"/>
      <c r="CY1354" s="62"/>
      <c r="CZ1354" s="62"/>
      <c r="DA1354" s="62"/>
      <c r="DB1354" s="62"/>
      <c r="DC1354" s="62"/>
      <c r="DD1354" s="62"/>
      <c r="DE1354" s="62"/>
      <c r="DF1354" s="62"/>
      <c r="DG1354" s="62"/>
      <c r="DH1354" s="62"/>
      <c r="DI1354" s="62"/>
      <c r="DJ1354" s="62"/>
      <c r="DK1354" s="62"/>
      <c r="DL1354" s="62"/>
      <c r="DM1354" s="62"/>
      <c r="DN1354" s="62"/>
      <c r="DO1354" s="62"/>
      <c r="DP1354" s="62"/>
      <c r="DQ1354" s="62"/>
      <c r="DR1354" s="62"/>
      <c r="DS1354" s="62"/>
      <c r="DT1354" s="62"/>
      <c r="DU1354" s="62"/>
      <c r="DV1354" s="62"/>
      <c r="DW1354" s="62"/>
      <c r="DX1354" s="62"/>
      <c r="DY1354" s="62"/>
      <c r="DZ1354" s="62"/>
      <c r="EA1354" s="62"/>
      <c r="EB1354" s="62"/>
      <c r="EC1354" s="62"/>
      <c r="ED1354" s="62"/>
      <c r="EE1354" s="62"/>
      <c r="EF1354" s="62"/>
      <c r="EG1354" s="62"/>
      <c r="EH1354" s="62"/>
      <c r="EI1354" s="62"/>
      <c r="EJ1354" s="62"/>
      <c r="EK1354" s="62"/>
      <c r="EL1354" s="62"/>
      <c r="EM1354" s="62"/>
      <c r="EN1354" s="62"/>
      <c r="EO1354" s="62"/>
    </row>
    <row r="1355" spans="4:145" x14ac:dyDescent="0.25">
      <c r="D1355" s="37" t="s">
        <v>265</v>
      </c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  <c r="BR1355" s="62"/>
      <c r="BS1355" s="62"/>
      <c r="BT1355" s="62"/>
      <c r="BU1355" s="62"/>
      <c r="BV1355" s="62"/>
      <c r="BW1355" s="62"/>
      <c r="BX1355" s="62"/>
      <c r="BY1355" s="62"/>
      <c r="BZ1355" s="62"/>
      <c r="CA1355" s="62"/>
      <c r="CB1355" s="62"/>
      <c r="CC1355" s="62"/>
      <c r="CD1355" s="62"/>
      <c r="CE1355" s="62"/>
      <c r="CF1355" s="62"/>
      <c r="CG1355" s="62"/>
      <c r="CH1355" s="62"/>
      <c r="CI1355" s="62"/>
      <c r="CJ1355" s="62"/>
      <c r="CK1355" s="62"/>
      <c r="CL1355" s="62"/>
      <c r="CM1355" s="62"/>
      <c r="CN1355" s="62"/>
      <c r="CO1355" s="62"/>
      <c r="CP1355" s="62"/>
      <c r="CQ1355" s="62"/>
      <c r="CR1355" s="62"/>
      <c r="CS1355" s="62"/>
      <c r="CT1355" s="62"/>
      <c r="CU1355" s="62"/>
      <c r="CV1355" s="62"/>
      <c r="CW1355" s="62"/>
      <c r="CX1355" s="62"/>
      <c r="CY1355" s="62"/>
      <c r="CZ1355" s="62"/>
      <c r="DA1355" s="62"/>
      <c r="DB1355" s="62"/>
      <c r="DC1355" s="62"/>
      <c r="DD1355" s="62"/>
      <c r="DE1355" s="62"/>
      <c r="DF1355" s="62"/>
      <c r="DG1355" s="62"/>
      <c r="DH1355" s="62"/>
      <c r="DI1355" s="62"/>
      <c r="DJ1355" s="62"/>
      <c r="DK1355" s="62"/>
      <c r="DL1355" s="62"/>
      <c r="DM1355" s="62"/>
      <c r="DN1355" s="62"/>
      <c r="DO1355" s="62"/>
      <c r="DP1355" s="62"/>
      <c r="DQ1355" s="62"/>
      <c r="DR1355" s="62"/>
      <c r="DS1355" s="62"/>
      <c r="DT1355" s="62"/>
      <c r="DU1355" s="62"/>
      <c r="DV1355" s="62"/>
      <c r="DW1355" s="62"/>
      <c r="DX1355" s="62"/>
      <c r="DY1355" s="62"/>
      <c r="DZ1355" s="62"/>
      <c r="EA1355" s="62"/>
      <c r="EB1355" s="62"/>
      <c r="EC1355" s="62"/>
      <c r="ED1355" s="62"/>
      <c r="EE1355" s="62"/>
      <c r="EF1355" s="62"/>
      <c r="EG1355" s="62"/>
      <c r="EH1355" s="62"/>
      <c r="EI1355" s="62"/>
      <c r="EJ1355" s="62"/>
      <c r="EK1355" s="62"/>
      <c r="EL1355" s="62"/>
      <c r="EM1355" s="62"/>
      <c r="EN1355" s="62"/>
      <c r="EO1355" s="62"/>
    </row>
    <row r="1356" spans="4:145" x14ac:dyDescent="0.25">
      <c r="D1356" s="37" t="s">
        <v>408</v>
      </c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  <c r="BR1356" s="62"/>
      <c r="BS1356" s="62"/>
      <c r="BT1356" s="62"/>
      <c r="BU1356" s="62"/>
      <c r="BV1356" s="62"/>
      <c r="BW1356" s="62"/>
      <c r="BX1356" s="62"/>
      <c r="BY1356" s="62"/>
      <c r="BZ1356" s="62"/>
      <c r="CA1356" s="62"/>
      <c r="CB1356" s="62"/>
      <c r="CC1356" s="62"/>
      <c r="CD1356" s="62"/>
      <c r="CE1356" s="62"/>
      <c r="CF1356" s="62"/>
      <c r="CG1356" s="62"/>
      <c r="CH1356" s="62"/>
      <c r="CI1356" s="62"/>
      <c r="CJ1356" s="62"/>
      <c r="CK1356" s="62"/>
      <c r="CL1356" s="62"/>
      <c r="CM1356" s="62"/>
      <c r="CN1356" s="62"/>
      <c r="CO1356" s="62"/>
      <c r="CP1356" s="62"/>
      <c r="CQ1356" s="62"/>
      <c r="CR1356" s="62"/>
      <c r="CS1356" s="62"/>
      <c r="CT1356" s="62"/>
      <c r="CU1356" s="62"/>
      <c r="CV1356" s="62"/>
      <c r="CW1356" s="62"/>
      <c r="CX1356" s="62"/>
      <c r="CY1356" s="62"/>
      <c r="CZ1356" s="62"/>
      <c r="DA1356" s="62"/>
      <c r="DB1356" s="62"/>
      <c r="DC1356" s="62"/>
      <c r="DD1356" s="62"/>
      <c r="DE1356" s="62"/>
      <c r="DF1356" s="62"/>
      <c r="DG1356" s="62"/>
      <c r="DH1356" s="62"/>
      <c r="DI1356" s="62"/>
      <c r="DJ1356" s="62"/>
      <c r="DK1356" s="62"/>
      <c r="DL1356" s="62"/>
      <c r="DM1356" s="62"/>
      <c r="DN1356" s="62"/>
      <c r="DO1356" s="62"/>
      <c r="DP1356" s="62"/>
      <c r="DQ1356" s="62"/>
      <c r="DR1356" s="62"/>
      <c r="DS1356" s="62"/>
      <c r="DT1356" s="62"/>
      <c r="DU1356" s="62"/>
      <c r="DV1356" s="62"/>
      <c r="DW1356" s="62"/>
      <c r="DX1356" s="62"/>
      <c r="DY1356" s="62"/>
      <c r="DZ1356" s="62"/>
      <c r="EA1356" s="62"/>
      <c r="EB1356" s="62"/>
      <c r="EC1356" s="62"/>
      <c r="ED1356" s="62"/>
      <c r="EE1356" s="62"/>
      <c r="EF1356" s="62"/>
      <c r="EG1356" s="62"/>
      <c r="EH1356" s="62"/>
      <c r="EI1356" s="62"/>
      <c r="EJ1356" s="62"/>
      <c r="EK1356" s="62"/>
      <c r="EL1356" s="62"/>
      <c r="EM1356" s="62"/>
      <c r="EN1356" s="62"/>
      <c r="EO1356" s="62"/>
    </row>
    <row r="1358" spans="4:145" x14ac:dyDescent="0.25">
      <c r="D1358" s="65" t="s">
        <v>2769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4:145" x14ac:dyDescent="0.25">
      <c r="D1359" s="65" t="s">
        <v>2770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spans="4:145" x14ac:dyDescent="0.25">
      <c r="D1360" s="65" t="s">
        <v>2771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2" spans="4:4" x14ac:dyDescent="0.25">
      <c r="D1362" s="56" t="s">
        <v>2773</v>
      </c>
    </row>
    <row r="1379" spans="4:24" x14ac:dyDescent="0.25">
      <c r="D1379" s="60" t="s">
        <v>3220</v>
      </c>
    </row>
    <row r="1381" spans="4:24" x14ac:dyDescent="0.25">
      <c r="D1381" s="56" t="s">
        <v>3451</v>
      </c>
    </row>
    <row r="1383" spans="4:24" x14ac:dyDescent="0.25">
      <c r="D1383" s="66" t="s">
        <v>407</v>
      </c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</row>
    <row r="1384" spans="4:24" x14ac:dyDescent="0.25">
      <c r="D1384" s="66" t="s">
        <v>325</v>
      </c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</row>
    <row r="1385" spans="4:24" x14ac:dyDescent="0.25">
      <c r="D1385" s="66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</row>
    <row r="1386" spans="4:24" x14ac:dyDescent="0.25">
      <c r="D1386" s="66" t="s">
        <v>3452</v>
      </c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</row>
    <row r="1387" spans="4:24" x14ac:dyDescent="0.25">
      <c r="D1387" s="66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</row>
    <row r="1388" spans="4:24" x14ac:dyDescent="0.25">
      <c r="D1388" s="66" t="s">
        <v>34</v>
      </c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</row>
    <row r="1389" spans="4:24" x14ac:dyDescent="0.25">
      <c r="D1389" s="66" t="s">
        <v>3453</v>
      </c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</row>
    <row r="1390" spans="4:24" x14ac:dyDescent="0.25">
      <c r="D1390" s="66" t="s">
        <v>3454</v>
      </c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</row>
    <row r="1391" spans="4:24" x14ac:dyDescent="0.25">
      <c r="D1391" s="66" t="s">
        <v>3455</v>
      </c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</row>
    <row r="1392" spans="4:24" x14ac:dyDescent="0.25">
      <c r="D1392" s="66" t="s">
        <v>3456</v>
      </c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</row>
    <row r="1393" spans="4:24" x14ac:dyDescent="0.25">
      <c r="D1393" s="66" t="s">
        <v>1758</v>
      </c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</row>
    <row r="1394" spans="4:24" x14ac:dyDescent="0.25">
      <c r="D1394" s="66" t="s">
        <v>3457</v>
      </c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</row>
    <row r="1395" spans="4:24" x14ac:dyDescent="0.25">
      <c r="D1395" s="66" t="s">
        <v>3458</v>
      </c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</row>
    <row r="1396" spans="4:24" x14ac:dyDescent="0.25">
      <c r="D1396" s="66" t="s">
        <v>3459</v>
      </c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</row>
    <row r="1397" spans="4:24" x14ac:dyDescent="0.25">
      <c r="D1397" s="66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</row>
    <row r="1398" spans="4:24" x14ac:dyDescent="0.25">
      <c r="D1398" s="66" t="s">
        <v>264</v>
      </c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</row>
    <row r="1399" spans="4:24" x14ac:dyDescent="0.25">
      <c r="D1399" s="66" t="s">
        <v>265</v>
      </c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</row>
    <row r="1400" spans="4:24" x14ac:dyDescent="0.25">
      <c r="D1400" s="66" t="s">
        <v>408</v>
      </c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</row>
    <row r="1402" spans="4:24" x14ac:dyDescent="0.25">
      <c r="D1402" s="60" t="s">
        <v>3260</v>
      </c>
    </row>
    <row r="1404" spans="4:24" x14ac:dyDescent="0.25">
      <c r="D1404" s="56" t="s">
        <v>2773</v>
      </c>
    </row>
    <row r="1434" spans="2:4" x14ac:dyDescent="0.25">
      <c r="B1434" s="59">
        <v>0</v>
      </c>
      <c r="D1434" s="60" t="s">
        <v>2462</v>
      </c>
    </row>
    <row r="1435" spans="2:4" x14ac:dyDescent="0.25">
      <c r="D1435" s="68" t="s">
        <v>306</v>
      </c>
    </row>
    <row r="1436" spans="2:4" x14ac:dyDescent="0.25">
      <c r="D1436" s="64" t="s">
        <v>36</v>
      </c>
    </row>
    <row r="1471" spans="2:4" x14ac:dyDescent="0.25">
      <c r="B1471" s="58">
        <v>0</v>
      </c>
      <c r="D1471" s="60" t="s">
        <v>2737</v>
      </c>
    </row>
    <row r="1472" spans="2:4" x14ac:dyDescent="0.25">
      <c r="D1472" s="68" t="s">
        <v>305</v>
      </c>
    </row>
    <row r="1473" spans="4:4" x14ac:dyDescent="0.25">
      <c r="D1473" s="64" t="s">
        <v>36</v>
      </c>
    </row>
    <row r="1615" spans="2:4" x14ac:dyDescent="0.25">
      <c r="B1615" s="59">
        <v>0</v>
      </c>
      <c r="D1615" s="60" t="s">
        <v>617</v>
      </c>
    </row>
    <row r="1616" spans="2:4" x14ac:dyDescent="0.25">
      <c r="D1616" s="68" t="s">
        <v>305</v>
      </c>
    </row>
    <row r="1617" spans="4:4" x14ac:dyDescent="0.25">
      <c r="D1617" s="64" t="s">
        <v>2777</v>
      </c>
    </row>
    <row r="1618" spans="4:4" x14ac:dyDescent="0.25">
      <c r="D1618" s="64" t="s">
        <v>36</v>
      </c>
    </row>
    <row r="1744" spans="2:4" x14ac:dyDescent="0.25">
      <c r="B1744" s="58">
        <v>0</v>
      </c>
      <c r="D1744" s="60" t="s">
        <v>2827</v>
      </c>
    </row>
    <row r="1745" spans="4:4" x14ac:dyDescent="0.25">
      <c r="D1745" s="68" t="s">
        <v>305</v>
      </c>
    </row>
    <row r="1746" spans="4:4" x14ac:dyDescent="0.25">
      <c r="D1746" s="64" t="s">
        <v>1607</v>
      </c>
    </row>
    <row r="1747" spans="4:4" x14ac:dyDescent="0.25">
      <c r="D1747" s="56" t="s">
        <v>37</v>
      </c>
    </row>
    <row r="1750" spans="4:4" x14ac:dyDescent="0.25">
      <c r="D1750" s="56" t="s">
        <v>2780</v>
      </c>
    </row>
    <row r="1793" spans="2:4" x14ac:dyDescent="0.25">
      <c r="B1793" s="59">
        <v>0</v>
      </c>
      <c r="D1793" s="60" t="s">
        <v>617</v>
      </c>
    </row>
    <row r="1794" spans="2:4" x14ac:dyDescent="0.25">
      <c r="D1794" s="68" t="s">
        <v>305</v>
      </c>
    </row>
    <row r="1795" spans="2:4" x14ac:dyDescent="0.25">
      <c r="D1795" s="64" t="s">
        <v>2558</v>
      </c>
    </row>
    <row r="1797" spans="2:4" x14ac:dyDescent="0.25">
      <c r="D1797" s="56" t="s">
        <v>2558</v>
      </c>
    </row>
    <row r="1827" spans="4:4" x14ac:dyDescent="0.25">
      <c r="D1827" s="56" t="s">
        <v>2621</v>
      </c>
    </row>
    <row r="1845" spans="4:4" x14ac:dyDescent="0.25">
      <c r="D1845" s="60" t="s">
        <v>2062</v>
      </c>
    </row>
    <row r="1847" spans="4:4" x14ac:dyDescent="0.25">
      <c r="D1847" s="56" t="s">
        <v>2621</v>
      </c>
    </row>
    <row r="1873" spans="4:4" x14ac:dyDescent="0.25">
      <c r="D1873" s="56" t="s">
        <v>311</v>
      </c>
    </row>
    <row r="1874" spans="4:4" x14ac:dyDescent="0.25">
      <c r="D1874" s="60" t="s">
        <v>2665</v>
      </c>
    </row>
    <row r="1876" spans="4:4" x14ac:dyDescent="0.25">
      <c r="D1876" s="56" t="s">
        <v>2621</v>
      </c>
    </row>
    <row r="1889" spans="4:4" x14ac:dyDescent="0.25">
      <c r="D1889" s="60" t="s">
        <v>2472</v>
      </c>
    </row>
    <row r="1891" spans="4:4" x14ac:dyDescent="0.25">
      <c r="D1891" s="56" t="s">
        <v>2621</v>
      </c>
    </row>
    <row r="1919" spans="2:4" x14ac:dyDescent="0.25">
      <c r="B1919" s="58">
        <v>0</v>
      </c>
      <c r="D1919" s="60" t="s">
        <v>2828</v>
      </c>
    </row>
    <row r="1920" spans="2:4" x14ac:dyDescent="0.25">
      <c r="D1920" s="68" t="s">
        <v>305</v>
      </c>
    </row>
    <row r="1921" spans="4:4" x14ac:dyDescent="0.25">
      <c r="D1921" s="64" t="s">
        <v>1607</v>
      </c>
    </row>
    <row r="1923" spans="4:4" x14ac:dyDescent="0.25">
      <c r="D1923" s="56" t="s">
        <v>2788</v>
      </c>
    </row>
    <row r="1954" spans="4:12" x14ac:dyDescent="0.25">
      <c r="D1954" s="56" t="s">
        <v>2747</v>
      </c>
      <c r="L1954" s="60" t="s">
        <v>2789</v>
      </c>
    </row>
    <row r="1955" spans="4:12" x14ac:dyDescent="0.25">
      <c r="D1955" s="56" t="s">
        <v>2749</v>
      </c>
      <c r="L1955" s="60" t="s">
        <v>2790</v>
      </c>
    </row>
    <row r="1956" spans="4:12" x14ac:dyDescent="0.25">
      <c r="D1956" s="56" t="s">
        <v>2751</v>
      </c>
      <c r="L1956" s="60" t="s">
        <v>2791</v>
      </c>
    </row>
    <row r="1957" spans="4:12" x14ac:dyDescent="0.25">
      <c r="D1957" s="56" t="s">
        <v>2753</v>
      </c>
      <c r="L1957" s="60" t="s">
        <v>2792</v>
      </c>
    </row>
    <row r="1958" spans="4:12" x14ac:dyDescent="0.25">
      <c r="D1958" s="56" t="s">
        <v>2793</v>
      </c>
      <c r="L1958" s="60" t="s">
        <v>2794</v>
      </c>
    </row>
    <row r="1959" spans="4:12" x14ac:dyDescent="0.25">
      <c r="D1959" s="56" t="s">
        <v>2757</v>
      </c>
      <c r="L1959" s="60" t="s">
        <v>579</v>
      </c>
    </row>
    <row r="1960" spans="4:12" x14ac:dyDescent="0.25">
      <c r="D1960" s="56" t="s">
        <v>2758</v>
      </c>
      <c r="L1960" s="60" t="s">
        <v>2795</v>
      </c>
    </row>
    <row r="1961" spans="4:12" x14ac:dyDescent="0.25">
      <c r="D1961" s="56" t="s">
        <v>2796</v>
      </c>
      <c r="L1961" s="60" t="s">
        <v>2797</v>
      </c>
    </row>
    <row r="1969" spans="2:4" x14ac:dyDescent="0.25">
      <c r="B1969" s="58">
        <v>0</v>
      </c>
      <c r="D1969" s="60" t="s">
        <v>2829</v>
      </c>
    </row>
    <row r="1970" spans="2:4" x14ac:dyDescent="0.25">
      <c r="D1970" s="68" t="s">
        <v>305</v>
      </c>
    </row>
    <row r="1971" spans="2:4" x14ac:dyDescent="0.25">
      <c r="D1971" s="64" t="s">
        <v>1607</v>
      </c>
    </row>
    <row r="1973" spans="2:4" x14ac:dyDescent="0.25">
      <c r="D1973" s="56" t="s">
        <v>2798</v>
      </c>
    </row>
    <row r="2009" spans="2:4" x14ac:dyDescent="0.25">
      <c r="B2009" s="58">
        <v>0</v>
      </c>
      <c r="D2009" s="60" t="s">
        <v>2830</v>
      </c>
    </row>
    <row r="2010" spans="2:4" x14ac:dyDescent="0.25">
      <c r="D2010" s="68" t="s">
        <v>305</v>
      </c>
    </row>
    <row r="2011" spans="2:4" x14ac:dyDescent="0.25">
      <c r="D2011" s="64" t="s">
        <v>1607</v>
      </c>
    </row>
    <row r="2013" spans="2:4" x14ac:dyDescent="0.25">
      <c r="D2013" s="56" t="s">
        <v>2799</v>
      </c>
    </row>
    <row r="2048" spans="2:4" x14ac:dyDescent="0.25">
      <c r="B2048" s="57">
        <v>0</v>
      </c>
      <c r="D2048" s="60" t="s">
        <v>2815</v>
      </c>
    </row>
    <row r="2059" spans="4:23" x14ac:dyDescent="0.25">
      <c r="D2059" s="65" t="s">
        <v>2816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</row>
    <row r="2060" spans="4:23" x14ac:dyDescent="0.25">
      <c r="D2060" s="65" t="s">
        <v>258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</row>
    <row r="2061" spans="4:23" x14ac:dyDescent="0.25">
      <c r="D2061" s="65" t="s">
        <v>2817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</row>
    <row r="2069" spans="2:4" x14ac:dyDescent="0.25">
      <c r="B2069" s="58">
        <v>0</v>
      </c>
      <c r="D2069" s="60" t="s">
        <v>2831</v>
      </c>
    </row>
    <row r="2070" spans="2:4" x14ac:dyDescent="0.25">
      <c r="D2070" s="68" t="s">
        <v>305</v>
      </c>
    </row>
    <row r="2071" spans="2:4" x14ac:dyDescent="0.25">
      <c r="D2071" s="64" t="s">
        <v>1572</v>
      </c>
    </row>
    <row r="2072" spans="2:4" x14ac:dyDescent="0.25">
      <c r="D2072" s="79" t="s">
        <v>2154</v>
      </c>
    </row>
    <row r="2073" spans="2:4" x14ac:dyDescent="0.25">
      <c r="D2073" s="64" t="s">
        <v>2776</v>
      </c>
    </row>
    <row r="2075" spans="2:4" x14ac:dyDescent="0.25">
      <c r="D2075" s="56" t="s">
        <v>2728</v>
      </c>
    </row>
    <row r="2112" spans="2:2" x14ac:dyDescent="0.25">
      <c r="B211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77" bestFit="1" customWidth="1"/>
    <col min="2" max="2" width="39.85546875" style="177" bestFit="1" customWidth="1"/>
    <col min="3" max="3" width="15.425781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5703125" style="177" bestFit="1" customWidth="1"/>
    <col min="9" max="9" width="7.5703125" style="177" bestFit="1" customWidth="1"/>
    <col min="10" max="10" width="10.7109375" style="177" customWidth="1"/>
    <col min="11" max="16384" width="2.85546875" style="177"/>
  </cols>
  <sheetData>
    <row r="2" spans="1:10" ht="18.75" x14ac:dyDescent="0.25">
      <c r="A2" s="385" t="s">
        <v>2071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2721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79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3" t="s">
        <v>2469</v>
      </c>
      <c r="B28" s="73" t="s">
        <v>2468</v>
      </c>
      <c r="C28" s="73" t="s">
        <v>593</v>
      </c>
      <c r="D28" s="73" t="s">
        <v>334</v>
      </c>
      <c r="E28" s="73" t="s">
        <v>278</v>
      </c>
      <c r="F28" s="135">
        <v>44875.688194444003</v>
      </c>
      <c r="G28" s="135">
        <v>45306.646527778001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3" t="s">
        <v>2539</v>
      </c>
      <c r="C30" s="73" t="s">
        <v>413</v>
      </c>
      <c r="D30" s="73" t="s">
        <v>334</v>
      </c>
      <c r="E30" s="73" t="s">
        <v>278</v>
      </c>
      <c r="F30" s="135">
        <v>44876.454166666997</v>
      </c>
      <c r="G30" s="135">
        <v>45307.412499999999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2556</v>
      </c>
      <c r="B31" s="75" t="s">
        <v>2637</v>
      </c>
      <c r="C31" s="75" t="s">
        <v>1322</v>
      </c>
      <c r="D31" s="75" t="s">
        <v>334</v>
      </c>
      <c r="E31" s="75" t="s">
        <v>278</v>
      </c>
      <c r="F31" s="136">
        <v>44876.579861111</v>
      </c>
      <c r="G31" s="136">
        <v>45307.579861111</v>
      </c>
      <c r="H31" s="75" t="s">
        <v>23</v>
      </c>
      <c r="I31" s="75" t="s">
        <v>18</v>
      </c>
      <c r="J31" s="75" t="s">
        <v>256</v>
      </c>
    </row>
    <row r="32" spans="1:10" ht="45" x14ac:dyDescent="0.25">
      <c r="A32" s="73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8" t="s">
        <v>2634</v>
      </c>
      <c r="B33" s="75" t="s">
        <v>2633</v>
      </c>
      <c r="C33" s="75" t="s">
        <v>405</v>
      </c>
      <c r="D33" s="75" t="s">
        <v>334</v>
      </c>
      <c r="E33" s="75" t="s">
        <v>278</v>
      </c>
      <c r="F33" s="136">
        <v>44879.466666667002</v>
      </c>
      <c r="G33" s="136">
        <v>45308.425000000003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2678</v>
      </c>
      <c r="B34" s="70" t="s">
        <v>2718</v>
      </c>
      <c r="C34" s="70" t="s">
        <v>274</v>
      </c>
      <c r="D34" s="70" t="s">
        <v>334</v>
      </c>
      <c r="E34" s="70" t="s">
        <v>278</v>
      </c>
      <c r="F34" s="137">
        <v>44879.710416667003</v>
      </c>
      <c r="G34" s="137">
        <v>45309.335416667003</v>
      </c>
      <c r="H34" s="70" t="s">
        <v>23</v>
      </c>
      <c r="I34" s="70" t="s">
        <v>18</v>
      </c>
      <c r="J34" s="70" t="s">
        <v>256</v>
      </c>
    </row>
    <row r="36" spans="1:10" x14ac:dyDescent="0.25">
      <c r="A36" s="180" t="s">
        <v>2736</v>
      </c>
      <c r="B36" s="180" t="s">
        <v>2739</v>
      </c>
    </row>
    <row r="37" spans="1:10" ht="30" x14ac:dyDescent="0.25">
      <c r="A37" s="177" t="s">
        <v>2733</v>
      </c>
      <c r="B37" s="180" t="s">
        <v>2740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719" workbookViewId="0">
      <selection activeCell="D1726" sqref="D17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2870</v>
      </c>
    </row>
    <row r="52" spans="2:4" x14ac:dyDescent="0.25">
      <c r="D52" s="56" t="s">
        <v>2871</v>
      </c>
    </row>
    <row r="53" spans="2:4" x14ac:dyDescent="0.25">
      <c r="D53" s="68" t="s">
        <v>306</v>
      </c>
    </row>
    <row r="57" spans="2:4" x14ac:dyDescent="0.25">
      <c r="B57" s="59">
        <v>0</v>
      </c>
      <c r="D57" s="60" t="s">
        <v>2872</v>
      </c>
    </row>
    <row r="58" spans="2:4" x14ac:dyDescent="0.25">
      <c r="D58" s="56" t="s">
        <v>2873</v>
      </c>
    </row>
    <row r="59" spans="2:4" x14ac:dyDescent="0.25">
      <c r="D59" s="68" t="s">
        <v>305</v>
      </c>
    </row>
    <row r="64" spans="2:4" x14ac:dyDescent="0.25">
      <c r="B64" s="59">
        <v>0</v>
      </c>
      <c r="D64" s="60" t="s">
        <v>2486</v>
      </c>
    </row>
    <row r="65" spans="4:4" x14ac:dyDescent="0.25">
      <c r="D65" s="68" t="s">
        <v>305</v>
      </c>
    </row>
    <row r="66" spans="4:4" x14ac:dyDescent="0.25">
      <c r="D66" s="64" t="s">
        <v>36</v>
      </c>
    </row>
    <row r="120" spans="2:4" x14ac:dyDescent="0.25">
      <c r="B120" s="59">
        <v>0</v>
      </c>
      <c r="D120" s="60" t="s">
        <v>617</v>
      </c>
    </row>
    <row r="121" spans="2:4" x14ac:dyDescent="0.25">
      <c r="D121" s="68" t="s">
        <v>305</v>
      </c>
    </row>
    <row r="122" spans="2:4" x14ac:dyDescent="0.25">
      <c r="D122" s="64" t="s">
        <v>2682</v>
      </c>
    </row>
    <row r="124" spans="2:4" x14ac:dyDescent="0.25">
      <c r="D124" s="56" t="s">
        <v>2682</v>
      </c>
    </row>
    <row r="157" spans="4:4" x14ac:dyDescent="0.25">
      <c r="D157" s="60" t="s">
        <v>2062</v>
      </c>
    </row>
    <row r="159" spans="4:4" x14ac:dyDescent="0.25">
      <c r="D159" s="56" t="s">
        <v>2724</v>
      </c>
    </row>
    <row r="236" spans="4:13" x14ac:dyDescent="0.25">
      <c r="D236" s="56" t="s">
        <v>311</v>
      </c>
      <c r="M236" s="56" t="s">
        <v>422</v>
      </c>
    </row>
    <row r="237" spans="4:13" x14ac:dyDescent="0.25">
      <c r="D237" s="60" t="s">
        <v>2774</v>
      </c>
      <c r="M237" s="60" t="s">
        <v>2775</v>
      </c>
    </row>
    <row r="239" spans="4:13" x14ac:dyDescent="0.25">
      <c r="D239" s="60" t="s">
        <v>2062</v>
      </c>
    </row>
    <row r="241" spans="4:4" x14ac:dyDescent="0.25">
      <c r="D241" s="56" t="s">
        <v>2724</v>
      </c>
    </row>
    <row r="283" spans="2:4" x14ac:dyDescent="0.25">
      <c r="B283" s="59">
        <v>0</v>
      </c>
      <c r="D283" s="60" t="s">
        <v>2716</v>
      </c>
    </row>
    <row r="284" spans="2:4" x14ac:dyDescent="0.25">
      <c r="D284" s="68" t="s">
        <v>305</v>
      </c>
    </row>
    <row r="285" spans="2:4" x14ac:dyDescent="0.25">
      <c r="D285" s="64" t="s">
        <v>36</v>
      </c>
    </row>
    <row r="368" spans="2:4" x14ac:dyDescent="0.25">
      <c r="B368" s="59">
        <v>0</v>
      </c>
      <c r="D368" s="60" t="s">
        <v>617</v>
      </c>
    </row>
    <row r="369" spans="4:4" x14ac:dyDescent="0.25">
      <c r="D369" s="68" t="s">
        <v>305</v>
      </c>
    </row>
    <row r="370" spans="4:4" x14ac:dyDescent="0.25">
      <c r="D370" s="64" t="s">
        <v>2777</v>
      </c>
    </row>
    <row r="372" spans="4:4" x14ac:dyDescent="0.25">
      <c r="D372" s="56" t="s">
        <v>2777</v>
      </c>
    </row>
    <row r="405" spans="4:4" x14ac:dyDescent="0.25">
      <c r="D405" s="56" t="s">
        <v>2778</v>
      </c>
    </row>
    <row r="423" spans="4:4" x14ac:dyDescent="0.25">
      <c r="D423" s="56" t="s">
        <v>2779</v>
      </c>
    </row>
    <row r="486" spans="4:24" x14ac:dyDescent="0.25">
      <c r="D486" s="56" t="s">
        <v>311</v>
      </c>
      <c r="M486" s="56" t="s">
        <v>422</v>
      </c>
    </row>
    <row r="487" spans="4:24" x14ac:dyDescent="0.25">
      <c r="D487" s="60" t="s">
        <v>2820</v>
      </c>
      <c r="M487" s="60" t="s">
        <v>2821</v>
      </c>
      <c r="X487" s="64" t="s">
        <v>2826</v>
      </c>
    </row>
    <row r="488" spans="4:24" x14ac:dyDescent="0.25">
      <c r="D488" s="60" t="s">
        <v>2825</v>
      </c>
      <c r="M488" s="60" t="s">
        <v>2822</v>
      </c>
      <c r="X488" s="64" t="s">
        <v>2826</v>
      </c>
    </row>
    <row r="489" spans="4:24" x14ac:dyDescent="0.25">
      <c r="D489" s="60" t="s">
        <v>2823</v>
      </c>
      <c r="M489" s="56" t="s">
        <v>2824</v>
      </c>
    </row>
    <row r="491" spans="4:24" x14ac:dyDescent="0.25">
      <c r="D491" s="60" t="s">
        <v>2477</v>
      </c>
    </row>
    <row r="504" spans="2:4" x14ac:dyDescent="0.25">
      <c r="B504" s="59">
        <v>0</v>
      </c>
      <c r="D504" s="60" t="s">
        <v>2836</v>
      </c>
    </row>
    <row r="505" spans="2:4" x14ac:dyDescent="0.25">
      <c r="D505" s="68" t="s">
        <v>305</v>
      </c>
    </row>
    <row r="506" spans="2:4" x14ac:dyDescent="0.25">
      <c r="D506" s="64" t="s">
        <v>1572</v>
      </c>
    </row>
    <row r="507" spans="2:4" x14ac:dyDescent="0.25">
      <c r="D507" s="79" t="s">
        <v>2149</v>
      </c>
    </row>
    <row r="510" spans="2:4" x14ac:dyDescent="0.25">
      <c r="D510" s="56" t="s">
        <v>2832</v>
      </c>
    </row>
    <row r="543" spans="4:4" x14ac:dyDescent="0.25">
      <c r="D543" s="56" t="s">
        <v>2835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2833</v>
      </c>
    </row>
    <row r="556" spans="2:4" x14ac:dyDescent="0.25">
      <c r="D556" s="56" t="s">
        <v>2833</v>
      </c>
    </row>
    <row r="589" spans="4:4" x14ac:dyDescent="0.25">
      <c r="D589" s="56" t="s">
        <v>2834</v>
      </c>
    </row>
    <row r="672" spans="2:4" x14ac:dyDescent="0.25">
      <c r="B672" s="59">
        <v>0</v>
      </c>
      <c r="D672" s="60" t="s">
        <v>2095</v>
      </c>
    </row>
    <row r="673" spans="4:4" x14ac:dyDescent="0.25">
      <c r="D673" s="68" t="s">
        <v>305</v>
      </c>
    </row>
    <row r="674" spans="4:4" x14ac:dyDescent="0.25">
      <c r="D674" s="64" t="s">
        <v>36</v>
      </c>
    </row>
    <row r="1184" spans="2:4" x14ac:dyDescent="0.25">
      <c r="B1184" s="57">
        <v>0</v>
      </c>
      <c r="D1184" s="60" t="s">
        <v>2900</v>
      </c>
    </row>
    <row r="1185" spans="4:4" x14ac:dyDescent="0.25">
      <c r="D1185" s="68" t="s">
        <v>307</v>
      </c>
    </row>
    <row r="1186" spans="4:4" x14ac:dyDescent="0.25">
      <c r="D1186" s="64" t="s">
        <v>36</v>
      </c>
    </row>
    <row r="1242" spans="2:4" x14ac:dyDescent="0.25">
      <c r="B1242" s="59">
        <v>0</v>
      </c>
      <c r="D1242" s="60" t="s">
        <v>2901</v>
      </c>
    </row>
    <row r="1243" spans="2:4" x14ac:dyDescent="0.25">
      <c r="D1243" s="68" t="s">
        <v>305</v>
      </c>
    </row>
    <row r="1244" spans="2:4" x14ac:dyDescent="0.25">
      <c r="D1244" s="64" t="s">
        <v>1607</v>
      </c>
    </row>
    <row r="1246" spans="2:4" x14ac:dyDescent="0.25">
      <c r="D1246" s="56" t="s">
        <v>2843</v>
      </c>
    </row>
    <row r="1294" spans="2:4" x14ac:dyDescent="0.25">
      <c r="B1294" s="57">
        <v>0</v>
      </c>
      <c r="D1294" s="60" t="s">
        <v>2902</v>
      </c>
    </row>
    <row r="1295" spans="2:4" x14ac:dyDescent="0.25">
      <c r="D1295" s="68" t="s">
        <v>307</v>
      </c>
    </row>
    <row r="1296" spans="2:4" x14ac:dyDescent="0.25">
      <c r="D1296" s="64" t="s">
        <v>36</v>
      </c>
    </row>
    <row r="1323" spans="2:4" x14ac:dyDescent="0.25">
      <c r="B1323" s="58">
        <v>0</v>
      </c>
      <c r="D1323" s="60" t="s">
        <v>2904</v>
      </c>
    </row>
    <row r="1324" spans="2:4" x14ac:dyDescent="0.25">
      <c r="D1324" s="68" t="s">
        <v>305</v>
      </c>
    </row>
    <row r="1325" spans="2:4" x14ac:dyDescent="0.25">
      <c r="D1325" s="64" t="s">
        <v>1607</v>
      </c>
    </row>
    <row r="1327" spans="2:4" x14ac:dyDescent="0.25">
      <c r="D1327" s="56" t="s">
        <v>2903</v>
      </c>
    </row>
    <row r="1352" spans="4:4" x14ac:dyDescent="0.25">
      <c r="D1352" s="56" t="s">
        <v>2845</v>
      </c>
    </row>
    <row r="1395" spans="2:4" x14ac:dyDescent="0.25">
      <c r="B1395" s="58">
        <v>0</v>
      </c>
      <c r="D1395" s="60" t="s">
        <v>2905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445" spans="2:4" x14ac:dyDescent="0.25">
      <c r="B1445" s="58">
        <v>0</v>
      </c>
      <c r="D1445" s="60" t="s">
        <v>2850</v>
      </c>
    </row>
    <row r="1446" spans="2:4" x14ac:dyDescent="0.25">
      <c r="D1446" s="68" t="s">
        <v>306</v>
      </c>
    </row>
    <row r="1448" spans="2:4" x14ac:dyDescent="0.25">
      <c r="D1448" s="56" t="s">
        <v>2847</v>
      </c>
    </row>
    <row r="1480" spans="4:4" x14ac:dyDescent="0.25">
      <c r="D1480" s="56" t="s">
        <v>2848</v>
      </c>
    </row>
    <row r="1492" spans="4:4" x14ac:dyDescent="0.25">
      <c r="D1492" s="56" t="s">
        <v>270</v>
      </c>
    </row>
    <row r="1493" spans="4:4" x14ac:dyDescent="0.25">
      <c r="D1493" s="60" t="s">
        <v>2849</v>
      </c>
    </row>
    <row r="1495" spans="4:4" x14ac:dyDescent="0.25">
      <c r="D1495" s="56" t="s">
        <v>2848</v>
      </c>
    </row>
    <row r="1525" spans="2:4" x14ac:dyDescent="0.25">
      <c r="B1525" s="59">
        <v>0</v>
      </c>
      <c r="D1525" s="60" t="s">
        <v>2462</v>
      </c>
    </row>
    <row r="1526" spans="2:4" x14ac:dyDescent="0.25">
      <c r="D1526" s="68" t="s">
        <v>308</v>
      </c>
    </row>
    <row r="1527" spans="2:4" x14ac:dyDescent="0.25">
      <c r="D1527" s="64" t="s">
        <v>36</v>
      </c>
    </row>
    <row r="1560" spans="2:4" x14ac:dyDescent="0.25">
      <c r="B1560" s="58">
        <v>0</v>
      </c>
      <c r="D1560" s="60" t="s">
        <v>617</v>
      </c>
    </row>
    <row r="1561" spans="2:4" x14ac:dyDescent="0.25">
      <c r="D1561" s="68" t="s">
        <v>305</v>
      </c>
    </row>
    <row r="1562" spans="2:4" x14ac:dyDescent="0.25">
      <c r="D1562" s="64" t="s">
        <v>2851</v>
      </c>
    </row>
    <row r="1564" spans="2:4" x14ac:dyDescent="0.25">
      <c r="D1564" s="56" t="s">
        <v>2851</v>
      </c>
    </row>
    <row r="1597" spans="4:4" x14ac:dyDescent="0.25">
      <c r="D1597" s="56" t="s">
        <v>2852</v>
      </c>
    </row>
    <row r="1631" spans="4:13" x14ac:dyDescent="0.25">
      <c r="D1631" s="56" t="s">
        <v>432</v>
      </c>
      <c r="M1631" s="56" t="s">
        <v>2860</v>
      </c>
    </row>
    <row r="1632" spans="4:13" x14ac:dyDescent="0.25">
      <c r="D1632" s="56" t="s">
        <v>2859</v>
      </c>
      <c r="M1632" s="56" t="s">
        <v>2861</v>
      </c>
    </row>
    <row r="1634" spans="4:25" x14ac:dyDescent="0.25">
      <c r="D1634" s="65" t="s">
        <v>34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</row>
    <row r="1635" spans="4:25" x14ac:dyDescent="0.25">
      <c r="D1635" s="65" t="s">
        <v>460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</row>
    <row r="1636" spans="4:25" x14ac:dyDescent="0.25">
      <c r="D1636" s="65" t="s">
        <v>2764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</row>
    <row r="1637" spans="4:25" x14ac:dyDescent="0.25">
      <c r="D1637" s="65" t="s">
        <v>258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</row>
    <row r="1638" spans="4:25" x14ac:dyDescent="0.25">
      <c r="D1638" s="65" t="s">
        <v>259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</row>
    <row r="1639" spans="4:25" x14ac:dyDescent="0.25">
      <c r="D1639" s="65" t="s">
        <v>2862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5" x14ac:dyDescent="0.25">
      <c r="D1640" s="65" t="s">
        <v>2863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5" x14ac:dyDescent="0.25">
      <c r="D1641" s="65" t="s">
        <v>260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3" spans="4:25" x14ac:dyDescent="0.25">
      <c r="D1643" s="66" t="s">
        <v>407</v>
      </c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</row>
    <row r="1644" spans="4:25" x14ac:dyDescent="0.25">
      <c r="D1644" s="66" t="s">
        <v>325</v>
      </c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</row>
    <row r="1645" spans="4:25" x14ac:dyDescent="0.25">
      <c r="D1645" s="66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</row>
    <row r="1646" spans="4:25" x14ac:dyDescent="0.25">
      <c r="D1646" s="66" t="s">
        <v>282</v>
      </c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</row>
    <row r="1647" spans="4:25" x14ac:dyDescent="0.25">
      <c r="D1647" s="66" t="s">
        <v>284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</row>
    <row r="1648" spans="4:25" x14ac:dyDescent="0.25">
      <c r="D1648" s="66" t="s">
        <v>2864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</row>
    <row r="1649" spans="4:25" x14ac:dyDescent="0.25">
      <c r="D1649" s="66" t="s">
        <v>2865</v>
      </c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</row>
    <row r="1650" spans="4:25" x14ac:dyDescent="0.25">
      <c r="D1650" s="66" t="s">
        <v>2866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</row>
    <row r="1651" spans="4:25" x14ac:dyDescent="0.25">
      <c r="D1651" s="66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</row>
    <row r="1652" spans="4:25" x14ac:dyDescent="0.25">
      <c r="D1652" s="66" t="s">
        <v>282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</row>
    <row r="1653" spans="4:25" x14ac:dyDescent="0.25">
      <c r="D1653" s="66" t="s">
        <v>284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</row>
    <row r="1654" spans="4:25" x14ac:dyDescent="0.25">
      <c r="D1654" s="66" t="s">
        <v>2867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</row>
    <row r="1655" spans="4:25" x14ac:dyDescent="0.25">
      <c r="D1655" s="66" t="s">
        <v>2868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</row>
    <row r="1656" spans="4:25" x14ac:dyDescent="0.25">
      <c r="D1656" s="66" t="s">
        <v>2869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</row>
    <row r="1657" spans="4:25" x14ac:dyDescent="0.25">
      <c r="D1657" s="66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</row>
    <row r="1658" spans="4:25" x14ac:dyDescent="0.25">
      <c r="D1658" s="66" t="s">
        <v>264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</row>
    <row r="1659" spans="4:25" x14ac:dyDescent="0.25">
      <c r="D1659" s="66" t="s">
        <v>265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</row>
    <row r="1660" spans="4:25" x14ac:dyDescent="0.25">
      <c r="D1660" s="66" t="s">
        <v>408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</row>
    <row r="1662" spans="4:25" x14ac:dyDescent="0.25">
      <c r="D1662" s="56" t="s">
        <v>2852</v>
      </c>
    </row>
    <row r="1705" spans="2:4" x14ac:dyDescent="0.25">
      <c r="B1705" s="57">
        <v>0</v>
      </c>
      <c r="D1705" s="60" t="s">
        <v>2858</v>
      </c>
    </row>
    <row r="1707" spans="2:4" x14ac:dyDescent="0.25">
      <c r="D1707" s="56" t="s">
        <v>2853</v>
      </c>
    </row>
    <row r="1708" spans="2:4" x14ac:dyDescent="0.25">
      <c r="D1708" s="56" t="s">
        <v>2854</v>
      </c>
    </row>
    <row r="1710" spans="2:4" x14ac:dyDescent="0.25">
      <c r="D1710" s="67" t="s">
        <v>2906</v>
      </c>
    </row>
    <row r="1711" spans="2:4" x14ac:dyDescent="0.25">
      <c r="D1711" s="67" t="s">
        <v>2855</v>
      </c>
    </row>
    <row r="1713" spans="4:4" x14ac:dyDescent="0.25">
      <c r="D1713" s="67" t="s">
        <v>2907</v>
      </c>
    </row>
    <row r="1714" spans="4:4" x14ac:dyDescent="0.25">
      <c r="D1714" s="67" t="s">
        <v>2855</v>
      </c>
    </row>
    <row r="1716" spans="4:4" x14ac:dyDescent="0.25">
      <c r="D1716" s="67" t="s">
        <v>2908</v>
      </c>
    </row>
    <row r="1717" spans="4:4" x14ac:dyDescent="0.25">
      <c r="D1717" s="67" t="s">
        <v>2855</v>
      </c>
    </row>
    <row r="1719" spans="4:4" x14ac:dyDescent="0.25">
      <c r="D1719" s="67" t="s">
        <v>2909</v>
      </c>
    </row>
    <row r="1720" spans="4:4" x14ac:dyDescent="0.25">
      <c r="D1720" s="67" t="s">
        <v>2855</v>
      </c>
    </row>
    <row r="1724" spans="4:4" x14ac:dyDescent="0.25">
      <c r="D1724" s="67" t="s">
        <v>2910</v>
      </c>
    </row>
    <row r="1725" spans="4:4" x14ac:dyDescent="0.25">
      <c r="D1725" s="67" t="s">
        <v>2856</v>
      </c>
    </row>
    <row r="1726" spans="4:4" x14ac:dyDescent="0.25">
      <c r="D1726" s="67" t="s">
        <v>2911</v>
      </c>
    </row>
    <row r="1727" spans="4:4" x14ac:dyDescent="0.25">
      <c r="D1727" s="67" t="s">
        <v>2857</v>
      </c>
    </row>
    <row r="1729" spans="4:4" x14ac:dyDescent="0.25">
      <c r="D1729" s="67" t="s">
        <v>2906</v>
      </c>
    </row>
    <row r="1730" spans="4:4" x14ac:dyDescent="0.25">
      <c r="D1730" s="67" t="s">
        <v>2857</v>
      </c>
    </row>
    <row r="1732" spans="4:4" x14ac:dyDescent="0.25">
      <c r="D1732" s="67" t="s">
        <v>2907</v>
      </c>
    </row>
    <row r="1733" spans="4:4" x14ac:dyDescent="0.25">
      <c r="D1733" s="67" t="s">
        <v>2857</v>
      </c>
    </row>
    <row r="1735" spans="4:4" x14ac:dyDescent="0.25">
      <c r="D1735" s="67" t="s">
        <v>2908</v>
      </c>
    </row>
    <row r="1736" spans="4:4" x14ac:dyDescent="0.25">
      <c r="D1736" s="67" t="s">
        <v>2857</v>
      </c>
    </row>
    <row r="1738" spans="4:4" x14ac:dyDescent="0.25">
      <c r="D1738" s="67" t="s">
        <v>2909</v>
      </c>
    </row>
    <row r="1739" spans="4:4" x14ac:dyDescent="0.25">
      <c r="D1739" s="67" t="s">
        <v>2857</v>
      </c>
    </row>
    <row r="1748" spans="2:4" x14ac:dyDescent="0.25">
      <c r="B1748" s="57">
        <v>0</v>
      </c>
      <c r="D1748" s="60" t="s">
        <v>617</v>
      </c>
    </row>
    <row r="1749" spans="2:4" x14ac:dyDescent="0.25">
      <c r="D1749" s="68" t="s">
        <v>307</v>
      </c>
    </row>
    <row r="1750" spans="2:4" x14ac:dyDescent="0.25">
      <c r="D1750" s="64" t="s">
        <v>2874</v>
      </c>
    </row>
    <row r="1751" spans="2:4" x14ac:dyDescent="0.25">
      <c r="D1751" s="64" t="s">
        <v>36</v>
      </c>
    </row>
    <row r="1878" spans="2:2" x14ac:dyDescent="0.25">
      <c r="B187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1" bestFit="1" customWidth="1"/>
    <col min="2" max="2" width="39.85546875" style="181" bestFit="1" customWidth="1"/>
    <col min="3" max="3" width="15" style="181" customWidth="1"/>
    <col min="4" max="4" width="17" style="181" bestFit="1" customWidth="1"/>
    <col min="5" max="5" width="17.5703125" style="181" bestFit="1" customWidth="1"/>
    <col min="6" max="7" width="10.7109375" style="181" bestFit="1" customWidth="1"/>
    <col min="8" max="8" width="8.5703125" style="181" bestFit="1" customWidth="1"/>
    <col min="9" max="9" width="7.5703125" style="181" bestFit="1" customWidth="1"/>
    <col min="10" max="10" width="10.140625" style="181" bestFit="1" customWidth="1"/>
    <col min="11" max="16384" width="2.85546875" style="181"/>
  </cols>
  <sheetData>
    <row r="2" spans="1:10" ht="18.75" x14ac:dyDescent="0.25">
      <c r="A2" s="385" t="s">
        <v>2841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2840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82" t="s">
        <v>316</v>
      </c>
      <c r="B5" s="182" t="s">
        <v>315</v>
      </c>
      <c r="C5" s="182" t="s">
        <v>314</v>
      </c>
      <c r="D5" s="182" t="s">
        <v>334</v>
      </c>
      <c r="E5" s="182" t="s">
        <v>278</v>
      </c>
      <c r="F5" s="183">
        <v>44673.446527777996</v>
      </c>
      <c r="G5" s="183">
        <v>44957.708333333001</v>
      </c>
      <c r="H5" s="182" t="s">
        <v>313</v>
      </c>
      <c r="I5" s="182" t="s">
        <v>18</v>
      </c>
      <c r="J5" s="182" t="s">
        <v>17</v>
      </c>
    </row>
    <row r="6" spans="1:10" ht="45" x14ac:dyDescent="0.25">
      <c r="A6" s="184" t="s">
        <v>360</v>
      </c>
      <c r="B6" s="184" t="s">
        <v>359</v>
      </c>
      <c r="C6" s="184" t="s">
        <v>314</v>
      </c>
      <c r="D6" s="184" t="s">
        <v>334</v>
      </c>
      <c r="E6" s="184" t="s">
        <v>358</v>
      </c>
      <c r="F6" s="185">
        <v>44693.600694444001</v>
      </c>
      <c r="G6" s="185">
        <v>44957.708333333001</v>
      </c>
      <c r="H6" s="184" t="s">
        <v>313</v>
      </c>
      <c r="I6" s="184" t="s">
        <v>18</v>
      </c>
      <c r="J6" s="184" t="s">
        <v>39</v>
      </c>
    </row>
    <row r="7" spans="1:10" ht="45" x14ac:dyDescent="0.25">
      <c r="A7" s="182" t="s">
        <v>689</v>
      </c>
      <c r="B7" s="182" t="s">
        <v>692</v>
      </c>
      <c r="C7" s="182" t="s">
        <v>616</v>
      </c>
      <c r="D7" s="182" t="s">
        <v>334</v>
      </c>
      <c r="E7" s="182" t="s">
        <v>278</v>
      </c>
      <c r="F7" s="183">
        <v>44852.484027778002</v>
      </c>
      <c r="G7" s="183">
        <v>45280.442361111003</v>
      </c>
      <c r="H7" s="182" t="s">
        <v>23</v>
      </c>
      <c r="I7" s="182" t="s">
        <v>18</v>
      </c>
      <c r="J7" s="182" t="s">
        <v>261</v>
      </c>
    </row>
    <row r="8" spans="1:10" ht="45" x14ac:dyDescent="0.25">
      <c r="A8" s="184" t="s">
        <v>1038</v>
      </c>
      <c r="B8" s="184" t="s">
        <v>1041</v>
      </c>
      <c r="C8" s="184" t="s">
        <v>1105</v>
      </c>
      <c r="D8" s="184" t="s">
        <v>334</v>
      </c>
      <c r="E8" s="184" t="s">
        <v>278</v>
      </c>
      <c r="F8" s="185">
        <v>44860.338888888997</v>
      </c>
      <c r="G8" s="185">
        <v>45288.630555556003</v>
      </c>
      <c r="H8" s="184" t="s">
        <v>23</v>
      </c>
      <c r="I8" s="184" t="s">
        <v>18</v>
      </c>
      <c r="J8" s="184" t="s">
        <v>261</v>
      </c>
    </row>
    <row r="9" spans="1:10" ht="45" x14ac:dyDescent="0.25">
      <c r="A9" s="182" t="s">
        <v>1191</v>
      </c>
      <c r="B9" s="182" t="s">
        <v>1196</v>
      </c>
      <c r="C9" s="182" t="s">
        <v>405</v>
      </c>
      <c r="D9" s="182" t="s">
        <v>334</v>
      </c>
      <c r="E9" s="182" t="s">
        <v>278</v>
      </c>
      <c r="F9" s="183">
        <v>44861.668055556001</v>
      </c>
      <c r="G9" s="183">
        <v>45292.626388889003</v>
      </c>
      <c r="H9" s="182" t="s">
        <v>23</v>
      </c>
      <c r="I9" s="182" t="s">
        <v>18</v>
      </c>
      <c r="J9" s="182" t="s">
        <v>261</v>
      </c>
    </row>
    <row r="10" spans="1:10" ht="105" x14ac:dyDescent="0.25">
      <c r="A10" s="184" t="s">
        <v>1486</v>
      </c>
      <c r="B10" s="184" t="s">
        <v>1644</v>
      </c>
      <c r="C10" s="184" t="s">
        <v>344</v>
      </c>
      <c r="D10" s="184" t="s">
        <v>334</v>
      </c>
      <c r="E10" s="184" t="s">
        <v>278</v>
      </c>
      <c r="F10" s="185">
        <v>44866.550694443999</v>
      </c>
      <c r="G10" s="185">
        <v>45295.550694443999</v>
      </c>
      <c r="H10" s="184" t="s">
        <v>23</v>
      </c>
      <c r="I10" s="184" t="s">
        <v>18</v>
      </c>
      <c r="J10" s="184" t="s">
        <v>256</v>
      </c>
    </row>
    <row r="11" spans="1:10" ht="45" x14ac:dyDescent="0.25">
      <c r="A11" s="182" t="s">
        <v>1487</v>
      </c>
      <c r="B11" s="182" t="s">
        <v>1501</v>
      </c>
      <c r="C11" s="182" t="s">
        <v>344</v>
      </c>
      <c r="D11" s="182" t="s">
        <v>334</v>
      </c>
      <c r="E11" s="182" t="s">
        <v>278</v>
      </c>
      <c r="F11" s="183">
        <v>44866.551388888998</v>
      </c>
      <c r="G11" s="183">
        <v>45295.551388888998</v>
      </c>
      <c r="H11" s="182" t="s">
        <v>23</v>
      </c>
      <c r="I11" s="182" t="s">
        <v>18</v>
      </c>
      <c r="J11" s="182" t="s">
        <v>256</v>
      </c>
    </row>
    <row r="12" spans="1:10" ht="60" x14ac:dyDescent="0.25">
      <c r="A12" s="184" t="s">
        <v>1654</v>
      </c>
      <c r="B12" s="184" t="s">
        <v>1655</v>
      </c>
      <c r="C12" s="184" t="s">
        <v>413</v>
      </c>
      <c r="D12" s="184" t="s">
        <v>334</v>
      </c>
      <c r="E12" s="184" t="s">
        <v>278</v>
      </c>
      <c r="F12" s="185">
        <v>44868.409722222001</v>
      </c>
      <c r="G12" s="185">
        <v>45299.368055555999</v>
      </c>
      <c r="H12" s="184" t="s">
        <v>23</v>
      </c>
      <c r="I12" s="184" t="s">
        <v>18</v>
      </c>
      <c r="J12" s="184" t="s">
        <v>261</v>
      </c>
    </row>
    <row r="13" spans="1:10" ht="45" x14ac:dyDescent="0.25">
      <c r="A13" s="182" t="s">
        <v>1733</v>
      </c>
      <c r="B13" s="182" t="s">
        <v>1734</v>
      </c>
      <c r="C13" s="182" t="s">
        <v>2011</v>
      </c>
      <c r="D13" s="182" t="s">
        <v>334</v>
      </c>
      <c r="E13" s="182" t="s">
        <v>278</v>
      </c>
      <c r="F13" s="183">
        <v>44868.626388889003</v>
      </c>
      <c r="G13" s="183">
        <v>45299.584722222004</v>
      </c>
      <c r="H13" s="182" t="s">
        <v>23</v>
      </c>
      <c r="I13" s="182" t="s">
        <v>18</v>
      </c>
      <c r="J13" s="182" t="s">
        <v>261</v>
      </c>
    </row>
    <row r="14" spans="1:10" ht="45" x14ac:dyDescent="0.25">
      <c r="A14" s="184" t="s">
        <v>1735</v>
      </c>
      <c r="B14" s="184" t="s">
        <v>1736</v>
      </c>
      <c r="C14" s="184" t="s">
        <v>2011</v>
      </c>
      <c r="D14" s="184" t="s">
        <v>334</v>
      </c>
      <c r="E14" s="184" t="s">
        <v>278</v>
      </c>
      <c r="F14" s="185">
        <v>44868.627777777998</v>
      </c>
      <c r="G14" s="185">
        <v>45299.586111110999</v>
      </c>
      <c r="H14" s="184" t="s">
        <v>23</v>
      </c>
      <c r="I14" s="184" t="s">
        <v>18</v>
      </c>
      <c r="J14" s="184" t="s">
        <v>261</v>
      </c>
    </row>
    <row r="15" spans="1:10" ht="45" x14ac:dyDescent="0.25">
      <c r="A15" s="182" t="s">
        <v>1752</v>
      </c>
      <c r="B15" s="182" t="s">
        <v>1755</v>
      </c>
      <c r="C15" s="182" t="s">
        <v>405</v>
      </c>
      <c r="D15" s="182" t="s">
        <v>334</v>
      </c>
      <c r="E15" s="182" t="s">
        <v>278</v>
      </c>
      <c r="F15" s="183">
        <v>44869.447222221999</v>
      </c>
      <c r="G15" s="183">
        <v>45300.405555555997</v>
      </c>
      <c r="H15" s="182" t="s">
        <v>23</v>
      </c>
      <c r="I15" s="182" t="s">
        <v>18</v>
      </c>
      <c r="J15" s="182" t="s">
        <v>261</v>
      </c>
    </row>
    <row r="16" spans="1:10" ht="45" x14ac:dyDescent="0.25">
      <c r="A16" s="184" t="s">
        <v>1764</v>
      </c>
      <c r="B16" s="184" t="s">
        <v>1745</v>
      </c>
      <c r="C16" s="184" t="s">
        <v>405</v>
      </c>
      <c r="D16" s="184" t="s">
        <v>334</v>
      </c>
      <c r="E16" s="184" t="s">
        <v>278</v>
      </c>
      <c r="F16" s="185">
        <v>44869.471527777998</v>
      </c>
      <c r="G16" s="185">
        <v>45300.429861110999</v>
      </c>
      <c r="H16" s="184" t="s">
        <v>23</v>
      </c>
      <c r="I16" s="184" t="s">
        <v>18</v>
      </c>
      <c r="J16" s="184" t="s">
        <v>261</v>
      </c>
    </row>
    <row r="17" spans="1:10" ht="45" x14ac:dyDescent="0.25">
      <c r="A17" s="182" t="s">
        <v>1994</v>
      </c>
      <c r="B17" s="182" t="s">
        <v>1995</v>
      </c>
      <c r="C17" s="182" t="s">
        <v>560</v>
      </c>
      <c r="D17" s="182" t="s">
        <v>334</v>
      </c>
      <c r="E17" s="182" t="s">
        <v>278</v>
      </c>
      <c r="F17" s="183">
        <v>44869.686805555997</v>
      </c>
      <c r="G17" s="183">
        <v>45300.645138888998</v>
      </c>
      <c r="H17" s="182" t="s">
        <v>23</v>
      </c>
      <c r="I17" s="182" t="s">
        <v>18</v>
      </c>
      <c r="J17" s="182" t="s">
        <v>261</v>
      </c>
    </row>
    <row r="18" spans="1:10" ht="45" x14ac:dyDescent="0.25">
      <c r="A18" s="184" t="s">
        <v>1991</v>
      </c>
      <c r="B18" s="184" t="s">
        <v>1993</v>
      </c>
      <c r="C18" s="184" t="s">
        <v>560</v>
      </c>
      <c r="D18" s="184" t="s">
        <v>334</v>
      </c>
      <c r="E18" s="184" t="s">
        <v>278</v>
      </c>
      <c r="F18" s="185">
        <v>44869.688194444003</v>
      </c>
      <c r="G18" s="185">
        <v>45300.646527778001</v>
      </c>
      <c r="H18" s="184" t="s">
        <v>23</v>
      </c>
      <c r="I18" s="184" t="s">
        <v>18</v>
      </c>
      <c r="J18" s="184" t="s">
        <v>261</v>
      </c>
    </row>
    <row r="19" spans="1:10" ht="45" x14ac:dyDescent="0.25">
      <c r="A19" s="182" t="s">
        <v>2022</v>
      </c>
      <c r="B19" s="182" t="s">
        <v>2023</v>
      </c>
      <c r="C19" s="182" t="s">
        <v>274</v>
      </c>
      <c r="D19" s="182" t="s">
        <v>334</v>
      </c>
      <c r="E19" s="182" t="s">
        <v>278</v>
      </c>
      <c r="F19" s="183">
        <v>44872.461111110999</v>
      </c>
      <c r="G19" s="183">
        <v>45301.419444444</v>
      </c>
      <c r="H19" s="182" t="s">
        <v>23</v>
      </c>
      <c r="I19" s="182" t="s">
        <v>18</v>
      </c>
      <c r="J19" s="182" t="s">
        <v>261</v>
      </c>
    </row>
    <row r="20" spans="1:10" ht="45" x14ac:dyDescent="0.25">
      <c r="A20" s="184" t="s">
        <v>2053</v>
      </c>
      <c r="B20" s="184" t="s">
        <v>2055</v>
      </c>
      <c r="C20" s="184" t="s">
        <v>328</v>
      </c>
      <c r="D20" s="184" t="s">
        <v>334</v>
      </c>
      <c r="E20" s="184" t="s">
        <v>278</v>
      </c>
      <c r="F20" s="185">
        <v>44872.659027777998</v>
      </c>
      <c r="G20" s="185">
        <v>45301.617361110999</v>
      </c>
      <c r="H20" s="184" t="s">
        <v>23</v>
      </c>
      <c r="I20" s="184" t="s">
        <v>18</v>
      </c>
      <c r="J20" s="184" t="s">
        <v>261</v>
      </c>
    </row>
    <row r="21" spans="1:10" ht="45" x14ac:dyDescent="0.25">
      <c r="A21" s="182" t="s">
        <v>2084</v>
      </c>
      <c r="B21" s="182" t="s">
        <v>2082</v>
      </c>
      <c r="C21" s="182" t="s">
        <v>412</v>
      </c>
      <c r="D21" s="182" t="s">
        <v>334</v>
      </c>
      <c r="E21" s="182" t="s">
        <v>278</v>
      </c>
      <c r="F21" s="183">
        <v>44873.412499999999</v>
      </c>
      <c r="G21" s="183">
        <v>45302.370833333</v>
      </c>
      <c r="H21" s="182" t="s">
        <v>23</v>
      </c>
      <c r="I21" s="182" t="s">
        <v>18</v>
      </c>
      <c r="J21" s="182" t="s">
        <v>261</v>
      </c>
    </row>
    <row r="22" spans="1:10" ht="45" x14ac:dyDescent="0.25">
      <c r="A22" s="184" t="s">
        <v>2147</v>
      </c>
      <c r="B22" s="184" t="s">
        <v>2150</v>
      </c>
      <c r="C22" s="184" t="s">
        <v>574</v>
      </c>
      <c r="D22" s="184" t="s">
        <v>334</v>
      </c>
      <c r="E22" s="184" t="s">
        <v>278</v>
      </c>
      <c r="F22" s="185">
        <v>44873.640277778002</v>
      </c>
      <c r="G22" s="185">
        <v>45302.598611111003</v>
      </c>
      <c r="H22" s="184" t="s">
        <v>23</v>
      </c>
      <c r="I22" s="184" t="s">
        <v>18</v>
      </c>
      <c r="J22" s="184" t="s">
        <v>261</v>
      </c>
    </row>
    <row r="23" spans="1:10" ht="45" x14ac:dyDescent="0.25">
      <c r="A23" s="182" t="s">
        <v>2153</v>
      </c>
      <c r="B23" s="182" t="s">
        <v>2148</v>
      </c>
      <c r="C23" s="182" t="s">
        <v>405</v>
      </c>
      <c r="D23" s="182" t="s">
        <v>334</v>
      </c>
      <c r="E23" s="182" t="s">
        <v>278</v>
      </c>
      <c r="F23" s="183">
        <v>44873.647222222004</v>
      </c>
      <c r="G23" s="183">
        <v>45302.605555556001</v>
      </c>
      <c r="H23" s="182" t="s">
        <v>23</v>
      </c>
      <c r="I23" s="182" t="s">
        <v>18</v>
      </c>
      <c r="J23" s="182" t="s">
        <v>261</v>
      </c>
    </row>
    <row r="24" spans="1:10" ht="45" x14ac:dyDescent="0.25">
      <c r="A24" s="184" t="s">
        <v>2214</v>
      </c>
      <c r="B24" s="184" t="s">
        <v>2215</v>
      </c>
      <c r="C24" s="184" t="s">
        <v>574</v>
      </c>
      <c r="D24" s="184" t="s">
        <v>334</v>
      </c>
      <c r="E24" s="184" t="s">
        <v>278</v>
      </c>
      <c r="F24" s="185">
        <v>44874.488194443999</v>
      </c>
      <c r="G24" s="185">
        <v>45303.446527777996</v>
      </c>
      <c r="H24" s="184" t="s">
        <v>23</v>
      </c>
      <c r="I24" s="184" t="s">
        <v>18</v>
      </c>
      <c r="J24" s="184" t="s">
        <v>261</v>
      </c>
    </row>
    <row r="25" spans="1:10" ht="45" x14ac:dyDescent="0.25">
      <c r="A25" s="182" t="s">
        <v>2283</v>
      </c>
      <c r="B25" s="182" t="s">
        <v>2284</v>
      </c>
      <c r="C25" s="182" t="s">
        <v>274</v>
      </c>
      <c r="D25" s="182" t="s">
        <v>334</v>
      </c>
      <c r="E25" s="182" t="s">
        <v>278</v>
      </c>
      <c r="F25" s="183">
        <v>44874.635416666999</v>
      </c>
      <c r="G25" s="183">
        <v>45303.59375</v>
      </c>
      <c r="H25" s="182" t="s">
        <v>23</v>
      </c>
      <c r="I25" s="182" t="s">
        <v>18</v>
      </c>
      <c r="J25" s="182" t="s">
        <v>261</v>
      </c>
    </row>
    <row r="26" spans="1:10" ht="45" x14ac:dyDescent="0.25">
      <c r="A26" s="184" t="s">
        <v>2388</v>
      </c>
      <c r="B26" s="184" t="s">
        <v>2390</v>
      </c>
      <c r="C26" s="184" t="s">
        <v>574</v>
      </c>
      <c r="D26" s="184" t="s">
        <v>334</v>
      </c>
      <c r="E26" s="184" t="s">
        <v>278</v>
      </c>
      <c r="F26" s="185">
        <v>44875.463194443997</v>
      </c>
      <c r="G26" s="185">
        <v>45306.421527778002</v>
      </c>
      <c r="H26" s="184" t="s">
        <v>23</v>
      </c>
      <c r="I26" s="184" t="s">
        <v>18</v>
      </c>
      <c r="J26" s="184" t="s">
        <v>261</v>
      </c>
    </row>
    <row r="27" spans="1:10" ht="45" x14ac:dyDescent="0.25">
      <c r="A27" s="182" t="s">
        <v>2470</v>
      </c>
      <c r="B27" s="182" t="s">
        <v>2411</v>
      </c>
      <c r="C27" s="182" t="s">
        <v>405</v>
      </c>
      <c r="D27" s="182" t="s">
        <v>334</v>
      </c>
      <c r="E27" s="182" t="s">
        <v>278</v>
      </c>
      <c r="F27" s="183">
        <v>44875.633333332997</v>
      </c>
      <c r="G27" s="183">
        <v>45306.591666667002</v>
      </c>
      <c r="H27" s="182" t="s">
        <v>23</v>
      </c>
      <c r="I27" s="182" t="s">
        <v>18</v>
      </c>
      <c r="J27" s="182" t="s">
        <v>256</v>
      </c>
    </row>
    <row r="28" spans="1:10" ht="45" x14ac:dyDescent="0.25">
      <c r="A28" s="184" t="s">
        <v>2469</v>
      </c>
      <c r="B28" s="184" t="s">
        <v>2468</v>
      </c>
      <c r="C28" s="184" t="s">
        <v>593</v>
      </c>
      <c r="D28" s="184" t="s">
        <v>334</v>
      </c>
      <c r="E28" s="184" t="s">
        <v>278</v>
      </c>
      <c r="F28" s="185">
        <v>44875.688194444003</v>
      </c>
      <c r="G28" s="185">
        <v>45306.646527778001</v>
      </c>
      <c r="H28" s="184" t="s">
        <v>23</v>
      </c>
      <c r="I28" s="184" t="s">
        <v>18</v>
      </c>
      <c r="J28" s="184" t="s">
        <v>256</v>
      </c>
    </row>
    <row r="29" spans="1:10" ht="45" x14ac:dyDescent="0.25">
      <c r="A29" s="182" t="s">
        <v>2499</v>
      </c>
      <c r="B29" s="182" t="s">
        <v>2503</v>
      </c>
      <c r="C29" s="182" t="s">
        <v>1322</v>
      </c>
      <c r="D29" s="182" t="s">
        <v>334</v>
      </c>
      <c r="E29" s="182" t="s">
        <v>278</v>
      </c>
      <c r="F29" s="183">
        <v>44876.380555556003</v>
      </c>
      <c r="G29" s="183">
        <v>45307.338888888997</v>
      </c>
      <c r="H29" s="182" t="s">
        <v>23</v>
      </c>
      <c r="I29" s="182" t="s">
        <v>18</v>
      </c>
      <c r="J29" s="182" t="s">
        <v>261</v>
      </c>
    </row>
    <row r="30" spans="1:10" ht="60" x14ac:dyDescent="0.25">
      <c r="A30" s="184" t="s">
        <v>2538</v>
      </c>
      <c r="B30" s="184" t="s">
        <v>2539</v>
      </c>
      <c r="C30" s="184" t="s">
        <v>413</v>
      </c>
      <c r="D30" s="184" t="s">
        <v>334</v>
      </c>
      <c r="E30" s="184" t="s">
        <v>278</v>
      </c>
      <c r="F30" s="185">
        <v>44876.454166666997</v>
      </c>
      <c r="G30" s="185">
        <v>45307.412499999999</v>
      </c>
      <c r="H30" s="184" t="s">
        <v>23</v>
      </c>
      <c r="I30" s="184" t="s">
        <v>18</v>
      </c>
      <c r="J30" s="184" t="s">
        <v>261</v>
      </c>
    </row>
    <row r="31" spans="1:10" ht="45" x14ac:dyDescent="0.25">
      <c r="A31" s="182" t="s">
        <v>2556</v>
      </c>
      <c r="B31" s="182" t="s">
        <v>2637</v>
      </c>
      <c r="C31" s="182" t="s">
        <v>1322</v>
      </c>
      <c r="D31" s="182" t="s">
        <v>334</v>
      </c>
      <c r="E31" s="182" t="s">
        <v>278</v>
      </c>
      <c r="F31" s="183">
        <v>44876.579861111</v>
      </c>
      <c r="G31" s="183">
        <v>45307.579861111</v>
      </c>
      <c r="H31" s="182" t="s">
        <v>23</v>
      </c>
      <c r="I31" s="182" t="s">
        <v>18</v>
      </c>
      <c r="J31" s="182" t="s">
        <v>256</v>
      </c>
    </row>
    <row r="32" spans="1:10" ht="45" x14ac:dyDescent="0.25">
      <c r="A32" s="184" t="s">
        <v>2720</v>
      </c>
      <c r="B32" s="184" t="s">
        <v>2719</v>
      </c>
      <c r="C32" s="184" t="s">
        <v>405</v>
      </c>
      <c r="D32" s="184" t="s">
        <v>334</v>
      </c>
      <c r="E32" s="184" t="s">
        <v>278</v>
      </c>
      <c r="F32" s="185">
        <v>44877.309722222002</v>
      </c>
      <c r="G32" s="185">
        <v>45308.333333333001</v>
      </c>
      <c r="H32" s="184" t="s">
        <v>23</v>
      </c>
      <c r="I32" s="184" t="s">
        <v>18</v>
      </c>
      <c r="J32" s="184" t="s">
        <v>261</v>
      </c>
    </row>
    <row r="33" spans="1:10" ht="45" x14ac:dyDescent="0.25">
      <c r="A33" s="182" t="s">
        <v>2634</v>
      </c>
      <c r="B33" s="182" t="s">
        <v>2633</v>
      </c>
      <c r="C33" s="182" t="s">
        <v>405</v>
      </c>
      <c r="D33" s="182" t="s">
        <v>334</v>
      </c>
      <c r="E33" s="182" t="s">
        <v>278</v>
      </c>
      <c r="F33" s="183">
        <v>44879.466666667002</v>
      </c>
      <c r="G33" s="183">
        <v>45308.425000000003</v>
      </c>
      <c r="H33" s="182" t="s">
        <v>23</v>
      </c>
      <c r="I33" s="182" t="s">
        <v>18</v>
      </c>
      <c r="J33" s="182" t="s">
        <v>256</v>
      </c>
    </row>
    <row r="34" spans="1:10" ht="45" x14ac:dyDescent="0.25">
      <c r="A34" s="184" t="s">
        <v>2678</v>
      </c>
      <c r="B34" s="184" t="s">
        <v>2718</v>
      </c>
      <c r="C34" s="184" t="s">
        <v>274</v>
      </c>
      <c r="D34" s="184" t="s">
        <v>334</v>
      </c>
      <c r="E34" s="184" t="s">
        <v>278</v>
      </c>
      <c r="F34" s="185">
        <v>44879.710416667003</v>
      </c>
      <c r="G34" s="185">
        <v>45309.335416667003</v>
      </c>
      <c r="H34" s="184" t="s">
        <v>23</v>
      </c>
      <c r="I34" s="184" t="s">
        <v>18</v>
      </c>
      <c r="J34" s="184" t="s">
        <v>256</v>
      </c>
    </row>
    <row r="35" spans="1:10" ht="45" x14ac:dyDescent="0.25">
      <c r="A35" s="182" t="s">
        <v>2733</v>
      </c>
      <c r="B35" s="182" t="s">
        <v>2740</v>
      </c>
      <c r="C35" s="182" t="s">
        <v>2839</v>
      </c>
      <c r="D35" s="182" t="s">
        <v>334</v>
      </c>
      <c r="E35" s="182" t="s">
        <v>278</v>
      </c>
      <c r="F35" s="183">
        <v>44880.415277777996</v>
      </c>
      <c r="G35" s="183">
        <v>45309.373611110997</v>
      </c>
      <c r="H35" s="182" t="s">
        <v>23</v>
      </c>
      <c r="I35" s="182" t="s">
        <v>18</v>
      </c>
      <c r="J35" s="182" t="s">
        <v>256</v>
      </c>
    </row>
    <row r="36" spans="1:10" ht="45" x14ac:dyDescent="0.25">
      <c r="A36" s="184" t="s">
        <v>2736</v>
      </c>
      <c r="B36" s="184" t="s">
        <v>2739</v>
      </c>
      <c r="C36" s="184" t="s">
        <v>2838</v>
      </c>
      <c r="D36" s="184" t="s">
        <v>334</v>
      </c>
      <c r="E36" s="184" t="s">
        <v>2837</v>
      </c>
      <c r="F36" s="185">
        <v>44880.460416667003</v>
      </c>
      <c r="G36" s="185">
        <v>45309.418749999997</v>
      </c>
      <c r="H36" s="184" t="s">
        <v>23</v>
      </c>
      <c r="I36" s="184" t="s">
        <v>18</v>
      </c>
      <c r="J36" s="184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200"/>
  <sheetViews>
    <sheetView topLeftCell="A2008" workbookViewId="0">
      <selection activeCell="Z2016" sqref="Z2016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2800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2462</v>
      </c>
    </row>
    <row r="54" spans="2:4" x14ac:dyDescent="0.25">
      <c r="D54" s="68" t="s">
        <v>307</v>
      </c>
    </row>
    <row r="55" spans="2:4" x14ac:dyDescent="0.25">
      <c r="D55" s="64" t="s">
        <v>36</v>
      </c>
    </row>
    <row r="143" spans="2:4" x14ac:dyDescent="0.25">
      <c r="B143" s="59">
        <v>0</v>
      </c>
      <c r="D143" s="60" t="s">
        <v>2716</v>
      </c>
    </row>
    <row r="144" spans="2:4" x14ac:dyDescent="0.25">
      <c r="D144" s="68" t="s">
        <v>306</v>
      </c>
    </row>
    <row r="146" spans="4:4" x14ac:dyDescent="0.25">
      <c r="D146" s="56" t="s">
        <v>37</v>
      </c>
    </row>
    <row r="147" spans="4:4" x14ac:dyDescent="0.25">
      <c r="D147" s="63" t="s">
        <v>2920</v>
      </c>
    </row>
    <row r="149" spans="4:4" x14ac:dyDescent="0.25">
      <c r="D149" s="56" t="s">
        <v>1212</v>
      </c>
    </row>
    <row r="181" spans="4:4" x14ac:dyDescent="0.25">
      <c r="D181" s="56" t="s">
        <v>739</v>
      </c>
    </row>
    <row r="182" spans="4:4" x14ac:dyDescent="0.25">
      <c r="D182" s="28" t="s">
        <v>2673</v>
      </c>
    </row>
    <row r="184" spans="4:4" x14ac:dyDescent="0.25">
      <c r="D184" s="56" t="s">
        <v>1214</v>
      </c>
    </row>
    <row r="211" spans="4:4" x14ac:dyDescent="0.25">
      <c r="D211" s="60" t="s">
        <v>2800</v>
      </c>
    </row>
    <row r="213" spans="4:4" x14ac:dyDescent="0.25">
      <c r="D213" s="56" t="s">
        <v>2926</v>
      </c>
    </row>
    <row r="229" spans="4:4" x14ac:dyDescent="0.25">
      <c r="D229" s="60" t="s">
        <v>2812</v>
      </c>
    </row>
    <row r="231" spans="4:4" x14ac:dyDescent="0.25">
      <c r="D231" s="56" t="s">
        <v>2926</v>
      </c>
    </row>
    <row r="244" spans="4:4" x14ac:dyDescent="0.25">
      <c r="D244" s="60" t="s">
        <v>3698</v>
      </c>
    </row>
    <row r="246" spans="4:4" x14ac:dyDescent="0.25">
      <c r="D246" s="56" t="s">
        <v>2926</v>
      </c>
    </row>
    <row r="282" spans="2:4" x14ac:dyDescent="0.25">
      <c r="B282" s="59">
        <v>0</v>
      </c>
      <c r="D282" s="60" t="s">
        <v>2900</v>
      </c>
    </row>
    <row r="283" spans="2:4" x14ac:dyDescent="0.25">
      <c r="D283" s="68" t="s">
        <v>306</v>
      </c>
    </row>
    <row r="285" spans="2:4" x14ac:dyDescent="0.25">
      <c r="D285" s="56" t="s">
        <v>37</v>
      </c>
    </row>
    <row r="286" spans="2:4" x14ac:dyDescent="0.25">
      <c r="D286" s="63" t="s">
        <v>2975</v>
      </c>
    </row>
    <row r="288" spans="2:4" x14ac:dyDescent="0.25">
      <c r="D288" s="56" t="s">
        <v>2842</v>
      </c>
    </row>
    <row r="341" spans="4:42" x14ac:dyDescent="0.25">
      <c r="D341" s="60" t="s">
        <v>2800</v>
      </c>
    </row>
    <row r="343" spans="4:42" x14ac:dyDescent="0.25">
      <c r="D343" s="56" t="s">
        <v>311</v>
      </c>
      <c r="M343" s="56" t="s">
        <v>1015</v>
      </c>
      <c r="U343" s="56" t="s">
        <v>1018</v>
      </c>
      <c r="AA343" s="56" t="s">
        <v>318</v>
      </c>
    </row>
    <row r="344" spans="4:42" x14ac:dyDescent="0.25">
      <c r="D344" s="60" t="s">
        <v>584</v>
      </c>
      <c r="M344" s="60" t="s">
        <v>2976</v>
      </c>
      <c r="U344" s="60" t="s">
        <v>2977</v>
      </c>
      <c r="AA344" s="60" t="s">
        <v>2645</v>
      </c>
    </row>
    <row r="346" spans="4:42" x14ac:dyDescent="0.25">
      <c r="D346" s="65" t="s">
        <v>2490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AA346" s="66" t="s">
        <v>407</v>
      </c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</row>
    <row r="347" spans="4:42" x14ac:dyDescent="0.25">
      <c r="D347" s="65" t="s">
        <v>2491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AA347" s="66" t="s">
        <v>325</v>
      </c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</row>
    <row r="348" spans="4:42" x14ac:dyDescent="0.25">
      <c r="D348" s="65" t="s">
        <v>2650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AA348" s="66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</row>
    <row r="349" spans="4:42" x14ac:dyDescent="0.25">
      <c r="D349" s="65" t="s">
        <v>258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AA349" s="66" t="s">
        <v>303</v>
      </c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</row>
    <row r="350" spans="4:42" x14ac:dyDescent="0.25">
      <c r="D350" s="65" t="s">
        <v>2493</v>
      </c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AA350" s="66" t="s">
        <v>284</v>
      </c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</row>
    <row r="351" spans="4:42" x14ac:dyDescent="0.25">
      <c r="D351" s="65" t="s">
        <v>281</v>
      </c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AA351" s="66" t="s">
        <v>2981</v>
      </c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</row>
    <row r="352" spans="4:42" x14ac:dyDescent="0.25">
      <c r="D352" s="65" t="s">
        <v>336</v>
      </c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AA352" s="66" t="s">
        <v>2982</v>
      </c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</row>
    <row r="353" spans="4:42" x14ac:dyDescent="0.25">
      <c r="D353" s="65" t="s">
        <v>337</v>
      </c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AA353" s="66" t="s">
        <v>2983</v>
      </c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</row>
    <row r="354" spans="4:42" x14ac:dyDescent="0.25">
      <c r="D354" s="65" t="s">
        <v>2978</v>
      </c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AA354" s="66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</row>
    <row r="355" spans="4:42" x14ac:dyDescent="0.25">
      <c r="D355" s="65" t="s">
        <v>2979</v>
      </c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AA355" s="66" t="s">
        <v>264</v>
      </c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</row>
    <row r="356" spans="4:42" x14ac:dyDescent="0.25">
      <c r="D356" s="65" t="s">
        <v>2980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AA356" s="66" t="s">
        <v>265</v>
      </c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</row>
    <row r="357" spans="4:42" x14ac:dyDescent="0.25">
      <c r="AA357" s="66" t="s">
        <v>408</v>
      </c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</row>
    <row r="358" spans="4:42" x14ac:dyDescent="0.25">
      <c r="D358" s="56" t="s">
        <v>2984</v>
      </c>
    </row>
    <row r="374" spans="4:4" x14ac:dyDescent="0.25">
      <c r="D374" s="60" t="s">
        <v>3220</v>
      </c>
    </row>
    <row r="376" spans="4:4" x14ac:dyDescent="0.25">
      <c r="D376" s="56" t="s">
        <v>2984</v>
      </c>
    </row>
    <row r="392" spans="2:4" x14ac:dyDescent="0.25">
      <c r="B392" s="59">
        <v>0</v>
      </c>
      <c r="D392" s="60" t="s">
        <v>2902</v>
      </c>
    </row>
    <row r="393" spans="2:4" x14ac:dyDescent="0.25">
      <c r="D393" s="68" t="s">
        <v>306</v>
      </c>
    </row>
    <row r="395" spans="2:4" x14ac:dyDescent="0.25">
      <c r="D395" s="56" t="s">
        <v>37</v>
      </c>
    </row>
    <row r="396" spans="2:4" x14ac:dyDescent="0.25">
      <c r="D396" s="63" t="s">
        <v>2912</v>
      </c>
    </row>
    <row r="398" spans="2:4" x14ac:dyDescent="0.25">
      <c r="D398" s="56" t="s">
        <v>2844</v>
      </c>
    </row>
    <row r="414" spans="4:13" x14ac:dyDescent="0.25">
      <c r="D414" s="60" t="s">
        <v>2800</v>
      </c>
    </row>
    <row r="416" spans="4:13" x14ac:dyDescent="0.25">
      <c r="D416" s="56" t="s">
        <v>276</v>
      </c>
      <c r="M416" s="56" t="s">
        <v>277</v>
      </c>
    </row>
    <row r="418" spans="4:23" x14ac:dyDescent="0.25">
      <c r="D418" s="56" t="s">
        <v>2913</v>
      </c>
      <c r="M418" s="60" t="s">
        <v>2914</v>
      </c>
    </row>
    <row r="420" spans="4:23" x14ac:dyDescent="0.25">
      <c r="D420" s="65" t="s">
        <v>2816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</row>
    <row r="421" spans="4:23" x14ac:dyDescent="0.25">
      <c r="D421" s="65" t="s">
        <v>2915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</row>
    <row r="422" spans="4:23" x14ac:dyDescent="0.25">
      <c r="D422" s="65" t="s">
        <v>2591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</row>
    <row r="423" spans="4:23" x14ac:dyDescent="0.25">
      <c r="D423" s="65" t="s">
        <v>327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</row>
    <row r="424" spans="4:23" x14ac:dyDescent="0.25">
      <c r="D424" s="65" t="s">
        <v>258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</row>
    <row r="425" spans="4:23" x14ac:dyDescent="0.25">
      <c r="D425" s="65" t="s">
        <v>2817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</row>
    <row r="427" spans="4:23" x14ac:dyDescent="0.25">
      <c r="D427" s="66" t="s">
        <v>407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</row>
    <row r="428" spans="4:23" x14ac:dyDescent="0.25">
      <c r="D428" s="66" t="s">
        <v>325</v>
      </c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</row>
    <row r="429" spans="4:23" x14ac:dyDescent="0.25">
      <c r="D429" s="66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</row>
    <row r="430" spans="4:23" x14ac:dyDescent="0.25">
      <c r="D430" s="66" t="s">
        <v>282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</row>
    <row r="431" spans="4:23" x14ac:dyDescent="0.25">
      <c r="D431" s="66" t="s">
        <v>284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</row>
    <row r="432" spans="4:23" x14ac:dyDescent="0.25">
      <c r="D432" s="66" t="s">
        <v>2916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</row>
    <row r="433" spans="4:20" x14ac:dyDescent="0.25">
      <c r="D433" s="66" t="s">
        <v>2917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</row>
    <row r="434" spans="4:20" x14ac:dyDescent="0.25">
      <c r="D434" s="66" t="s">
        <v>2918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</row>
    <row r="435" spans="4:20" x14ac:dyDescent="0.25">
      <c r="D435" s="66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</row>
    <row r="436" spans="4:20" x14ac:dyDescent="0.25">
      <c r="D436" s="66" t="s">
        <v>264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</row>
    <row r="437" spans="4:20" x14ac:dyDescent="0.25">
      <c r="D437" s="66" t="s">
        <v>265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</row>
    <row r="438" spans="4:20" x14ac:dyDescent="0.25">
      <c r="D438" s="66" t="s">
        <v>408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</row>
    <row r="440" spans="4:20" x14ac:dyDescent="0.25">
      <c r="D440" s="56" t="s">
        <v>2919</v>
      </c>
    </row>
    <row r="455" spans="4:4" x14ac:dyDescent="0.25">
      <c r="D455" s="56" t="s">
        <v>2925</v>
      </c>
    </row>
    <row r="487" spans="2:4" x14ac:dyDescent="0.25">
      <c r="B487" s="59">
        <v>0</v>
      </c>
      <c r="D487" s="60" t="s">
        <v>2905</v>
      </c>
    </row>
    <row r="488" spans="2:4" x14ac:dyDescent="0.25">
      <c r="D488" s="68" t="s">
        <v>305</v>
      </c>
    </row>
    <row r="489" spans="2:4" x14ac:dyDescent="0.25">
      <c r="D489" s="64" t="s">
        <v>1572</v>
      </c>
    </row>
    <row r="490" spans="2:4" x14ac:dyDescent="0.25">
      <c r="D490" s="79" t="s">
        <v>2737</v>
      </c>
    </row>
    <row r="492" spans="2:4" x14ac:dyDescent="0.25">
      <c r="D492" s="56" t="s">
        <v>2846</v>
      </c>
    </row>
    <row r="544" spans="4:4" x14ac:dyDescent="0.25">
      <c r="D544" s="60" t="s">
        <v>2800</v>
      </c>
    </row>
    <row r="546" spans="4:8" x14ac:dyDescent="0.25">
      <c r="D546" s="56" t="s">
        <v>270</v>
      </c>
    </row>
    <row r="547" spans="4:8" x14ac:dyDescent="0.25">
      <c r="D547" s="60" t="s">
        <v>2781</v>
      </c>
    </row>
    <row r="549" spans="4:8" x14ac:dyDescent="0.25">
      <c r="D549" s="56" t="s">
        <v>276</v>
      </c>
      <c r="H549" s="56" t="s">
        <v>2782</v>
      </c>
    </row>
    <row r="550" spans="4:8" x14ac:dyDescent="0.25">
      <c r="D550" s="56" t="s">
        <v>277</v>
      </c>
      <c r="H550" s="56" t="s">
        <v>2783</v>
      </c>
    </row>
    <row r="552" spans="4:8" x14ac:dyDescent="0.25">
      <c r="D552" s="60" t="s">
        <v>2803</v>
      </c>
    </row>
    <row r="554" spans="4:8" x14ac:dyDescent="0.25">
      <c r="D554" s="56" t="s">
        <v>3055</v>
      </c>
    </row>
    <row r="615" spans="2:4" x14ac:dyDescent="0.25">
      <c r="B615" s="59">
        <v>0</v>
      </c>
      <c r="D615" s="60" t="s">
        <v>1195</v>
      </c>
    </row>
    <row r="616" spans="2:4" x14ac:dyDescent="0.25">
      <c r="D616" s="68" t="s">
        <v>306</v>
      </c>
    </row>
    <row r="617" spans="2:4" x14ac:dyDescent="0.25">
      <c r="D617" s="64" t="s">
        <v>36</v>
      </c>
    </row>
    <row r="920" spans="2:4" x14ac:dyDescent="0.25">
      <c r="B920" s="59">
        <v>0</v>
      </c>
      <c r="D920" s="60" t="s">
        <v>2095</v>
      </c>
    </row>
    <row r="921" spans="2:4" x14ac:dyDescent="0.25">
      <c r="D921" s="68" t="s">
        <v>306</v>
      </c>
    </row>
    <row r="922" spans="2:4" x14ac:dyDescent="0.25">
      <c r="D922" s="64" t="s">
        <v>36</v>
      </c>
    </row>
    <row r="1473" spans="2:19" x14ac:dyDescent="0.25">
      <c r="B1473" s="57">
        <v>0</v>
      </c>
      <c r="D1473" s="60" t="s">
        <v>1178</v>
      </c>
    </row>
    <row r="1484" spans="2:19" x14ac:dyDescent="0.25">
      <c r="D1484" s="56" t="s">
        <v>270</v>
      </c>
    </row>
    <row r="1485" spans="2:19" x14ac:dyDescent="0.25">
      <c r="D1485" s="60" t="s">
        <v>2921</v>
      </c>
    </row>
    <row r="1487" spans="2:19" x14ac:dyDescent="0.25">
      <c r="D1487" s="65" t="s">
        <v>972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</row>
    <row r="1488" spans="2:19" x14ac:dyDescent="0.25">
      <c r="D1488" s="65" t="s">
        <v>2105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</row>
    <row r="1489" spans="4:19" x14ac:dyDescent="0.25">
      <c r="D1489" s="65" t="s">
        <v>267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</row>
    <row r="1490" spans="4:19" x14ac:dyDescent="0.25">
      <c r="D1490" s="65" t="s">
        <v>2922</v>
      </c>
      <c r="E1490" s="61"/>
      <c r="F1490" s="61"/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</row>
    <row r="1492" spans="4:19" x14ac:dyDescent="0.25">
      <c r="D1492" s="65" t="s">
        <v>35</v>
      </c>
      <c r="E1492" s="61"/>
      <c r="F1492" s="61"/>
      <c r="G1492" s="61"/>
      <c r="H1492" s="61"/>
      <c r="I1492" s="61"/>
      <c r="J1492" s="61"/>
      <c r="K1492" s="61"/>
      <c r="L1492" s="61"/>
      <c r="M1492" s="61"/>
      <c r="N1492" s="61"/>
      <c r="O1492" s="61"/>
      <c r="Q1492" s="56" t="s">
        <v>2924</v>
      </c>
    </row>
    <row r="1493" spans="4:19" x14ac:dyDescent="0.25">
      <c r="D1493" s="65" t="s">
        <v>258</v>
      </c>
      <c r="E1493" s="61"/>
      <c r="F1493" s="61"/>
      <c r="G1493" s="61"/>
      <c r="H1493" s="61"/>
      <c r="I1493" s="61"/>
      <c r="J1493" s="61"/>
      <c r="K1493" s="61"/>
      <c r="L1493" s="61"/>
      <c r="M1493" s="61"/>
      <c r="N1493" s="61"/>
      <c r="O1493" s="61"/>
    </row>
    <row r="1494" spans="4:19" x14ac:dyDescent="0.25">
      <c r="D1494" s="65" t="s">
        <v>2923</v>
      </c>
      <c r="E1494" s="61"/>
      <c r="F1494" s="61"/>
      <c r="G1494" s="61"/>
      <c r="H1494" s="61"/>
      <c r="I1494" s="61"/>
      <c r="J1494" s="61"/>
      <c r="K1494" s="61"/>
      <c r="L1494" s="61"/>
      <c r="M1494" s="61"/>
      <c r="N1494" s="61"/>
      <c r="O1494" s="61"/>
    </row>
    <row r="1521" spans="2:4" x14ac:dyDescent="0.25">
      <c r="B1521" s="57">
        <v>0</v>
      </c>
      <c r="D1521" s="60" t="s">
        <v>2962</v>
      </c>
    </row>
    <row r="1564" spans="4:25" x14ac:dyDescent="0.25">
      <c r="D1564" s="56" t="s">
        <v>270</v>
      </c>
      <c r="M1564" s="56" t="s">
        <v>311</v>
      </c>
      <c r="V1564" s="56" t="s">
        <v>2965</v>
      </c>
    </row>
    <row r="1565" spans="4:25" x14ac:dyDescent="0.25">
      <c r="D1565" s="60" t="s">
        <v>2963</v>
      </c>
      <c r="M1565" s="60" t="s">
        <v>2964</v>
      </c>
      <c r="V1565" s="28" t="s">
        <v>2966</v>
      </c>
    </row>
    <row r="1567" spans="4:25" x14ac:dyDescent="0.25">
      <c r="D1567" s="65" t="s">
        <v>2967</v>
      </c>
      <c r="E1567" s="61"/>
      <c r="F1567" s="61"/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</row>
    <row r="1568" spans="4:25" x14ac:dyDescent="0.25">
      <c r="D1568" s="65" t="s">
        <v>258</v>
      </c>
      <c r="E1568" s="61"/>
      <c r="F1568" s="61"/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</row>
    <row r="1569" spans="4:25" x14ac:dyDescent="0.25">
      <c r="D1569" s="65" t="s">
        <v>2968</v>
      </c>
      <c r="E1569" s="61"/>
      <c r="F1569" s="61"/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</row>
    <row r="1571" spans="4:25" x14ac:dyDescent="0.25">
      <c r="D1571" s="87" t="s">
        <v>407</v>
      </c>
      <c r="E1571" s="88"/>
      <c r="F1571" s="88"/>
      <c r="G1571" s="88"/>
      <c r="H1571" s="88"/>
      <c r="I1571" s="88"/>
      <c r="J1571" s="88"/>
      <c r="K1571" s="88"/>
      <c r="L1571" s="88"/>
      <c r="M1571" s="88"/>
      <c r="N1571" s="88"/>
      <c r="O1571" s="88"/>
      <c r="P1571" s="88"/>
      <c r="Q1571" s="88"/>
      <c r="R1571" s="88"/>
      <c r="S1571" s="88"/>
      <c r="T1571" s="88"/>
      <c r="U1571" s="88"/>
      <c r="V1571" s="88"/>
      <c r="W1571" s="88"/>
    </row>
    <row r="1572" spans="4:25" x14ac:dyDescent="0.25">
      <c r="D1572" s="87" t="s">
        <v>325</v>
      </c>
      <c r="E1572" s="88"/>
      <c r="F1572" s="88"/>
      <c r="G1572" s="88"/>
      <c r="H1572" s="88"/>
      <c r="I1572" s="88"/>
      <c r="J1572" s="88"/>
      <c r="K1572" s="88"/>
      <c r="L1572" s="88"/>
      <c r="M1572" s="88"/>
      <c r="N1572" s="88"/>
      <c r="O1572" s="88"/>
      <c r="P1572" s="88"/>
      <c r="Q1572" s="88"/>
      <c r="R1572" s="88"/>
      <c r="S1572" s="88"/>
      <c r="T1572" s="88"/>
      <c r="U1572" s="88"/>
      <c r="V1572" s="88"/>
      <c r="W1572" s="88"/>
    </row>
    <row r="1573" spans="4:25" x14ac:dyDescent="0.25">
      <c r="D1573" s="87"/>
      <c r="E1573" s="88"/>
      <c r="F1573" s="88"/>
      <c r="G1573" s="88"/>
      <c r="H1573" s="88"/>
      <c r="I1573" s="88"/>
      <c r="J1573" s="88"/>
      <c r="K1573" s="88"/>
      <c r="L1573" s="88"/>
      <c r="M1573" s="88"/>
      <c r="N1573" s="88"/>
      <c r="O1573" s="88"/>
      <c r="P1573" s="88"/>
      <c r="Q1573" s="88"/>
      <c r="R1573" s="88"/>
      <c r="S1573" s="88"/>
      <c r="T1573" s="88"/>
      <c r="U1573" s="88"/>
      <c r="V1573" s="88"/>
      <c r="W1573" s="88"/>
    </row>
    <row r="1574" spans="4:25" x14ac:dyDescent="0.25">
      <c r="D1574" s="87" t="s">
        <v>282</v>
      </c>
      <c r="E1574" s="88"/>
      <c r="F1574" s="88"/>
      <c r="G1574" s="88"/>
      <c r="H1574" s="88"/>
      <c r="I1574" s="88"/>
      <c r="J1574" s="88"/>
      <c r="K1574" s="88"/>
      <c r="L1574" s="88"/>
      <c r="M1574" s="88"/>
      <c r="N1574" s="88"/>
      <c r="O1574" s="88"/>
      <c r="P1574" s="88"/>
      <c r="Q1574" s="88"/>
      <c r="R1574" s="88"/>
      <c r="S1574" s="88"/>
      <c r="T1574" s="88"/>
      <c r="U1574" s="88"/>
      <c r="V1574" s="88"/>
      <c r="W1574" s="88"/>
    </row>
    <row r="1575" spans="4:25" x14ac:dyDescent="0.25">
      <c r="D1575" s="87" t="s">
        <v>284</v>
      </c>
      <c r="E1575" s="88"/>
      <c r="F1575" s="88"/>
      <c r="G1575" s="88"/>
      <c r="H1575" s="88"/>
      <c r="I1575" s="88"/>
      <c r="J1575" s="88"/>
      <c r="K1575" s="88"/>
      <c r="L1575" s="88"/>
      <c r="M1575" s="88"/>
      <c r="N1575" s="88"/>
      <c r="O1575" s="88"/>
      <c r="P1575" s="88"/>
      <c r="Q1575" s="88"/>
      <c r="R1575" s="88"/>
      <c r="S1575" s="88"/>
      <c r="T1575" s="88"/>
      <c r="U1575" s="88"/>
      <c r="V1575" s="88"/>
      <c r="W1575" s="88"/>
    </row>
    <row r="1576" spans="4:25" x14ac:dyDescent="0.25">
      <c r="D1576" s="87" t="s">
        <v>2969</v>
      </c>
      <c r="E1576" s="88"/>
      <c r="F1576" s="88"/>
      <c r="G1576" s="88"/>
      <c r="H1576" s="88"/>
      <c r="I1576" s="88"/>
      <c r="J1576" s="88"/>
      <c r="K1576" s="88"/>
      <c r="L1576" s="88"/>
      <c r="M1576" s="88"/>
      <c r="N1576" s="88"/>
      <c r="O1576" s="88"/>
      <c r="P1576" s="88"/>
      <c r="Q1576" s="88"/>
      <c r="R1576" s="88"/>
      <c r="S1576" s="88"/>
      <c r="T1576" s="88"/>
      <c r="U1576" s="88"/>
      <c r="V1576" s="88"/>
      <c r="W1576" s="88"/>
    </row>
    <row r="1577" spans="4:25" x14ac:dyDescent="0.25">
      <c r="D1577" s="87" t="s">
        <v>2972</v>
      </c>
      <c r="E1577" s="88"/>
      <c r="F1577" s="88"/>
      <c r="G1577" s="88"/>
      <c r="H1577" s="88"/>
      <c r="I1577" s="88"/>
      <c r="J1577" s="88"/>
      <c r="K1577" s="88"/>
      <c r="L1577" s="88"/>
      <c r="M1577" s="88"/>
      <c r="N1577" s="88"/>
      <c r="O1577" s="88"/>
      <c r="P1577" s="88"/>
      <c r="Q1577" s="88"/>
      <c r="R1577" s="88"/>
      <c r="S1577" s="88"/>
      <c r="T1577" s="88"/>
      <c r="U1577" s="88"/>
      <c r="V1577" s="88"/>
      <c r="W1577" s="88"/>
    </row>
    <row r="1578" spans="4:25" x14ac:dyDescent="0.25">
      <c r="D1578" s="87"/>
      <c r="E1578" s="88"/>
      <c r="F1578" s="88"/>
      <c r="G1578" s="88"/>
      <c r="H1578" s="88"/>
      <c r="I1578" s="88"/>
      <c r="J1578" s="88"/>
      <c r="K1578" s="88"/>
      <c r="L1578" s="88"/>
      <c r="M1578" s="88"/>
      <c r="N1578" s="88"/>
      <c r="O1578" s="88"/>
      <c r="P1578" s="88"/>
      <c r="Q1578" s="88"/>
      <c r="R1578" s="88"/>
      <c r="S1578" s="88"/>
      <c r="T1578" s="88"/>
      <c r="U1578" s="88"/>
      <c r="V1578" s="88"/>
      <c r="W1578" s="88"/>
    </row>
    <row r="1579" spans="4:25" x14ac:dyDescent="0.25">
      <c r="D1579" s="87" t="s">
        <v>264</v>
      </c>
      <c r="E1579" s="88"/>
      <c r="F1579" s="88"/>
      <c r="G1579" s="88"/>
      <c r="H1579" s="88"/>
      <c r="I1579" s="88"/>
      <c r="J1579" s="88"/>
      <c r="K1579" s="88"/>
      <c r="L1579" s="88"/>
      <c r="M1579" s="88"/>
      <c r="N1579" s="88"/>
      <c r="O1579" s="88"/>
      <c r="P1579" s="88"/>
      <c r="Q1579" s="88"/>
      <c r="R1579" s="88"/>
      <c r="S1579" s="88"/>
      <c r="T1579" s="88"/>
      <c r="U1579" s="88"/>
      <c r="V1579" s="88"/>
      <c r="W1579" s="88"/>
    </row>
    <row r="1580" spans="4:25" x14ac:dyDescent="0.25">
      <c r="D1580" s="87" t="s">
        <v>265</v>
      </c>
      <c r="E1580" s="88"/>
      <c r="F1580" s="88"/>
      <c r="G1580" s="88"/>
      <c r="H1580" s="88"/>
      <c r="I1580" s="88"/>
      <c r="J1580" s="88"/>
      <c r="K1580" s="88"/>
      <c r="L1580" s="88"/>
      <c r="M1580" s="88"/>
      <c r="N1580" s="88"/>
      <c r="O1580" s="88"/>
      <c r="P1580" s="88"/>
      <c r="Q1580" s="88"/>
      <c r="R1580" s="88"/>
      <c r="S1580" s="88"/>
      <c r="T1580" s="88"/>
      <c r="U1580" s="88"/>
      <c r="V1580" s="88"/>
      <c r="W1580" s="88"/>
    </row>
    <row r="1581" spans="4:25" x14ac:dyDescent="0.25">
      <c r="D1581" s="87" t="s">
        <v>408</v>
      </c>
      <c r="E1581" s="88"/>
      <c r="F1581" s="88"/>
      <c r="G1581" s="88"/>
      <c r="H1581" s="88"/>
      <c r="I1581" s="88"/>
      <c r="J1581" s="88"/>
      <c r="K1581" s="88"/>
      <c r="L1581" s="88"/>
      <c r="M1581" s="88"/>
      <c r="N1581" s="88"/>
      <c r="O1581" s="88"/>
      <c r="P1581" s="88"/>
      <c r="Q1581" s="88"/>
      <c r="R1581" s="88"/>
      <c r="S1581" s="88"/>
      <c r="T1581" s="88"/>
      <c r="U1581" s="88"/>
      <c r="V1581" s="88"/>
      <c r="W1581" s="88"/>
    </row>
    <row r="1583" spans="4:25" x14ac:dyDescent="0.25">
      <c r="D1583" s="66" t="s">
        <v>407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</row>
    <row r="1584" spans="4:25" x14ac:dyDescent="0.25">
      <c r="D1584" s="66" t="s">
        <v>325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</row>
    <row r="1585" spans="4:20" x14ac:dyDescent="0.25">
      <c r="D1585" s="66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</row>
    <row r="1586" spans="4:20" x14ac:dyDescent="0.25">
      <c r="D1586" s="66" t="s">
        <v>1138</v>
      </c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</row>
    <row r="1587" spans="4:20" x14ac:dyDescent="0.25">
      <c r="D1587" s="66" t="s">
        <v>284</v>
      </c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</row>
    <row r="1588" spans="4:20" x14ac:dyDescent="0.25">
      <c r="D1588" s="66" t="s">
        <v>2973</v>
      </c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</row>
    <row r="1589" spans="4:20" x14ac:dyDescent="0.25">
      <c r="D1589" s="66" t="s">
        <v>2974</v>
      </c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</row>
    <row r="1590" spans="4:20" x14ac:dyDescent="0.25">
      <c r="D1590" s="66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</row>
    <row r="1591" spans="4:20" x14ac:dyDescent="0.25">
      <c r="D1591" s="66" t="s">
        <v>264</v>
      </c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</row>
    <row r="1592" spans="4:20" x14ac:dyDescent="0.25">
      <c r="D1592" s="66" t="s">
        <v>265</v>
      </c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</row>
    <row r="1593" spans="4:20" x14ac:dyDescent="0.25">
      <c r="D1593" s="66" t="s">
        <v>408</v>
      </c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</row>
    <row r="1615" spans="2:4" x14ac:dyDescent="0.25">
      <c r="B1615" s="57">
        <v>0</v>
      </c>
      <c r="D1615" s="60" t="s">
        <v>2737</v>
      </c>
    </row>
    <row r="1616" spans="2:4" x14ac:dyDescent="0.25">
      <c r="D1616" s="68" t="s">
        <v>307</v>
      </c>
    </row>
    <row r="1617" spans="4:4" x14ac:dyDescent="0.25">
      <c r="D1617" s="64" t="s">
        <v>36</v>
      </c>
    </row>
    <row r="1755" spans="2:4" x14ac:dyDescent="0.25">
      <c r="B1755" s="59">
        <v>0</v>
      </c>
      <c r="D1755" s="60" t="s">
        <v>2486</v>
      </c>
    </row>
    <row r="1756" spans="2:4" x14ac:dyDescent="0.25">
      <c r="D1756" s="68" t="s">
        <v>306</v>
      </c>
    </row>
    <row r="1758" spans="2:4" x14ac:dyDescent="0.25">
      <c r="D1758" s="64" t="s">
        <v>2656</v>
      </c>
    </row>
    <row r="1759" spans="2:4" x14ac:dyDescent="0.25">
      <c r="D1759" s="50" t="s">
        <v>2657</v>
      </c>
    </row>
    <row r="1761" spans="4:4" x14ac:dyDescent="0.25">
      <c r="D1761" s="56" t="s">
        <v>37</v>
      </c>
    </row>
    <row r="1762" spans="4:4" x14ac:dyDescent="0.25">
      <c r="D1762" s="63" t="s">
        <v>2658</v>
      </c>
    </row>
    <row r="1764" spans="4:4" x14ac:dyDescent="0.25">
      <c r="D1764" s="56" t="s">
        <v>2485</v>
      </c>
    </row>
    <row r="1797" spans="4:60" x14ac:dyDescent="0.25">
      <c r="D1797" s="60" t="s">
        <v>2800</v>
      </c>
    </row>
    <row r="1799" spans="4:60" x14ac:dyDescent="0.25">
      <c r="D1799" s="56" t="s">
        <v>318</v>
      </c>
    </row>
    <row r="1800" spans="4:60" x14ac:dyDescent="0.25">
      <c r="D1800" s="60" t="s">
        <v>3015</v>
      </c>
    </row>
    <row r="1802" spans="4:60" x14ac:dyDescent="0.25">
      <c r="D1802" s="56" t="s">
        <v>3013</v>
      </c>
    </row>
    <row r="1804" spans="4:60" x14ac:dyDescent="0.25">
      <c r="D1804" s="65" t="s">
        <v>398</v>
      </c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I1804" s="65" t="s">
        <v>357</v>
      </c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/>
      <c r="AW1804" s="61"/>
      <c r="AX1804" s="61"/>
      <c r="AY1804" s="61"/>
      <c r="AZ1804" s="61"/>
      <c r="BA1804" s="61"/>
      <c r="BB1804" s="61"/>
      <c r="BC1804" s="61"/>
      <c r="BD1804" s="61"/>
      <c r="BE1804" s="61"/>
      <c r="BF1804" s="61"/>
      <c r="BG1804" s="61"/>
      <c r="BH1804" s="61"/>
    </row>
    <row r="1805" spans="4:60" x14ac:dyDescent="0.25">
      <c r="D1805" s="65" t="s">
        <v>544</v>
      </c>
      <c r="E1805" s="61"/>
      <c r="F1805" s="61"/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I1805" s="65" t="s">
        <v>3017</v>
      </c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/>
      <c r="AW1805" s="61"/>
      <c r="AX1805" s="61"/>
      <c r="AY1805" s="61"/>
      <c r="AZ1805" s="61"/>
      <c r="BA1805" s="61"/>
      <c r="BB1805" s="61"/>
      <c r="BC1805" s="61"/>
      <c r="BD1805" s="61"/>
      <c r="BE1805" s="61"/>
      <c r="BF1805" s="61"/>
      <c r="BG1805" s="61"/>
      <c r="BH1805" s="61"/>
    </row>
    <row r="1806" spans="4:60" x14ac:dyDescent="0.25">
      <c r="D1806" s="65" t="s">
        <v>580</v>
      </c>
      <c r="E1806" s="61"/>
      <c r="F1806" s="61"/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I1806" s="65" t="s">
        <v>258</v>
      </c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61"/>
      <c r="BF1806" s="61"/>
      <c r="BG1806" s="61"/>
      <c r="BH1806" s="61"/>
    </row>
    <row r="1807" spans="4:60" x14ac:dyDescent="0.25">
      <c r="D1807" s="38" t="s">
        <v>569</v>
      </c>
      <c r="E1807" s="61"/>
      <c r="F1807" s="61"/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I1807" s="65" t="s">
        <v>3016</v>
      </c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61"/>
      <c r="BF1807" s="61"/>
      <c r="BG1807" s="61"/>
      <c r="BH1807" s="61"/>
    </row>
    <row r="1808" spans="4:60" x14ac:dyDescent="0.25">
      <c r="D1808" s="38" t="s">
        <v>570</v>
      </c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</row>
    <row r="1809" spans="4:33" x14ac:dyDescent="0.25">
      <c r="D1809" s="65" t="s">
        <v>397</v>
      </c>
      <c r="E1809" s="61"/>
      <c r="F1809" s="61"/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</row>
    <row r="1810" spans="4:33" x14ac:dyDescent="0.25">
      <c r="D1810" s="65" t="s">
        <v>566</v>
      </c>
      <c r="E1810" s="61"/>
      <c r="F1810" s="61"/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</row>
    <row r="1811" spans="4:33" x14ac:dyDescent="0.25">
      <c r="D1811" s="65" t="s">
        <v>581</v>
      </c>
      <c r="E1811" s="61"/>
      <c r="F1811" s="61"/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</row>
    <row r="1812" spans="4:33" x14ac:dyDescent="0.25">
      <c r="D1812" s="38" t="s">
        <v>582</v>
      </c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</row>
    <row r="1813" spans="4:33" x14ac:dyDescent="0.25">
      <c r="D1813" s="38" t="s">
        <v>571</v>
      </c>
      <c r="E1813" s="61"/>
      <c r="F1813" s="61"/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</row>
    <row r="1814" spans="4:33" x14ac:dyDescent="0.25">
      <c r="D1814" s="38" t="s">
        <v>572</v>
      </c>
      <c r="E1814" s="61"/>
      <c r="F1814" s="61"/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</row>
    <row r="1815" spans="4:33" x14ac:dyDescent="0.25">
      <c r="D1815" s="65" t="s">
        <v>258</v>
      </c>
      <c r="E1815" s="61"/>
      <c r="F1815" s="61"/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</row>
    <row r="1816" spans="4:33" x14ac:dyDescent="0.25">
      <c r="D1816" s="65" t="s">
        <v>333</v>
      </c>
      <c r="E1816" s="61"/>
      <c r="F1816" s="61"/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</row>
    <row r="1817" spans="4:33" x14ac:dyDescent="0.25">
      <c r="D1817" s="65" t="s">
        <v>281</v>
      </c>
      <c r="E1817" s="61"/>
      <c r="F1817" s="61"/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</row>
    <row r="1818" spans="4:33" x14ac:dyDescent="0.25">
      <c r="D1818" s="65" t="s">
        <v>336</v>
      </c>
      <c r="E1818" s="61"/>
      <c r="F1818" s="61"/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</row>
    <row r="1819" spans="4:33" x14ac:dyDescent="0.25">
      <c r="D1819" s="65" t="s">
        <v>337</v>
      </c>
      <c r="E1819" s="61"/>
      <c r="F1819" s="61"/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</row>
    <row r="1820" spans="4:33" x14ac:dyDescent="0.25">
      <c r="D1820" s="65" t="s">
        <v>3014</v>
      </c>
      <c r="E1820" s="61"/>
      <c r="F1820" s="61"/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</row>
    <row r="1822" spans="4:33" x14ac:dyDescent="0.25">
      <c r="D1822" s="56" t="s">
        <v>3018</v>
      </c>
    </row>
    <row r="1838" spans="4:4" x14ac:dyDescent="0.25">
      <c r="D1838" s="60" t="s">
        <v>2803</v>
      </c>
    </row>
    <row r="1840" spans="4:4" x14ac:dyDescent="0.25">
      <c r="D1840" s="56" t="s">
        <v>3018</v>
      </c>
    </row>
    <row r="1871" spans="2:4" x14ac:dyDescent="0.25">
      <c r="B1871" s="59">
        <v>0</v>
      </c>
      <c r="D1871" s="60" t="s">
        <v>3076</v>
      </c>
    </row>
    <row r="1872" spans="2:4" x14ac:dyDescent="0.25">
      <c r="D1872" s="68" t="s">
        <v>305</v>
      </c>
    </row>
    <row r="1873" spans="4:4" x14ac:dyDescent="0.25">
      <c r="D1873" s="64" t="s">
        <v>1607</v>
      </c>
    </row>
    <row r="1875" spans="4:4" x14ac:dyDescent="0.25">
      <c r="D1875" s="56" t="s">
        <v>2985</v>
      </c>
    </row>
    <row r="1933" spans="2:4" x14ac:dyDescent="0.25">
      <c r="B1933" s="58">
        <v>0</v>
      </c>
      <c r="D1933" s="60" t="s">
        <v>2992</v>
      </c>
    </row>
    <row r="1934" spans="2:4" x14ac:dyDescent="0.25">
      <c r="D1934" s="68" t="s">
        <v>306</v>
      </c>
    </row>
    <row r="1936" spans="2:4" x14ac:dyDescent="0.25">
      <c r="D1936" s="56" t="s">
        <v>37</v>
      </c>
    </row>
    <row r="1937" spans="4:4" x14ac:dyDescent="0.25">
      <c r="D1937" s="63" t="s">
        <v>2994</v>
      </c>
    </row>
    <row r="1939" spans="4:4" x14ac:dyDescent="0.25">
      <c r="D1939" s="56" t="s">
        <v>2986</v>
      </c>
    </row>
    <row r="1997" spans="4:4" x14ac:dyDescent="0.25">
      <c r="D1997" s="56" t="s">
        <v>270</v>
      </c>
    </row>
    <row r="1998" spans="4:4" x14ac:dyDescent="0.25">
      <c r="D1998" s="60" t="s">
        <v>2988</v>
      </c>
    </row>
    <row r="2000" spans="4:4" x14ac:dyDescent="0.25">
      <c r="D2000" s="56" t="s">
        <v>2987</v>
      </c>
    </row>
    <row r="2013" spans="4:61" x14ac:dyDescent="0.25">
      <c r="D2013" s="65" t="s">
        <v>2989</v>
      </c>
      <c r="E2013" s="61"/>
      <c r="F2013" s="61"/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Z2013" s="65" t="s">
        <v>2995</v>
      </c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/>
      <c r="AW2013" s="61"/>
      <c r="AX2013" s="61"/>
      <c r="AY2013" s="61"/>
      <c r="AZ2013" s="61"/>
      <c r="BA2013" s="61"/>
      <c r="BB2013" s="61"/>
      <c r="BC2013" s="61"/>
      <c r="BD2013" s="61"/>
      <c r="BE2013" s="61"/>
      <c r="BF2013" s="61"/>
      <c r="BG2013" s="61"/>
      <c r="BH2013" s="61"/>
      <c r="BI2013" s="61"/>
    </row>
    <row r="2014" spans="4:61" x14ac:dyDescent="0.25">
      <c r="D2014" s="65" t="s">
        <v>2357</v>
      </c>
      <c r="E2014" s="61"/>
      <c r="F2014" s="61"/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Z2014" s="65" t="s">
        <v>2996</v>
      </c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  <c r="BA2014" s="61"/>
      <c r="BB2014" s="61"/>
      <c r="BC2014" s="61"/>
      <c r="BD2014" s="61"/>
      <c r="BE2014" s="61"/>
      <c r="BF2014" s="61"/>
      <c r="BG2014" s="61"/>
      <c r="BH2014" s="61"/>
      <c r="BI2014" s="61"/>
    </row>
    <row r="2015" spans="4:61" x14ac:dyDescent="0.25">
      <c r="D2015" s="65" t="s">
        <v>436</v>
      </c>
      <c r="E2015" s="61"/>
      <c r="F2015" s="61"/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Z2015" s="65" t="s">
        <v>2997</v>
      </c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61"/>
      <c r="BH2015" s="61"/>
      <c r="BI2015" s="61"/>
    </row>
    <row r="2016" spans="4:61" x14ac:dyDescent="0.25">
      <c r="D2016" s="65" t="s">
        <v>981</v>
      </c>
      <c r="E2016" s="61"/>
      <c r="F2016" s="61"/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Z2016" s="65" t="s">
        <v>2998</v>
      </c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61"/>
      <c r="BH2016" s="61"/>
      <c r="BI2016" s="61"/>
    </row>
    <row r="2017" spans="4:49" x14ac:dyDescent="0.25">
      <c r="D2017" s="65" t="s">
        <v>267</v>
      </c>
      <c r="E2017" s="61"/>
      <c r="F2017" s="61"/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</row>
    <row r="2018" spans="4:49" x14ac:dyDescent="0.25">
      <c r="D2018" s="65" t="s">
        <v>279</v>
      </c>
      <c r="E2018" s="61"/>
      <c r="F2018" s="61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Z2018" s="65" t="s">
        <v>2999</v>
      </c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</row>
    <row r="2019" spans="4:49" x14ac:dyDescent="0.25">
      <c r="D2019" s="65" t="s">
        <v>275</v>
      </c>
      <c r="E2019" s="61"/>
      <c r="F2019" s="61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</row>
    <row r="2020" spans="4:49" x14ac:dyDescent="0.25">
      <c r="D2020" s="65" t="s">
        <v>1054</v>
      </c>
      <c r="E2020" s="61"/>
      <c r="F2020" s="61"/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</row>
    <row r="2021" spans="4:49" x14ac:dyDescent="0.25">
      <c r="D2021" s="65" t="s">
        <v>331</v>
      </c>
      <c r="E2021" s="61"/>
      <c r="F2021" s="61"/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</row>
    <row r="2022" spans="4:49" x14ac:dyDescent="0.25">
      <c r="D2022" s="65" t="s">
        <v>332</v>
      </c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</row>
    <row r="2023" spans="4:49" x14ac:dyDescent="0.25">
      <c r="D2023" s="65" t="s">
        <v>2990</v>
      </c>
      <c r="E2023" s="61"/>
      <c r="F2023" s="61"/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</row>
    <row r="2024" spans="4:49" x14ac:dyDescent="0.25">
      <c r="D2024" s="65" t="s">
        <v>772</v>
      </c>
      <c r="E2024" s="61"/>
      <c r="F2024" s="61"/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</row>
    <row r="2026" spans="4:49" x14ac:dyDescent="0.25">
      <c r="D2026" s="66" t="s">
        <v>407</v>
      </c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</row>
    <row r="2027" spans="4:49" x14ac:dyDescent="0.25">
      <c r="D2027" s="66" t="s">
        <v>325</v>
      </c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</row>
    <row r="2028" spans="4:49" x14ac:dyDescent="0.25">
      <c r="D2028" s="66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</row>
    <row r="2029" spans="4:49" x14ac:dyDescent="0.25">
      <c r="D2029" s="66" t="s">
        <v>3000</v>
      </c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</row>
    <row r="2030" spans="4:49" x14ac:dyDescent="0.25">
      <c r="D2030" s="66" t="s">
        <v>284</v>
      </c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</row>
    <row r="2031" spans="4:49" x14ac:dyDescent="0.25">
      <c r="D2031" s="66" t="s">
        <v>3001</v>
      </c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</row>
    <row r="2032" spans="4:49" x14ac:dyDescent="0.25">
      <c r="D2032" s="66" t="s">
        <v>3002</v>
      </c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</row>
    <row r="2033" spans="4:22" x14ac:dyDescent="0.25">
      <c r="D2033" s="66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</row>
    <row r="2034" spans="4:22" x14ac:dyDescent="0.25">
      <c r="D2034" s="66" t="s">
        <v>3000</v>
      </c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</row>
    <row r="2035" spans="4:22" x14ac:dyDescent="0.25">
      <c r="D2035" s="66" t="s">
        <v>284</v>
      </c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</row>
    <row r="2036" spans="4:22" x14ac:dyDescent="0.25">
      <c r="D2036" s="66" t="s">
        <v>3003</v>
      </c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</row>
    <row r="2037" spans="4:22" x14ac:dyDescent="0.25">
      <c r="D2037" s="66" t="s">
        <v>3004</v>
      </c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</row>
    <row r="2038" spans="4:22" x14ac:dyDescent="0.25">
      <c r="D2038" s="66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</row>
    <row r="2039" spans="4:22" x14ac:dyDescent="0.25">
      <c r="D2039" s="66" t="s">
        <v>3005</v>
      </c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</row>
    <row r="2040" spans="4:22" x14ac:dyDescent="0.25">
      <c r="D2040" s="66" t="s">
        <v>284</v>
      </c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</row>
    <row r="2041" spans="4:22" x14ac:dyDescent="0.25">
      <c r="D2041" s="66" t="s">
        <v>3006</v>
      </c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</row>
    <row r="2042" spans="4:22" x14ac:dyDescent="0.25">
      <c r="D2042" s="66" t="s">
        <v>3007</v>
      </c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</row>
    <row r="2043" spans="4:22" x14ac:dyDescent="0.25">
      <c r="D2043" s="66" t="s">
        <v>3008</v>
      </c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</row>
    <row r="2044" spans="4:22" x14ac:dyDescent="0.25">
      <c r="D2044" s="66" t="s">
        <v>3009</v>
      </c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</row>
    <row r="2045" spans="4:22" x14ac:dyDescent="0.25">
      <c r="D2045" s="66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</row>
    <row r="2046" spans="4:22" x14ac:dyDescent="0.25">
      <c r="D2046" s="66" t="s">
        <v>3010</v>
      </c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</row>
    <row r="2047" spans="4:22" x14ac:dyDescent="0.25">
      <c r="D2047" s="66" t="s">
        <v>284</v>
      </c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</row>
    <row r="2048" spans="4:22" x14ac:dyDescent="0.25">
      <c r="D2048" s="66" t="s">
        <v>3006</v>
      </c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</row>
    <row r="2049" spans="4:22" x14ac:dyDescent="0.25">
      <c r="D2049" s="66" t="s">
        <v>3007</v>
      </c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</row>
    <row r="2050" spans="4:22" x14ac:dyDescent="0.25">
      <c r="D2050" s="66" t="s">
        <v>3008</v>
      </c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</row>
    <row r="2051" spans="4:22" x14ac:dyDescent="0.25">
      <c r="D2051" s="66" t="s">
        <v>3009</v>
      </c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</row>
    <row r="2052" spans="4:22" x14ac:dyDescent="0.25">
      <c r="D2052" s="66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</row>
    <row r="2053" spans="4:22" x14ac:dyDescent="0.25">
      <c r="D2053" s="66" t="s">
        <v>3011</v>
      </c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</row>
    <row r="2054" spans="4:22" x14ac:dyDescent="0.25">
      <c r="D2054" s="66" t="s">
        <v>284</v>
      </c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</row>
    <row r="2055" spans="4:22" x14ac:dyDescent="0.25">
      <c r="D2055" s="66" t="s">
        <v>3555</v>
      </c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</row>
    <row r="2056" spans="4:22" x14ac:dyDescent="0.25">
      <c r="D2056" s="66" t="s">
        <v>3556</v>
      </c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</row>
    <row r="2057" spans="4:22" x14ac:dyDescent="0.25">
      <c r="D2057" s="66" t="s">
        <v>3557</v>
      </c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</row>
    <row r="2058" spans="4:22" x14ac:dyDescent="0.25">
      <c r="D2058" s="66" t="s">
        <v>3012</v>
      </c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</row>
    <row r="2059" spans="4:22" x14ac:dyDescent="0.25">
      <c r="D2059" s="66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</row>
    <row r="2060" spans="4:22" x14ac:dyDescent="0.25">
      <c r="D2060" s="66" t="s">
        <v>264</v>
      </c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</row>
    <row r="2061" spans="4:22" x14ac:dyDescent="0.25">
      <c r="D2061" s="66" t="s">
        <v>265</v>
      </c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</row>
    <row r="2062" spans="4:22" x14ac:dyDescent="0.25">
      <c r="D2062" s="66" t="s">
        <v>408</v>
      </c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</row>
    <row r="2064" spans="4:22" x14ac:dyDescent="0.25">
      <c r="D2064" s="56" t="s">
        <v>3077</v>
      </c>
    </row>
    <row r="2097" spans="4:4" x14ac:dyDescent="0.25">
      <c r="D2097" s="60" t="s">
        <v>3079</v>
      </c>
    </row>
    <row r="2099" spans="4:4" x14ac:dyDescent="0.25">
      <c r="D2099" s="56" t="s">
        <v>3078</v>
      </c>
    </row>
    <row r="2154" spans="2:4" x14ac:dyDescent="0.25">
      <c r="B2154" s="57">
        <v>0</v>
      </c>
      <c r="D2154" s="60" t="s">
        <v>3049</v>
      </c>
    </row>
    <row r="2155" spans="2:4" x14ac:dyDescent="0.25">
      <c r="D2155" s="68" t="s">
        <v>307</v>
      </c>
    </row>
    <row r="2156" spans="2:4" x14ac:dyDescent="0.25">
      <c r="D2156" s="64" t="s">
        <v>1607</v>
      </c>
    </row>
    <row r="2158" spans="2:4" x14ac:dyDescent="0.25">
      <c r="D2158" s="56" t="s">
        <v>3019</v>
      </c>
    </row>
    <row r="2188" spans="4:4" x14ac:dyDescent="0.25">
      <c r="D2188" s="56" t="s">
        <v>3036</v>
      </c>
    </row>
    <row r="2189" spans="4:4" x14ac:dyDescent="0.25">
      <c r="D2189" s="56" t="s">
        <v>3037</v>
      </c>
    </row>
    <row r="2190" spans="4:4" x14ac:dyDescent="0.25">
      <c r="D2190" s="56" t="s">
        <v>3038</v>
      </c>
    </row>
    <row r="2191" spans="4:4" x14ac:dyDescent="0.25">
      <c r="D2191" s="56" t="s">
        <v>3039</v>
      </c>
    </row>
    <row r="2192" spans="4:4" x14ac:dyDescent="0.25">
      <c r="D2192" s="56" t="s">
        <v>3040</v>
      </c>
    </row>
    <row r="2193" spans="2:4" x14ac:dyDescent="0.25">
      <c r="D2193" s="56" t="s">
        <v>3041</v>
      </c>
    </row>
    <row r="2194" spans="2:4" x14ac:dyDescent="0.25">
      <c r="D2194" s="56" t="s">
        <v>3042</v>
      </c>
    </row>
    <row r="2200" spans="2:4" x14ac:dyDescent="0.25">
      <c r="B22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7" bestFit="1" customWidth="1"/>
    <col min="2" max="2" width="39.85546875" style="187" bestFit="1" customWidth="1"/>
    <col min="3" max="3" width="15.42578125" style="187" bestFit="1" customWidth="1"/>
    <col min="4" max="4" width="17" style="187" bestFit="1" customWidth="1"/>
    <col min="5" max="5" width="17.5703125" style="187" bestFit="1" customWidth="1"/>
    <col min="6" max="7" width="10.7109375" style="187" bestFit="1" customWidth="1"/>
    <col min="8" max="8" width="8.5703125" style="187" bestFit="1" customWidth="1"/>
    <col min="9" max="9" width="7.5703125" style="187" bestFit="1" customWidth="1"/>
    <col min="10" max="10" width="10.140625" style="187" bestFit="1" customWidth="1"/>
    <col min="11" max="16384" width="2.85546875" style="187"/>
  </cols>
  <sheetData>
    <row r="2" spans="1:10" ht="18.75" x14ac:dyDescent="0.25">
      <c r="A2" s="391" t="s">
        <v>2883</v>
      </c>
      <c r="B2" s="392"/>
      <c r="C2" s="392"/>
      <c r="D2" s="392"/>
      <c r="E2" s="392"/>
      <c r="F2" s="392"/>
      <c r="G2" s="392"/>
      <c r="H2" s="392"/>
      <c r="I2" s="392"/>
      <c r="J2" s="392"/>
    </row>
    <row r="3" spans="1:10" x14ac:dyDescent="0.25">
      <c r="A3" s="392" t="s">
        <v>2882</v>
      </c>
      <c r="B3" s="392"/>
      <c r="C3" s="392"/>
      <c r="D3" s="392"/>
      <c r="E3" s="392"/>
      <c r="F3" s="392"/>
      <c r="G3" s="392"/>
      <c r="H3" s="392"/>
      <c r="I3" s="392"/>
    </row>
    <row r="4" spans="1:10" ht="45" x14ac:dyDescent="0.25">
      <c r="A4" s="188" t="s">
        <v>435</v>
      </c>
      <c r="B4" s="188" t="s">
        <v>33</v>
      </c>
      <c r="C4" s="188" t="s">
        <v>32</v>
      </c>
      <c r="D4" s="188" t="s">
        <v>335</v>
      </c>
      <c r="E4" s="188" t="s">
        <v>434</v>
      </c>
      <c r="F4" s="188" t="s">
        <v>1218</v>
      </c>
      <c r="G4" s="188" t="s">
        <v>255</v>
      </c>
      <c r="H4" s="188" t="s">
        <v>30</v>
      </c>
      <c r="I4" s="188" t="s">
        <v>29</v>
      </c>
      <c r="J4" s="188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360</v>
      </c>
      <c r="B6" s="193" t="s">
        <v>359</v>
      </c>
      <c r="C6" s="193" t="s">
        <v>314</v>
      </c>
      <c r="D6" s="193" t="s">
        <v>334</v>
      </c>
      <c r="E6" s="193" t="s">
        <v>358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689</v>
      </c>
      <c r="B7" s="195" t="s">
        <v>692</v>
      </c>
      <c r="C7" s="195" t="s">
        <v>616</v>
      </c>
      <c r="D7" s="195" t="s">
        <v>334</v>
      </c>
      <c r="E7" s="195" t="s">
        <v>278</v>
      </c>
      <c r="F7" s="196">
        <v>44852.484027778002</v>
      </c>
      <c r="G7" s="196">
        <v>45280.442361111003</v>
      </c>
      <c r="H7" s="195" t="s">
        <v>23</v>
      </c>
      <c r="I7" s="195" t="s">
        <v>18</v>
      </c>
      <c r="J7" s="195" t="s">
        <v>261</v>
      </c>
    </row>
    <row r="8" spans="1:10" ht="45" x14ac:dyDescent="0.25">
      <c r="A8" s="197" t="s">
        <v>1038</v>
      </c>
      <c r="B8" s="197" t="s">
        <v>1041</v>
      </c>
      <c r="C8" s="197" t="s">
        <v>1105</v>
      </c>
      <c r="D8" s="197" t="s">
        <v>334</v>
      </c>
      <c r="E8" s="197" t="s">
        <v>278</v>
      </c>
      <c r="F8" s="198">
        <v>44860.338888888997</v>
      </c>
      <c r="G8" s="198">
        <v>45288.630555556003</v>
      </c>
      <c r="H8" s="197" t="s">
        <v>23</v>
      </c>
      <c r="I8" s="197" t="s">
        <v>18</v>
      </c>
      <c r="J8" s="197" t="s">
        <v>261</v>
      </c>
    </row>
    <row r="9" spans="1:10" ht="45" x14ac:dyDescent="0.25">
      <c r="A9" s="195" t="s">
        <v>1191</v>
      </c>
      <c r="B9" s="195" t="s">
        <v>1196</v>
      </c>
      <c r="C9" s="195" t="s">
        <v>405</v>
      </c>
      <c r="D9" s="195" t="s">
        <v>334</v>
      </c>
      <c r="E9" s="195" t="s">
        <v>278</v>
      </c>
      <c r="F9" s="196">
        <v>44861.668055556001</v>
      </c>
      <c r="G9" s="196">
        <v>45292.626388889003</v>
      </c>
      <c r="H9" s="195" t="s">
        <v>23</v>
      </c>
      <c r="I9" s="195" t="s">
        <v>18</v>
      </c>
      <c r="J9" s="195" t="s">
        <v>261</v>
      </c>
    </row>
    <row r="10" spans="1:10" ht="105" x14ac:dyDescent="0.25">
      <c r="A10" s="193" t="s">
        <v>1486</v>
      </c>
      <c r="B10" s="193" t="s">
        <v>1644</v>
      </c>
      <c r="C10" s="193" t="s">
        <v>344</v>
      </c>
      <c r="D10" s="193" t="s">
        <v>334</v>
      </c>
      <c r="E10" s="193" t="s">
        <v>278</v>
      </c>
      <c r="F10" s="194">
        <v>44866.550694443999</v>
      </c>
      <c r="G10" s="194">
        <v>45295.550694443999</v>
      </c>
      <c r="H10" s="193" t="s">
        <v>23</v>
      </c>
      <c r="I10" s="193" t="s">
        <v>18</v>
      </c>
      <c r="J10" s="193" t="s">
        <v>256</v>
      </c>
    </row>
    <row r="11" spans="1:10" ht="45" x14ac:dyDescent="0.25">
      <c r="A11" s="191" t="s">
        <v>1487</v>
      </c>
      <c r="B11" s="191" t="s">
        <v>1501</v>
      </c>
      <c r="C11" s="191" t="s">
        <v>344</v>
      </c>
      <c r="D11" s="191" t="s">
        <v>334</v>
      </c>
      <c r="E11" s="191" t="s">
        <v>278</v>
      </c>
      <c r="F11" s="192">
        <v>44866.551388888998</v>
      </c>
      <c r="G11" s="192">
        <v>45295.551388888998</v>
      </c>
      <c r="H11" s="191" t="s">
        <v>23</v>
      </c>
      <c r="I11" s="191" t="s">
        <v>18</v>
      </c>
      <c r="J11" s="191" t="s">
        <v>256</v>
      </c>
    </row>
    <row r="12" spans="1:10" ht="60" x14ac:dyDescent="0.25">
      <c r="A12" s="197" t="s">
        <v>1654</v>
      </c>
      <c r="B12" s="197" t="s">
        <v>1655</v>
      </c>
      <c r="C12" s="197" t="s">
        <v>413</v>
      </c>
      <c r="D12" s="197" t="s">
        <v>334</v>
      </c>
      <c r="E12" s="197" t="s">
        <v>278</v>
      </c>
      <c r="F12" s="198">
        <v>44868.409722222001</v>
      </c>
      <c r="G12" s="198">
        <v>45299.368055555999</v>
      </c>
      <c r="H12" s="197" t="s">
        <v>23</v>
      </c>
      <c r="I12" s="197" t="s">
        <v>18</v>
      </c>
      <c r="J12" s="197" t="s">
        <v>261</v>
      </c>
    </row>
    <row r="13" spans="1:10" ht="45" x14ac:dyDescent="0.25">
      <c r="A13" s="195" t="s">
        <v>1733</v>
      </c>
      <c r="B13" s="195" t="s">
        <v>1734</v>
      </c>
      <c r="C13" s="195" t="s">
        <v>2011</v>
      </c>
      <c r="D13" s="195" t="s">
        <v>334</v>
      </c>
      <c r="E13" s="195" t="s">
        <v>278</v>
      </c>
      <c r="F13" s="196">
        <v>44868.626388889003</v>
      </c>
      <c r="G13" s="196">
        <v>45299.584722222004</v>
      </c>
      <c r="H13" s="195" t="s">
        <v>23</v>
      </c>
      <c r="I13" s="195" t="s">
        <v>18</v>
      </c>
      <c r="J13" s="195" t="s">
        <v>261</v>
      </c>
    </row>
    <row r="14" spans="1:10" ht="45" x14ac:dyDescent="0.25">
      <c r="A14" s="197" t="s">
        <v>1735</v>
      </c>
      <c r="B14" s="197" t="s">
        <v>1736</v>
      </c>
      <c r="C14" s="197" t="s">
        <v>2011</v>
      </c>
      <c r="D14" s="197" t="s">
        <v>334</v>
      </c>
      <c r="E14" s="197" t="s">
        <v>278</v>
      </c>
      <c r="F14" s="198">
        <v>44868.627777777998</v>
      </c>
      <c r="G14" s="198">
        <v>45299.586111110999</v>
      </c>
      <c r="H14" s="197" t="s">
        <v>23</v>
      </c>
      <c r="I14" s="197" t="s">
        <v>18</v>
      </c>
      <c r="J14" s="197" t="s">
        <v>261</v>
      </c>
    </row>
    <row r="15" spans="1:10" ht="45" x14ac:dyDescent="0.25">
      <c r="A15" s="195" t="s">
        <v>1752</v>
      </c>
      <c r="B15" s="195" t="s">
        <v>1755</v>
      </c>
      <c r="C15" s="195" t="s">
        <v>405</v>
      </c>
      <c r="D15" s="195" t="s">
        <v>334</v>
      </c>
      <c r="E15" s="195" t="s">
        <v>278</v>
      </c>
      <c r="F15" s="196">
        <v>44869.447222221999</v>
      </c>
      <c r="G15" s="196">
        <v>45300.405555555997</v>
      </c>
      <c r="H15" s="195" t="s">
        <v>23</v>
      </c>
      <c r="I15" s="195" t="s">
        <v>18</v>
      </c>
      <c r="J15" s="195" t="s">
        <v>261</v>
      </c>
    </row>
    <row r="16" spans="1:10" ht="45" x14ac:dyDescent="0.25">
      <c r="A16" s="197" t="s">
        <v>1764</v>
      </c>
      <c r="B16" s="197" t="s">
        <v>1745</v>
      </c>
      <c r="C16" s="197" t="s">
        <v>405</v>
      </c>
      <c r="D16" s="197" t="s">
        <v>334</v>
      </c>
      <c r="E16" s="197" t="s">
        <v>278</v>
      </c>
      <c r="F16" s="198">
        <v>44869.471527777998</v>
      </c>
      <c r="G16" s="198">
        <v>45300.429861110999</v>
      </c>
      <c r="H16" s="197" t="s">
        <v>23</v>
      </c>
      <c r="I16" s="197" t="s">
        <v>18</v>
      </c>
      <c r="J16" s="197" t="s">
        <v>261</v>
      </c>
    </row>
    <row r="17" spans="1:10" ht="45" x14ac:dyDescent="0.25">
      <c r="A17" s="195" t="s">
        <v>1994</v>
      </c>
      <c r="B17" s="195" t="s">
        <v>1995</v>
      </c>
      <c r="C17" s="195" t="s">
        <v>560</v>
      </c>
      <c r="D17" s="195" t="s">
        <v>334</v>
      </c>
      <c r="E17" s="195" t="s">
        <v>278</v>
      </c>
      <c r="F17" s="196">
        <v>44869.686805555997</v>
      </c>
      <c r="G17" s="196">
        <v>45300.645138888998</v>
      </c>
      <c r="H17" s="195" t="s">
        <v>23</v>
      </c>
      <c r="I17" s="195" t="s">
        <v>18</v>
      </c>
      <c r="J17" s="195" t="s">
        <v>261</v>
      </c>
    </row>
    <row r="18" spans="1:10" ht="45" x14ac:dyDescent="0.25">
      <c r="A18" s="197" t="s">
        <v>1991</v>
      </c>
      <c r="B18" s="197" t="s">
        <v>1993</v>
      </c>
      <c r="C18" s="197" t="s">
        <v>560</v>
      </c>
      <c r="D18" s="197" t="s">
        <v>334</v>
      </c>
      <c r="E18" s="197" t="s">
        <v>278</v>
      </c>
      <c r="F18" s="198">
        <v>44869.688194444003</v>
      </c>
      <c r="G18" s="198">
        <v>45300.646527778001</v>
      </c>
      <c r="H18" s="197" t="s">
        <v>23</v>
      </c>
      <c r="I18" s="197" t="s">
        <v>18</v>
      </c>
      <c r="J18" s="197" t="s">
        <v>261</v>
      </c>
    </row>
    <row r="19" spans="1:10" ht="45" x14ac:dyDescent="0.25">
      <c r="A19" s="189" t="s">
        <v>2022</v>
      </c>
      <c r="B19" s="195" t="s">
        <v>2023</v>
      </c>
      <c r="C19" s="195" t="s">
        <v>274</v>
      </c>
      <c r="D19" s="195" t="s">
        <v>334</v>
      </c>
      <c r="E19" s="195" t="s">
        <v>278</v>
      </c>
      <c r="F19" s="196">
        <v>44872.461111110999</v>
      </c>
      <c r="G19" s="196">
        <v>45301.419444444</v>
      </c>
      <c r="H19" s="195" t="s">
        <v>23</v>
      </c>
      <c r="I19" s="195" t="s">
        <v>18</v>
      </c>
      <c r="J19" s="195" t="s">
        <v>261</v>
      </c>
    </row>
    <row r="20" spans="1:10" ht="45" x14ac:dyDescent="0.25">
      <c r="A20" s="197" t="s">
        <v>2053</v>
      </c>
      <c r="B20" s="197" t="s">
        <v>2055</v>
      </c>
      <c r="C20" s="197" t="s">
        <v>328</v>
      </c>
      <c r="D20" s="197" t="s">
        <v>334</v>
      </c>
      <c r="E20" s="197" t="s">
        <v>278</v>
      </c>
      <c r="F20" s="198">
        <v>44872.659027777998</v>
      </c>
      <c r="G20" s="198">
        <v>45301.617361110999</v>
      </c>
      <c r="H20" s="197" t="s">
        <v>23</v>
      </c>
      <c r="I20" s="197" t="s">
        <v>18</v>
      </c>
      <c r="J20" s="197" t="s">
        <v>261</v>
      </c>
    </row>
    <row r="21" spans="1:10" ht="45" x14ac:dyDescent="0.25">
      <c r="A21" s="195" t="s">
        <v>2084</v>
      </c>
      <c r="B21" s="195" t="s">
        <v>2082</v>
      </c>
      <c r="C21" s="195" t="s">
        <v>412</v>
      </c>
      <c r="D21" s="195" t="s">
        <v>334</v>
      </c>
      <c r="E21" s="195" t="s">
        <v>278</v>
      </c>
      <c r="F21" s="196">
        <v>44873.412499999999</v>
      </c>
      <c r="G21" s="196">
        <v>45302.370833333</v>
      </c>
      <c r="H21" s="195" t="s">
        <v>23</v>
      </c>
      <c r="I21" s="195" t="s">
        <v>18</v>
      </c>
      <c r="J21" s="195" t="s">
        <v>261</v>
      </c>
    </row>
    <row r="22" spans="1:10" ht="45" x14ac:dyDescent="0.25">
      <c r="A22" s="197" t="s">
        <v>2147</v>
      </c>
      <c r="B22" s="197" t="s">
        <v>2150</v>
      </c>
      <c r="C22" s="197" t="s">
        <v>574</v>
      </c>
      <c r="D22" s="197" t="s">
        <v>334</v>
      </c>
      <c r="E22" s="197" t="s">
        <v>278</v>
      </c>
      <c r="F22" s="198">
        <v>44873.640277778002</v>
      </c>
      <c r="G22" s="198">
        <v>45302.598611111003</v>
      </c>
      <c r="H22" s="197" t="s">
        <v>23</v>
      </c>
      <c r="I22" s="197" t="s">
        <v>18</v>
      </c>
      <c r="J22" s="197" t="s">
        <v>261</v>
      </c>
    </row>
    <row r="23" spans="1:10" ht="45" x14ac:dyDescent="0.25">
      <c r="A23" s="195" t="s">
        <v>2153</v>
      </c>
      <c r="B23" s="195" t="s">
        <v>2148</v>
      </c>
      <c r="C23" s="195" t="s">
        <v>405</v>
      </c>
      <c r="D23" s="195" t="s">
        <v>334</v>
      </c>
      <c r="E23" s="195" t="s">
        <v>278</v>
      </c>
      <c r="F23" s="196">
        <v>44873.647222222004</v>
      </c>
      <c r="G23" s="196">
        <v>45302.605555556001</v>
      </c>
      <c r="H23" s="195" t="s">
        <v>23</v>
      </c>
      <c r="I23" s="195" t="s">
        <v>18</v>
      </c>
      <c r="J23" s="195" t="s">
        <v>261</v>
      </c>
    </row>
    <row r="24" spans="1:10" ht="45" x14ac:dyDescent="0.25">
      <c r="A24" s="197" t="s">
        <v>2214</v>
      </c>
      <c r="B24" s="197" t="s">
        <v>2215</v>
      </c>
      <c r="C24" s="197" t="s">
        <v>574</v>
      </c>
      <c r="D24" s="197" t="s">
        <v>334</v>
      </c>
      <c r="E24" s="197" t="s">
        <v>278</v>
      </c>
      <c r="F24" s="198">
        <v>44874.488194443999</v>
      </c>
      <c r="G24" s="198">
        <v>45303.446527777996</v>
      </c>
      <c r="H24" s="197" t="s">
        <v>23</v>
      </c>
      <c r="I24" s="197" t="s">
        <v>18</v>
      </c>
      <c r="J24" s="197" t="s">
        <v>261</v>
      </c>
    </row>
    <row r="25" spans="1:10" ht="45" x14ac:dyDescent="0.25">
      <c r="A25" s="195" t="s">
        <v>2283</v>
      </c>
      <c r="B25" s="195" t="s">
        <v>2284</v>
      </c>
      <c r="C25" s="195" t="s">
        <v>274</v>
      </c>
      <c r="D25" s="195" t="s">
        <v>334</v>
      </c>
      <c r="E25" s="195" t="s">
        <v>278</v>
      </c>
      <c r="F25" s="196">
        <v>44874.635416666999</v>
      </c>
      <c r="G25" s="196">
        <v>45303.59375</v>
      </c>
      <c r="H25" s="195" t="s">
        <v>23</v>
      </c>
      <c r="I25" s="195" t="s">
        <v>18</v>
      </c>
      <c r="J25" s="195" t="s">
        <v>261</v>
      </c>
    </row>
    <row r="26" spans="1:10" ht="45" x14ac:dyDescent="0.25">
      <c r="A26" s="197" t="s">
        <v>2388</v>
      </c>
      <c r="B26" s="197" t="s">
        <v>2390</v>
      </c>
      <c r="C26" s="197" t="s">
        <v>574</v>
      </c>
      <c r="D26" s="197" t="s">
        <v>334</v>
      </c>
      <c r="E26" s="197" t="s">
        <v>278</v>
      </c>
      <c r="F26" s="198">
        <v>44875.463194443997</v>
      </c>
      <c r="G26" s="198">
        <v>45306.421527778002</v>
      </c>
      <c r="H26" s="197" t="s">
        <v>23</v>
      </c>
      <c r="I26" s="197" t="s">
        <v>18</v>
      </c>
      <c r="J26" s="197" t="s">
        <v>261</v>
      </c>
    </row>
    <row r="27" spans="1:10" ht="45" x14ac:dyDescent="0.25">
      <c r="A27" s="195" t="s">
        <v>2470</v>
      </c>
      <c r="B27" s="191" t="s">
        <v>2411</v>
      </c>
      <c r="C27" s="191" t="s">
        <v>405</v>
      </c>
      <c r="D27" s="191" t="s">
        <v>334</v>
      </c>
      <c r="E27" s="191" t="s">
        <v>278</v>
      </c>
      <c r="F27" s="192">
        <v>44875.633333332997</v>
      </c>
      <c r="G27" s="192">
        <v>45306.591666667002</v>
      </c>
      <c r="H27" s="191" t="s">
        <v>23</v>
      </c>
      <c r="I27" s="191" t="s">
        <v>18</v>
      </c>
      <c r="J27" s="191" t="s">
        <v>256</v>
      </c>
    </row>
    <row r="28" spans="1:10" ht="45" x14ac:dyDescent="0.25">
      <c r="A28" s="199" t="s">
        <v>2469</v>
      </c>
      <c r="B28" s="193" t="s">
        <v>2468</v>
      </c>
      <c r="C28" s="193" t="s">
        <v>593</v>
      </c>
      <c r="D28" s="193" t="s">
        <v>334</v>
      </c>
      <c r="E28" s="193" t="s">
        <v>278</v>
      </c>
      <c r="F28" s="194">
        <v>44875.688194444003</v>
      </c>
      <c r="G28" s="194">
        <v>45306.646527778001</v>
      </c>
      <c r="H28" s="193" t="s">
        <v>23</v>
      </c>
      <c r="I28" s="193" t="s">
        <v>18</v>
      </c>
      <c r="J28" s="193" t="s">
        <v>256</v>
      </c>
    </row>
    <row r="29" spans="1:10" ht="45" x14ac:dyDescent="0.25">
      <c r="A29" s="195" t="s">
        <v>2499</v>
      </c>
      <c r="B29" s="195" t="s">
        <v>2503</v>
      </c>
      <c r="C29" s="195" t="s">
        <v>1322</v>
      </c>
      <c r="D29" s="195" t="s">
        <v>334</v>
      </c>
      <c r="E29" s="195" t="s">
        <v>278</v>
      </c>
      <c r="F29" s="196">
        <v>44876.380555556003</v>
      </c>
      <c r="G29" s="196">
        <v>45307.338888888997</v>
      </c>
      <c r="H29" s="195" t="s">
        <v>23</v>
      </c>
      <c r="I29" s="195" t="s">
        <v>18</v>
      </c>
      <c r="J29" s="195" t="s">
        <v>261</v>
      </c>
    </row>
    <row r="30" spans="1:10" ht="60" x14ac:dyDescent="0.25">
      <c r="A30" s="190" t="s">
        <v>2538</v>
      </c>
      <c r="B30" s="197" t="s">
        <v>2539</v>
      </c>
      <c r="C30" s="197" t="s">
        <v>413</v>
      </c>
      <c r="D30" s="197" t="s">
        <v>334</v>
      </c>
      <c r="E30" s="197" t="s">
        <v>278</v>
      </c>
      <c r="F30" s="198">
        <v>44876.454166666997</v>
      </c>
      <c r="G30" s="198">
        <v>45307.412499999999</v>
      </c>
      <c r="H30" s="197" t="s">
        <v>23</v>
      </c>
      <c r="I30" s="197" t="s">
        <v>18</v>
      </c>
      <c r="J30" s="197" t="s">
        <v>261</v>
      </c>
    </row>
    <row r="31" spans="1:10" ht="45" x14ac:dyDescent="0.25">
      <c r="A31" s="195" t="s">
        <v>2556</v>
      </c>
      <c r="B31" s="191" t="s">
        <v>2637</v>
      </c>
      <c r="C31" s="191" t="s">
        <v>1322</v>
      </c>
      <c r="D31" s="191" t="s">
        <v>334</v>
      </c>
      <c r="E31" s="191" t="s">
        <v>278</v>
      </c>
      <c r="F31" s="192">
        <v>44876.579861111</v>
      </c>
      <c r="G31" s="192">
        <v>45307.579861111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7" t="s">
        <v>2720</v>
      </c>
      <c r="B32" s="197" t="s">
        <v>2719</v>
      </c>
      <c r="C32" s="197" t="s">
        <v>405</v>
      </c>
      <c r="D32" s="197" t="s">
        <v>334</v>
      </c>
      <c r="E32" s="197" t="s">
        <v>278</v>
      </c>
      <c r="F32" s="198">
        <v>44877.309722222002</v>
      </c>
      <c r="G32" s="198">
        <v>45308.333333333001</v>
      </c>
      <c r="H32" s="197" t="s">
        <v>23</v>
      </c>
      <c r="I32" s="197" t="s">
        <v>18</v>
      </c>
      <c r="J32" s="197" t="s">
        <v>261</v>
      </c>
    </row>
    <row r="33" spans="1:10" ht="45" x14ac:dyDescent="0.25">
      <c r="A33" s="195" t="s">
        <v>2634</v>
      </c>
      <c r="B33" s="191" t="s">
        <v>2633</v>
      </c>
      <c r="C33" s="191" t="s">
        <v>405</v>
      </c>
      <c r="D33" s="191" t="s">
        <v>334</v>
      </c>
      <c r="E33" s="191" t="s">
        <v>278</v>
      </c>
      <c r="F33" s="192">
        <v>44879.466666667002</v>
      </c>
      <c r="G33" s="192">
        <v>45308.425000000003</v>
      </c>
      <c r="H33" s="191" t="s">
        <v>23</v>
      </c>
      <c r="I33" s="191" t="s">
        <v>18</v>
      </c>
      <c r="J33" s="191" t="s">
        <v>256</v>
      </c>
    </row>
    <row r="34" spans="1:10" ht="45" x14ac:dyDescent="0.25">
      <c r="A34" s="199" t="s">
        <v>2678</v>
      </c>
      <c r="B34" s="193" t="s">
        <v>2718</v>
      </c>
      <c r="C34" s="193" t="s">
        <v>274</v>
      </c>
      <c r="D34" s="193" t="s">
        <v>334</v>
      </c>
      <c r="E34" s="193" t="s">
        <v>278</v>
      </c>
      <c r="F34" s="194">
        <v>44879.710416667003</v>
      </c>
      <c r="G34" s="194">
        <v>45309.335416667003</v>
      </c>
      <c r="H34" s="193" t="s">
        <v>23</v>
      </c>
      <c r="I34" s="193" t="s">
        <v>18</v>
      </c>
      <c r="J34" s="193" t="s">
        <v>256</v>
      </c>
    </row>
    <row r="35" spans="1:10" ht="45" x14ac:dyDescent="0.25">
      <c r="A35" s="200" t="s">
        <v>2733</v>
      </c>
      <c r="B35" s="191" t="s">
        <v>2740</v>
      </c>
      <c r="C35" s="191" t="s">
        <v>2839</v>
      </c>
      <c r="D35" s="191" t="s">
        <v>334</v>
      </c>
      <c r="E35" s="191" t="s">
        <v>278</v>
      </c>
      <c r="F35" s="192">
        <v>44880.415277777996</v>
      </c>
      <c r="G35" s="192">
        <v>45309.373611110997</v>
      </c>
      <c r="H35" s="191" t="s">
        <v>23</v>
      </c>
      <c r="I35" s="191" t="s">
        <v>18</v>
      </c>
      <c r="J35" s="191" t="s">
        <v>256</v>
      </c>
    </row>
    <row r="36" spans="1:10" ht="45" x14ac:dyDescent="0.25">
      <c r="A36" s="193" t="s">
        <v>2881</v>
      </c>
      <c r="B36" s="193" t="s">
        <v>2927</v>
      </c>
      <c r="C36" s="193" t="s">
        <v>2880</v>
      </c>
      <c r="D36" s="193" t="s">
        <v>334</v>
      </c>
      <c r="E36" s="193" t="s">
        <v>278</v>
      </c>
      <c r="F36" s="194">
        <v>44880.420833333003</v>
      </c>
      <c r="G36" s="194">
        <v>45309.379166667</v>
      </c>
      <c r="H36" s="193" t="s">
        <v>23</v>
      </c>
      <c r="I36" s="193" t="s">
        <v>18</v>
      </c>
      <c r="J36" s="193" t="s">
        <v>256</v>
      </c>
    </row>
    <row r="37" spans="1:10" ht="45" x14ac:dyDescent="0.25">
      <c r="A37" s="191" t="s">
        <v>2736</v>
      </c>
      <c r="B37" s="191" t="s">
        <v>2739</v>
      </c>
      <c r="C37" s="191" t="s">
        <v>2838</v>
      </c>
      <c r="D37" s="191" t="s">
        <v>334</v>
      </c>
      <c r="E37" s="191" t="s">
        <v>2837</v>
      </c>
      <c r="F37" s="192">
        <v>44880.460416667003</v>
      </c>
      <c r="G37" s="192">
        <v>45309.418749999997</v>
      </c>
      <c r="H37" s="191" t="s">
        <v>23</v>
      </c>
      <c r="I37" s="191" t="s">
        <v>18</v>
      </c>
      <c r="J37" s="191" t="s">
        <v>256</v>
      </c>
    </row>
    <row r="38" spans="1:10" ht="75" x14ac:dyDescent="0.25">
      <c r="A38" s="199" t="s">
        <v>2879</v>
      </c>
      <c r="B38" s="193" t="s">
        <v>2878</v>
      </c>
      <c r="C38" s="193" t="s">
        <v>921</v>
      </c>
      <c r="D38" s="193" t="s">
        <v>334</v>
      </c>
      <c r="E38" s="193" t="s">
        <v>278</v>
      </c>
      <c r="F38" s="194">
        <v>44881.374305555997</v>
      </c>
      <c r="G38" s="194">
        <v>45309.665972221999</v>
      </c>
      <c r="H38" s="193" t="s">
        <v>23</v>
      </c>
      <c r="I38" s="193" t="s">
        <v>18</v>
      </c>
      <c r="J38" s="193" t="s">
        <v>256</v>
      </c>
    </row>
    <row r="39" spans="1:10" ht="45" x14ac:dyDescent="0.25">
      <c r="A39" s="189" t="s">
        <v>2877</v>
      </c>
      <c r="B39" s="191" t="s">
        <v>2844</v>
      </c>
      <c r="C39" s="191" t="s">
        <v>405</v>
      </c>
      <c r="D39" s="191" t="s">
        <v>334</v>
      </c>
      <c r="E39" s="191" t="s">
        <v>278</v>
      </c>
      <c r="F39" s="192">
        <v>44881.377777777998</v>
      </c>
      <c r="G39" s="192">
        <v>45310.336111110999</v>
      </c>
      <c r="H39" s="191" t="s">
        <v>23</v>
      </c>
      <c r="I39" s="191" t="s">
        <v>18</v>
      </c>
      <c r="J39" s="191" t="s">
        <v>256</v>
      </c>
    </row>
    <row r="40" spans="1:10" ht="45" x14ac:dyDescent="0.25">
      <c r="A40" s="201" t="s">
        <v>2876</v>
      </c>
      <c r="B40" s="201" t="s">
        <v>2846</v>
      </c>
      <c r="C40" s="193" t="s">
        <v>2838</v>
      </c>
      <c r="D40" s="193" t="s">
        <v>334</v>
      </c>
      <c r="E40" s="193" t="s">
        <v>278</v>
      </c>
      <c r="F40" s="194">
        <v>44881.411805556003</v>
      </c>
      <c r="G40" s="194">
        <v>45310.370138888997</v>
      </c>
      <c r="H40" s="193" t="s">
        <v>23</v>
      </c>
      <c r="I40" s="193" t="s">
        <v>18</v>
      </c>
      <c r="J40" s="193" t="s">
        <v>256</v>
      </c>
    </row>
    <row r="41" spans="1:10" ht="45" x14ac:dyDescent="0.25">
      <c r="A41" s="202"/>
      <c r="B41" s="202"/>
      <c r="C41" s="201" t="s">
        <v>2736</v>
      </c>
      <c r="D41" s="204" t="s">
        <v>2739</v>
      </c>
      <c r="E41" s="202"/>
      <c r="F41" s="203"/>
      <c r="G41" s="203"/>
      <c r="H41" s="202"/>
      <c r="I41" s="202"/>
      <c r="J41" s="202"/>
    </row>
    <row r="43" spans="1:10" ht="30" x14ac:dyDescent="0.25">
      <c r="A43" s="199" t="s">
        <v>2991</v>
      </c>
      <c r="B43" s="202" t="s">
        <v>2993</v>
      </c>
      <c r="C43" s="202"/>
      <c r="D43" s="202"/>
      <c r="E43" s="202"/>
      <c r="F43" s="203"/>
      <c r="G43" s="203"/>
      <c r="H43" s="202"/>
      <c r="I43" s="202"/>
      <c r="J43" s="20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61" workbookViewId="0">
      <selection activeCell="D68" sqref="D68"/>
    </sheetView>
  </sheetViews>
  <sheetFormatPr defaultColWidth="2.85546875" defaultRowHeight="15" x14ac:dyDescent="0.25"/>
  <cols>
    <col min="1" max="38" width="2.85546875" style="56"/>
    <col min="39" max="39" width="2.85546875" style="56" customWidth="1"/>
    <col min="40" max="16384" width="2.85546875" style="56"/>
  </cols>
  <sheetData>
    <row r="2" spans="2:4" x14ac:dyDescent="0.25">
      <c r="B2" s="60" t="s">
        <v>2803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414</v>
      </c>
    </row>
    <row r="65" spans="4:25" x14ac:dyDescent="0.25">
      <c r="D65" s="56" t="s">
        <v>345</v>
      </c>
    </row>
    <row r="66" spans="4:25" x14ac:dyDescent="0.25">
      <c r="D66" s="60" t="s">
        <v>3044</v>
      </c>
    </row>
    <row r="68" spans="4:25" x14ac:dyDescent="0.25">
      <c r="D68" s="65" t="s">
        <v>355</v>
      </c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</row>
    <row r="69" spans="4:25" x14ac:dyDescent="0.25">
      <c r="D69" s="65" t="s">
        <v>391</v>
      </c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</row>
    <row r="70" spans="4:25" x14ac:dyDescent="0.25">
      <c r="D70" s="65" t="s">
        <v>257</v>
      </c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</row>
    <row r="71" spans="4:25" x14ac:dyDescent="0.25">
      <c r="D71" s="65" t="s">
        <v>3043</v>
      </c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</row>
    <row r="73" spans="4:25" x14ac:dyDescent="0.25">
      <c r="D73" s="66" t="s">
        <v>407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</row>
    <row r="74" spans="4:25" x14ac:dyDescent="0.25">
      <c r="D74" s="66" t="s">
        <v>325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4:25" x14ac:dyDescent="0.25">
      <c r="D75" s="66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4:25" x14ac:dyDescent="0.25">
      <c r="D76" s="66" t="s">
        <v>269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</row>
    <row r="77" spans="4:25" x14ac:dyDescent="0.25">
      <c r="D77" s="66" t="s">
        <v>284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</row>
    <row r="78" spans="4:25" x14ac:dyDescent="0.25">
      <c r="D78" s="66" t="s">
        <v>342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</row>
    <row r="79" spans="4:25" x14ac:dyDescent="0.25">
      <c r="D79" s="66" t="s">
        <v>356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</row>
    <row r="80" spans="4:25" x14ac:dyDescent="0.25">
      <c r="D80" s="66" t="s">
        <v>3045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</row>
    <row r="81" spans="2:19" x14ac:dyDescent="0.25">
      <c r="D81" s="66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</row>
    <row r="82" spans="2:19" x14ac:dyDescent="0.25">
      <c r="D82" s="66" t="s">
        <v>264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</row>
    <row r="83" spans="2:19" x14ac:dyDescent="0.25">
      <c r="D83" s="66" t="s">
        <v>265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</row>
    <row r="84" spans="2:19" x14ac:dyDescent="0.25">
      <c r="D84" s="66" t="s">
        <v>408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</row>
    <row r="89" spans="2:19" x14ac:dyDescent="0.25">
      <c r="B89" s="59">
        <v>0</v>
      </c>
      <c r="D89" s="60" t="s">
        <v>2095</v>
      </c>
    </row>
    <row r="90" spans="2:19" x14ac:dyDescent="0.25">
      <c r="D90" s="68" t="s">
        <v>308</v>
      </c>
    </row>
    <row r="91" spans="2:19" x14ac:dyDescent="0.25">
      <c r="D91" s="64" t="s">
        <v>36</v>
      </c>
    </row>
    <row r="701" spans="2:4" x14ac:dyDescent="0.25">
      <c r="B701" s="59">
        <v>0</v>
      </c>
      <c r="D701" s="60" t="s">
        <v>1195</v>
      </c>
    </row>
    <row r="702" spans="2:4" x14ac:dyDescent="0.25">
      <c r="D702" s="68" t="s">
        <v>308</v>
      </c>
    </row>
    <row r="703" spans="2:4" x14ac:dyDescent="0.25">
      <c r="D703" s="64" t="s">
        <v>36</v>
      </c>
    </row>
    <row r="1153" spans="2:4" x14ac:dyDescent="0.25">
      <c r="B1153" s="59">
        <v>0</v>
      </c>
      <c r="D1153" s="60" t="s">
        <v>617</v>
      </c>
    </row>
    <row r="1154" spans="2:4" x14ac:dyDescent="0.25">
      <c r="D1154" s="68" t="s">
        <v>306</v>
      </c>
    </row>
    <row r="1155" spans="2:4" x14ac:dyDescent="0.25">
      <c r="D1155" s="64" t="s">
        <v>3046</v>
      </c>
    </row>
    <row r="1157" spans="2:4" x14ac:dyDescent="0.25">
      <c r="D1157" s="56" t="s">
        <v>3046</v>
      </c>
    </row>
    <row r="1190" spans="4:4" x14ac:dyDescent="0.25">
      <c r="D1190" s="56" t="s">
        <v>3047</v>
      </c>
    </row>
    <row r="1266" spans="4:13" x14ac:dyDescent="0.25">
      <c r="D1266" s="56" t="s">
        <v>311</v>
      </c>
      <c r="M1266" s="56" t="s">
        <v>422</v>
      </c>
    </row>
    <row r="1267" spans="4:13" x14ac:dyDescent="0.25">
      <c r="D1267" s="60" t="s">
        <v>1580</v>
      </c>
      <c r="M1267" s="60" t="s">
        <v>1581</v>
      </c>
    </row>
    <row r="1269" spans="4:13" x14ac:dyDescent="0.25">
      <c r="D1269" s="56" t="s">
        <v>3046</v>
      </c>
    </row>
    <row r="1314" spans="2:4" x14ac:dyDescent="0.25">
      <c r="B1314" s="59">
        <v>0</v>
      </c>
      <c r="D1314" s="60" t="s">
        <v>617</v>
      </c>
    </row>
    <row r="1315" spans="2:4" x14ac:dyDescent="0.25">
      <c r="D1315" s="68" t="s">
        <v>307</v>
      </c>
    </row>
    <row r="1316" spans="2:4" x14ac:dyDescent="0.25">
      <c r="D1316" s="64" t="s">
        <v>3048</v>
      </c>
    </row>
    <row r="1317" spans="2:4" x14ac:dyDescent="0.25">
      <c r="D1317" s="64" t="s">
        <v>36</v>
      </c>
    </row>
    <row r="1467" spans="2:4" x14ac:dyDescent="0.25">
      <c r="B1467" s="57">
        <v>0</v>
      </c>
      <c r="D1467" s="60" t="s">
        <v>3065</v>
      </c>
    </row>
    <row r="1468" spans="2:4" x14ac:dyDescent="0.25">
      <c r="D1468" s="68" t="s">
        <v>307</v>
      </c>
    </row>
    <row r="1469" spans="2:4" x14ac:dyDescent="0.25">
      <c r="D1469" s="64" t="s">
        <v>36</v>
      </c>
    </row>
    <row r="1552" spans="2:4" x14ac:dyDescent="0.25">
      <c r="B1552" s="57">
        <v>0</v>
      </c>
      <c r="D1552" s="60" t="s">
        <v>3052</v>
      </c>
    </row>
    <row r="1554" spans="26:52" x14ac:dyDescent="0.25">
      <c r="Z1554" s="65" t="s">
        <v>273</v>
      </c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</row>
    <row r="1555" spans="26:52" x14ac:dyDescent="0.25">
      <c r="Z1555" s="65" t="s">
        <v>374</v>
      </c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</row>
    <row r="1556" spans="26:52" x14ac:dyDescent="0.25">
      <c r="Z1556" s="65" t="s">
        <v>518</v>
      </c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</row>
    <row r="1557" spans="26:52" x14ac:dyDescent="0.25">
      <c r="Z1557" s="65" t="s">
        <v>519</v>
      </c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</row>
    <row r="1558" spans="26:52" x14ac:dyDescent="0.25">
      <c r="Z1558" s="65" t="s">
        <v>766</v>
      </c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</row>
    <row r="1559" spans="26:52" x14ac:dyDescent="0.25">
      <c r="Z1559" s="65" t="s">
        <v>3236</v>
      </c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</row>
    <row r="1560" spans="26:52" x14ac:dyDescent="0.25">
      <c r="Z1560" s="65" t="s">
        <v>3237</v>
      </c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</row>
    <row r="1562" spans="26:52" x14ac:dyDescent="0.25">
      <c r="Z1562" s="66" t="s">
        <v>407</v>
      </c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</row>
    <row r="1563" spans="26:52" x14ac:dyDescent="0.25">
      <c r="Z1563" s="66" t="s">
        <v>325</v>
      </c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</row>
    <row r="1564" spans="26:52" x14ac:dyDescent="0.25">
      <c r="Z1564" s="66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</row>
    <row r="1565" spans="26:52" x14ac:dyDescent="0.25">
      <c r="Z1565" s="66" t="s">
        <v>282</v>
      </c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</row>
    <row r="1566" spans="26:52" x14ac:dyDescent="0.25">
      <c r="Z1566" s="66" t="s">
        <v>284</v>
      </c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</row>
    <row r="1567" spans="26:52" x14ac:dyDescent="0.25">
      <c r="Z1567" s="66" t="s">
        <v>3238</v>
      </c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</row>
    <row r="1568" spans="26:52" x14ac:dyDescent="0.25">
      <c r="Z1568" s="66" t="s">
        <v>3239</v>
      </c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</row>
    <row r="1569" spans="4:52" x14ac:dyDescent="0.25">
      <c r="Z1569" s="66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</row>
    <row r="1570" spans="4:52" x14ac:dyDescent="0.25">
      <c r="D1570" s="65" t="s">
        <v>357</v>
      </c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Z1570" s="66" t="s">
        <v>338</v>
      </c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</row>
    <row r="1571" spans="4:52" x14ac:dyDescent="0.25">
      <c r="D1571" s="65" t="s">
        <v>647</v>
      </c>
      <c r="E1571" s="61"/>
      <c r="F1571" s="61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Z1571" s="66" t="s">
        <v>284</v>
      </c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</row>
    <row r="1572" spans="4:52" x14ac:dyDescent="0.25">
      <c r="D1572" s="65" t="s">
        <v>258</v>
      </c>
      <c r="E1572" s="61"/>
      <c r="F1572" s="61"/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Z1572" s="66" t="s">
        <v>3240</v>
      </c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</row>
    <row r="1573" spans="4:52" x14ac:dyDescent="0.25">
      <c r="D1573" s="65" t="s">
        <v>3053</v>
      </c>
      <c r="E1573" s="61"/>
      <c r="F1573" s="61"/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Z1573" s="66" t="s">
        <v>3241</v>
      </c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</row>
    <row r="1574" spans="4:52" x14ac:dyDescent="0.25">
      <c r="Z1574" s="66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</row>
    <row r="1575" spans="4:52" x14ac:dyDescent="0.25">
      <c r="D1575" s="66" t="s">
        <v>407</v>
      </c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Z1575" s="66" t="s">
        <v>264</v>
      </c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</row>
    <row r="1576" spans="4:52" x14ac:dyDescent="0.25">
      <c r="D1576" s="66" t="s">
        <v>325</v>
      </c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Z1576" s="66" t="s">
        <v>265</v>
      </c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</row>
    <row r="1577" spans="4:52" x14ac:dyDescent="0.25">
      <c r="D1577" s="66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Z1577" s="66" t="s">
        <v>408</v>
      </c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</row>
    <row r="1578" spans="4:52" x14ac:dyDescent="0.25">
      <c r="D1578" s="66" t="s">
        <v>282</v>
      </c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</row>
    <row r="1579" spans="4:52" x14ac:dyDescent="0.25">
      <c r="D1579" s="66" t="s">
        <v>284</v>
      </c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</row>
    <row r="1580" spans="4:52" x14ac:dyDescent="0.25">
      <c r="D1580" s="66" t="s">
        <v>452</v>
      </c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</row>
    <row r="1581" spans="4:52" x14ac:dyDescent="0.25">
      <c r="D1581" s="66" t="s">
        <v>3054</v>
      </c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</row>
    <row r="1582" spans="4:52" x14ac:dyDescent="0.25">
      <c r="D1582" s="66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</row>
    <row r="1583" spans="4:52" x14ac:dyDescent="0.25">
      <c r="D1583" s="66" t="s">
        <v>264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</row>
    <row r="1584" spans="4:52" x14ac:dyDescent="0.25">
      <c r="D1584" s="66" t="s">
        <v>265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</row>
    <row r="1585" spans="2:15" x14ac:dyDescent="0.25">
      <c r="D1585" s="66" t="s">
        <v>408</v>
      </c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</row>
    <row r="1593" spans="2:15" x14ac:dyDescent="0.25">
      <c r="B1593" s="59">
        <v>0</v>
      </c>
      <c r="D1593" s="60" t="s">
        <v>617</v>
      </c>
    </row>
    <row r="1594" spans="2:15" x14ac:dyDescent="0.25">
      <c r="D1594" s="68" t="s">
        <v>306</v>
      </c>
    </row>
    <row r="1595" spans="2:15" x14ac:dyDescent="0.25">
      <c r="D1595" s="64" t="s">
        <v>2874</v>
      </c>
    </row>
    <row r="1597" spans="2:15" x14ac:dyDescent="0.25">
      <c r="D1597" s="56" t="s">
        <v>2874</v>
      </c>
    </row>
    <row r="1630" spans="4:4" x14ac:dyDescent="0.25">
      <c r="D1630" s="56" t="s">
        <v>2875</v>
      </c>
    </row>
    <row r="1648" spans="4:13" x14ac:dyDescent="0.25">
      <c r="D1648" s="56" t="s">
        <v>311</v>
      </c>
      <c r="M1648" s="56" t="s">
        <v>422</v>
      </c>
    </row>
    <row r="1649" spans="4:13" x14ac:dyDescent="0.25">
      <c r="D1649" s="60" t="s">
        <v>3061</v>
      </c>
      <c r="M1649" s="60" t="s">
        <v>3062</v>
      </c>
    </row>
    <row r="1651" spans="4:13" x14ac:dyDescent="0.25">
      <c r="D1651" s="60" t="s">
        <v>2803</v>
      </c>
    </row>
    <row r="1653" spans="4:13" x14ac:dyDescent="0.25">
      <c r="D1653" s="56" t="s">
        <v>2875</v>
      </c>
    </row>
    <row r="1697" spans="4:4" x14ac:dyDescent="0.25">
      <c r="D1697" s="56" t="s">
        <v>2875</v>
      </c>
    </row>
    <row r="1776" spans="2:4" x14ac:dyDescent="0.25">
      <c r="B1776" s="57">
        <v>0</v>
      </c>
      <c r="D1776" s="60" t="s">
        <v>3126</v>
      </c>
    </row>
    <row r="1777" spans="4:4" x14ac:dyDescent="0.25">
      <c r="D1777" s="68" t="s">
        <v>307</v>
      </c>
    </row>
    <row r="1778" spans="4:4" x14ac:dyDescent="0.25">
      <c r="D1778" s="64" t="s">
        <v>36</v>
      </c>
    </row>
    <row r="1845" spans="2:4" x14ac:dyDescent="0.25">
      <c r="B1845" s="59">
        <v>0</v>
      </c>
      <c r="D1845" s="60" t="s">
        <v>3073</v>
      </c>
    </row>
    <row r="1846" spans="2:4" x14ac:dyDescent="0.25">
      <c r="D1846" s="68" t="s">
        <v>305</v>
      </c>
    </row>
    <row r="1848" spans="2:4" x14ac:dyDescent="0.25">
      <c r="D1848" s="56" t="s">
        <v>37</v>
      </c>
    </row>
    <row r="1849" spans="2:4" x14ac:dyDescent="0.25">
      <c r="D1849" s="63" t="s">
        <v>3074</v>
      </c>
    </row>
    <row r="1851" spans="2:4" x14ac:dyDescent="0.25">
      <c r="D1851" s="56" t="s">
        <v>3070</v>
      </c>
    </row>
    <row r="1880" spans="4:4" x14ac:dyDescent="0.25">
      <c r="D1880" s="56" t="s">
        <v>3075</v>
      </c>
    </row>
    <row r="1882" spans="4:4" x14ac:dyDescent="0.25">
      <c r="D1882" s="60" t="s">
        <v>2806</v>
      </c>
    </row>
    <row r="1884" spans="4:4" x14ac:dyDescent="0.25">
      <c r="D1884" s="56" t="s">
        <v>3075</v>
      </c>
    </row>
    <row r="1900" spans="4:4" x14ac:dyDescent="0.25">
      <c r="D1900" s="60" t="s">
        <v>3220</v>
      </c>
    </row>
    <row r="1902" spans="4:4" x14ac:dyDescent="0.25">
      <c r="D1902" s="56" t="s">
        <v>3075</v>
      </c>
    </row>
    <row r="1924" spans="2:2" x14ac:dyDescent="0.25">
      <c r="B192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6" bestFit="1" customWidth="1"/>
    <col min="2" max="2" width="40" style="186" customWidth="1"/>
    <col min="3" max="3" width="15.42578125" style="186" bestFit="1" customWidth="1"/>
    <col min="4" max="4" width="17" style="186" bestFit="1" customWidth="1"/>
    <col min="5" max="5" width="17.5703125" style="186" bestFit="1" customWidth="1"/>
    <col min="6" max="7" width="10.7109375" style="186" bestFit="1" customWidth="1"/>
    <col min="8" max="8" width="8.5703125" style="186" bestFit="1" customWidth="1"/>
    <col min="9" max="9" width="7.5703125" style="186" bestFit="1" customWidth="1"/>
    <col min="10" max="10" width="10.7109375" style="186" customWidth="1"/>
    <col min="11" max="16384" width="2.85546875" style="186"/>
  </cols>
  <sheetData>
    <row r="2" spans="1:10" ht="18.75" x14ac:dyDescent="0.25">
      <c r="A2" s="385" t="s">
        <v>2883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3035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1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1991</v>
      </c>
      <c r="B18" s="71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6" t="s">
        <v>2023</v>
      </c>
      <c r="C19" s="76" t="s">
        <v>274</v>
      </c>
      <c r="D19" s="76" t="s">
        <v>334</v>
      </c>
      <c r="E19" s="76" t="s">
        <v>278</v>
      </c>
      <c r="F19" s="140">
        <v>44872.461111110999</v>
      </c>
      <c r="G19" s="140">
        <v>45301.419444444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1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6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1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1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1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1" t="s">
        <v>2469</v>
      </c>
      <c r="B28" s="71" t="s">
        <v>2468</v>
      </c>
      <c r="C28" s="71" t="s">
        <v>593</v>
      </c>
      <c r="D28" s="71" t="s">
        <v>334</v>
      </c>
      <c r="E28" s="71" t="s">
        <v>278</v>
      </c>
      <c r="F28" s="141">
        <v>44875.688194444003</v>
      </c>
      <c r="G28" s="141">
        <v>45306.646527778001</v>
      </c>
      <c r="H28" s="71" t="s">
        <v>23</v>
      </c>
      <c r="I28" s="71" t="s">
        <v>18</v>
      </c>
      <c r="J28" s="71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1" t="s">
        <v>2539</v>
      </c>
      <c r="C30" s="71" t="s">
        <v>413</v>
      </c>
      <c r="D30" s="71" t="s">
        <v>334</v>
      </c>
      <c r="E30" s="71" t="s">
        <v>278</v>
      </c>
      <c r="F30" s="141">
        <v>44876.454166666997</v>
      </c>
      <c r="G30" s="141">
        <v>45307.412499999999</v>
      </c>
      <c r="H30" s="71" t="s">
        <v>23</v>
      </c>
      <c r="I30" s="71" t="s">
        <v>18</v>
      </c>
      <c r="J30" s="71" t="s">
        <v>261</v>
      </c>
    </row>
    <row r="31" spans="1:10" ht="45" x14ac:dyDescent="0.25">
      <c r="A31" s="76" t="s">
        <v>2556</v>
      </c>
      <c r="B31" s="78" t="s">
        <v>2637</v>
      </c>
      <c r="C31" s="78" t="s">
        <v>1322</v>
      </c>
      <c r="D31" s="78" t="s">
        <v>334</v>
      </c>
      <c r="E31" s="78" t="s">
        <v>278</v>
      </c>
      <c r="F31" s="134">
        <v>44876.579861111</v>
      </c>
      <c r="G31" s="134">
        <v>45307.579861111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1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6" t="s">
        <v>2634</v>
      </c>
      <c r="B33" s="78" t="s">
        <v>2633</v>
      </c>
      <c r="C33" s="78" t="s">
        <v>405</v>
      </c>
      <c r="D33" s="78" t="s">
        <v>334</v>
      </c>
      <c r="E33" s="78" t="s">
        <v>278</v>
      </c>
      <c r="F33" s="134">
        <v>44879.466666667002</v>
      </c>
      <c r="G33" s="134">
        <v>45308.425000000003</v>
      </c>
      <c r="H33" s="78" t="s">
        <v>23</v>
      </c>
      <c r="I33" s="78" t="s">
        <v>18</v>
      </c>
      <c r="J33" s="78" t="s">
        <v>256</v>
      </c>
    </row>
    <row r="34" spans="1:10" ht="45" x14ac:dyDescent="0.25">
      <c r="A34" s="71" t="s">
        <v>2678</v>
      </c>
      <c r="B34" s="73" t="s">
        <v>2718</v>
      </c>
      <c r="C34" s="73" t="s">
        <v>274</v>
      </c>
      <c r="D34" s="73" t="s">
        <v>334</v>
      </c>
      <c r="E34" s="73" t="s">
        <v>278</v>
      </c>
      <c r="F34" s="135">
        <v>44879.710416667003</v>
      </c>
      <c r="G34" s="135">
        <v>45309.335416667003</v>
      </c>
      <c r="H34" s="73" t="s">
        <v>23</v>
      </c>
      <c r="I34" s="73" t="s">
        <v>18</v>
      </c>
      <c r="J34" s="73" t="s">
        <v>256</v>
      </c>
    </row>
    <row r="35" spans="1:10" ht="45" x14ac:dyDescent="0.25">
      <c r="A35" s="76" t="s">
        <v>2733</v>
      </c>
      <c r="B35" s="78" t="s">
        <v>2740</v>
      </c>
      <c r="C35" s="78" t="s">
        <v>2839</v>
      </c>
      <c r="D35" s="78" t="s">
        <v>334</v>
      </c>
      <c r="E35" s="78" t="s">
        <v>278</v>
      </c>
      <c r="F35" s="134">
        <v>44880.415277777996</v>
      </c>
      <c r="G35" s="134">
        <v>45309.373611110997</v>
      </c>
      <c r="H35" s="78" t="s">
        <v>23</v>
      </c>
      <c r="I35" s="78" t="s">
        <v>18</v>
      </c>
      <c r="J35" s="78" t="s">
        <v>256</v>
      </c>
    </row>
    <row r="36" spans="1:10" ht="45" x14ac:dyDescent="0.25">
      <c r="A36" s="70" t="s">
        <v>2881</v>
      </c>
      <c r="B36" s="70" t="s">
        <v>2927</v>
      </c>
      <c r="C36" s="70" t="s">
        <v>2880</v>
      </c>
      <c r="D36" s="70" t="s">
        <v>334</v>
      </c>
      <c r="E36" s="70" t="s">
        <v>278</v>
      </c>
      <c r="F36" s="137">
        <v>44880.420833333003</v>
      </c>
      <c r="G36" s="137">
        <v>45309.379166667</v>
      </c>
      <c r="H36" s="70" t="s">
        <v>23</v>
      </c>
      <c r="I36" s="70" t="s">
        <v>18</v>
      </c>
      <c r="J36" s="70" t="s">
        <v>256</v>
      </c>
    </row>
    <row r="37" spans="1:10" ht="45" x14ac:dyDescent="0.25">
      <c r="A37" s="75" t="s">
        <v>2736</v>
      </c>
      <c r="B37" s="75" t="s">
        <v>2739</v>
      </c>
      <c r="C37" s="75" t="s">
        <v>2838</v>
      </c>
      <c r="D37" s="75" t="s">
        <v>334</v>
      </c>
      <c r="E37" s="75" t="s">
        <v>2837</v>
      </c>
      <c r="F37" s="136">
        <v>44880.460416667003</v>
      </c>
      <c r="G37" s="136">
        <v>45309.418749999997</v>
      </c>
      <c r="H37" s="75" t="s">
        <v>23</v>
      </c>
      <c r="I37" s="75" t="s">
        <v>18</v>
      </c>
      <c r="J37" s="75" t="s">
        <v>256</v>
      </c>
    </row>
    <row r="38" spans="1:10" ht="75" x14ac:dyDescent="0.25">
      <c r="A38" s="73" t="s">
        <v>2879</v>
      </c>
      <c r="B38" s="73" t="s">
        <v>2878</v>
      </c>
      <c r="C38" s="73" t="s">
        <v>921</v>
      </c>
      <c r="D38" s="73" t="s">
        <v>334</v>
      </c>
      <c r="E38" s="73" t="s">
        <v>278</v>
      </c>
      <c r="F38" s="135">
        <v>44881.374305555997</v>
      </c>
      <c r="G38" s="135">
        <v>45309.665972221999</v>
      </c>
      <c r="H38" s="73" t="s">
        <v>23</v>
      </c>
      <c r="I38" s="73" t="s">
        <v>18</v>
      </c>
      <c r="J38" s="73" t="s">
        <v>256</v>
      </c>
    </row>
    <row r="39" spans="1:10" ht="45" x14ac:dyDescent="0.25">
      <c r="A39" s="76" t="s">
        <v>2877</v>
      </c>
      <c r="B39" s="76" t="s">
        <v>2844</v>
      </c>
      <c r="C39" s="76" t="s">
        <v>405</v>
      </c>
      <c r="D39" s="76" t="s">
        <v>334</v>
      </c>
      <c r="E39" s="76" t="s">
        <v>278</v>
      </c>
      <c r="F39" s="140">
        <v>44881.377777777998</v>
      </c>
      <c r="G39" s="140">
        <v>45310.336111110999</v>
      </c>
      <c r="H39" s="76" t="s">
        <v>23</v>
      </c>
      <c r="I39" s="76" t="s">
        <v>18</v>
      </c>
      <c r="J39" s="76" t="s">
        <v>256</v>
      </c>
    </row>
    <row r="40" spans="1:10" ht="45" x14ac:dyDescent="0.25">
      <c r="A40" s="71" t="s">
        <v>2991</v>
      </c>
      <c r="B40" s="73" t="s">
        <v>2993</v>
      </c>
      <c r="C40" s="73" t="s">
        <v>3034</v>
      </c>
      <c r="D40" s="73" t="s">
        <v>334</v>
      </c>
      <c r="E40" s="73" t="s">
        <v>278</v>
      </c>
      <c r="F40" s="135">
        <v>44882.676388888998</v>
      </c>
      <c r="G40" s="135">
        <v>45313.634722221999</v>
      </c>
      <c r="H40" s="73" t="s">
        <v>23</v>
      </c>
      <c r="I40" s="73" t="s">
        <v>18</v>
      </c>
      <c r="J40" s="73" t="s">
        <v>256</v>
      </c>
    </row>
    <row r="42" spans="1:10" ht="30" x14ac:dyDescent="0.25">
      <c r="A42" s="69" t="s">
        <v>3063</v>
      </c>
      <c r="B42" s="69" t="s">
        <v>3064</v>
      </c>
      <c r="C42" s="69"/>
      <c r="D42" s="69"/>
      <c r="E42" s="69"/>
      <c r="F42" s="138"/>
      <c r="G42" s="138"/>
      <c r="H42" s="69"/>
      <c r="I42" s="69"/>
      <c r="J42" s="69" t="s">
        <v>368</v>
      </c>
    </row>
    <row r="43" spans="1:10" ht="30" x14ac:dyDescent="0.25">
      <c r="A43" s="69" t="s">
        <v>3072</v>
      </c>
      <c r="B43" s="69" t="s">
        <v>3071</v>
      </c>
      <c r="C43" s="69"/>
      <c r="D43" s="69"/>
      <c r="E43" s="69"/>
      <c r="F43" s="138"/>
      <c r="G43" s="138"/>
      <c r="H43" s="69"/>
      <c r="I43" s="69"/>
      <c r="J4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2259" workbookViewId="0">
      <selection activeCell="D2090" sqref="D20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1" spans="2:4" x14ac:dyDescent="0.25">
      <c r="B61" s="59">
        <v>0</v>
      </c>
      <c r="D61" s="60" t="s">
        <v>2095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69" spans="2:4" x14ac:dyDescent="0.25">
      <c r="B69" s="59">
        <v>0</v>
      </c>
      <c r="D69" s="60" t="s">
        <v>1195</v>
      </c>
    </row>
    <row r="70" spans="2:4" x14ac:dyDescent="0.25">
      <c r="D70" s="68" t="s">
        <v>305</v>
      </c>
    </row>
    <row r="71" spans="2:4" x14ac:dyDescent="0.25">
      <c r="D71" s="64" t="s">
        <v>36</v>
      </c>
    </row>
    <row r="1406" spans="2:4" x14ac:dyDescent="0.25">
      <c r="B1406" s="59">
        <v>0</v>
      </c>
      <c r="D1406" s="60" t="s">
        <v>3065</v>
      </c>
    </row>
    <row r="1407" spans="2:4" x14ac:dyDescent="0.25">
      <c r="D1407" s="68" t="s">
        <v>306</v>
      </c>
    </row>
    <row r="1409" spans="4:4" x14ac:dyDescent="0.25">
      <c r="D1409" s="56" t="s">
        <v>37</v>
      </c>
    </row>
    <row r="1410" spans="4:4" x14ac:dyDescent="0.25">
      <c r="D1410" s="63" t="s">
        <v>3066</v>
      </c>
    </row>
    <row r="1412" spans="4:4" x14ac:dyDescent="0.25">
      <c r="D1412" s="56" t="s">
        <v>3051</v>
      </c>
    </row>
    <row r="1458" spans="4:60" x14ac:dyDescent="0.25">
      <c r="D1458" s="56" t="s">
        <v>318</v>
      </c>
    </row>
    <row r="1459" spans="4:60" x14ac:dyDescent="0.25">
      <c r="D1459" s="60" t="s">
        <v>3067</v>
      </c>
    </row>
    <row r="1461" spans="4:60" x14ac:dyDescent="0.25">
      <c r="D1461" s="65" t="s">
        <v>398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I1461" s="65" t="s">
        <v>357</v>
      </c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</row>
    <row r="1462" spans="4:60" x14ac:dyDescent="0.25">
      <c r="D1462" s="65" t="s">
        <v>544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I1462" s="65" t="s">
        <v>3017</v>
      </c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61"/>
      <c r="BH1462" s="61"/>
    </row>
    <row r="1463" spans="4:60" x14ac:dyDescent="0.25">
      <c r="D1463" s="65" t="s">
        <v>580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I1463" s="65" t="s">
        <v>258</v>
      </c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61"/>
      <c r="BH1463" s="61"/>
    </row>
    <row r="1464" spans="4:60" x14ac:dyDescent="0.25">
      <c r="D1464" s="38" t="s">
        <v>569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I1464" s="65" t="s">
        <v>3016</v>
      </c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61"/>
      <c r="BH1464" s="61"/>
    </row>
    <row r="1465" spans="4:60" x14ac:dyDescent="0.25">
      <c r="D1465" s="38" t="s">
        <v>570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</row>
    <row r="1466" spans="4:60" x14ac:dyDescent="0.25">
      <c r="D1466" s="65" t="s">
        <v>397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</row>
    <row r="1467" spans="4:60" x14ac:dyDescent="0.25">
      <c r="D1467" s="65" t="s">
        <v>566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</row>
    <row r="1468" spans="4:60" x14ac:dyDescent="0.25">
      <c r="D1468" s="65" t="s">
        <v>581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</row>
    <row r="1469" spans="4:60" x14ac:dyDescent="0.25">
      <c r="D1469" s="38" t="s">
        <v>582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</row>
    <row r="1470" spans="4:60" x14ac:dyDescent="0.25">
      <c r="D1470" s="38" t="s">
        <v>571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</row>
    <row r="1471" spans="4:60" x14ac:dyDescent="0.25">
      <c r="D1471" s="38" t="s">
        <v>572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</row>
    <row r="1472" spans="4:60" x14ac:dyDescent="0.25">
      <c r="D1472" s="65" t="s">
        <v>258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</row>
    <row r="1473" spans="4:33" x14ac:dyDescent="0.25">
      <c r="D1473" s="65" t="s">
        <v>333</v>
      </c>
      <c r="E1473" s="61"/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</row>
    <row r="1474" spans="4:33" x14ac:dyDescent="0.25">
      <c r="D1474" s="65" t="s">
        <v>281</v>
      </c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</row>
    <row r="1475" spans="4:33" x14ac:dyDescent="0.25">
      <c r="D1475" s="65" t="s">
        <v>336</v>
      </c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</row>
    <row r="1476" spans="4:33" x14ac:dyDescent="0.25">
      <c r="D1476" s="65" t="s">
        <v>337</v>
      </c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</row>
    <row r="1477" spans="4:33" x14ac:dyDescent="0.25">
      <c r="D1477" s="65" t="s">
        <v>3068</v>
      </c>
      <c r="E1477" s="61"/>
      <c r="F1477" s="61"/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</row>
    <row r="1479" spans="4:33" x14ac:dyDescent="0.25">
      <c r="D1479" s="60" t="s">
        <v>2806</v>
      </c>
    </row>
    <row r="1481" spans="4:33" x14ac:dyDescent="0.25">
      <c r="D1481" s="56" t="s">
        <v>3226</v>
      </c>
    </row>
    <row r="1515" spans="4:4" x14ac:dyDescent="0.25">
      <c r="D1515" s="56" t="s">
        <v>3227</v>
      </c>
    </row>
    <row r="1561" spans="2:4" x14ac:dyDescent="0.25">
      <c r="B1561" s="59">
        <v>0</v>
      </c>
      <c r="D1561" s="60" t="s">
        <v>3126</v>
      </c>
    </row>
    <row r="1562" spans="2:4" x14ac:dyDescent="0.25">
      <c r="D1562" s="68" t="s">
        <v>307</v>
      </c>
    </row>
    <row r="1564" spans="2:4" x14ac:dyDescent="0.25">
      <c r="D1564" s="56" t="s">
        <v>37</v>
      </c>
    </row>
    <row r="1565" spans="2:4" x14ac:dyDescent="0.25">
      <c r="D1565" s="60" t="s">
        <v>3126</v>
      </c>
    </row>
    <row r="1567" spans="2:4" x14ac:dyDescent="0.25">
      <c r="D1567" s="56" t="s">
        <v>3069</v>
      </c>
    </row>
    <row r="1597" spans="4:9" x14ac:dyDescent="0.25">
      <c r="D1597" s="56" t="s">
        <v>734</v>
      </c>
      <c r="I1597" s="56" t="s">
        <v>270</v>
      </c>
    </row>
    <row r="1598" spans="4:9" x14ac:dyDescent="0.25">
      <c r="D1598" s="28" t="s">
        <v>3113</v>
      </c>
      <c r="I1598" s="60" t="s">
        <v>3112</v>
      </c>
    </row>
    <row r="1600" spans="4:9" x14ac:dyDescent="0.25">
      <c r="D1600" s="60" t="s">
        <v>2806</v>
      </c>
    </row>
    <row r="1602" spans="4:50" x14ac:dyDescent="0.25">
      <c r="D1602" s="65" t="s">
        <v>1771</v>
      </c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X1602" s="66" t="s">
        <v>407</v>
      </c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</row>
    <row r="1603" spans="4:50" x14ac:dyDescent="0.25">
      <c r="D1603" s="65" t="s">
        <v>2025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X1603" s="66" t="s">
        <v>325</v>
      </c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</row>
    <row r="1604" spans="4:50" x14ac:dyDescent="0.25">
      <c r="D1604" s="65" t="s">
        <v>1616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X1604" s="66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</row>
    <row r="1605" spans="4:50" x14ac:dyDescent="0.25">
      <c r="D1605" s="65" t="s">
        <v>1617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X1605" s="66" t="s">
        <v>268</v>
      </c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</row>
    <row r="1606" spans="4:50" x14ac:dyDescent="0.25">
      <c r="D1606" s="65" t="s">
        <v>3115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X1606" s="66" t="s">
        <v>284</v>
      </c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</row>
    <row r="1607" spans="4:50" x14ac:dyDescent="0.25">
      <c r="D1607" s="38" t="s">
        <v>3116</v>
      </c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X1607" s="66" t="s">
        <v>3117</v>
      </c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</row>
    <row r="1608" spans="4:50" x14ac:dyDescent="0.25">
      <c r="D1608" s="38" t="s">
        <v>436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X1608" s="66" t="s">
        <v>3118</v>
      </c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</row>
    <row r="1609" spans="4:50" x14ac:dyDescent="0.25">
      <c r="D1609" s="65" t="s">
        <v>1618</v>
      </c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X1609" s="66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</row>
    <row r="1610" spans="4:50" x14ac:dyDescent="0.25">
      <c r="D1610" s="65" t="s">
        <v>267</v>
      </c>
      <c r="E1610" s="61"/>
      <c r="F1610" s="61"/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X1610" s="66" t="s">
        <v>264</v>
      </c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</row>
    <row r="1611" spans="4:50" x14ac:dyDescent="0.25">
      <c r="D1611" s="65" t="s">
        <v>279</v>
      </c>
      <c r="E1611" s="61"/>
      <c r="F1611" s="61"/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X1611" s="66" t="s">
        <v>265</v>
      </c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</row>
    <row r="1612" spans="4:50" x14ac:dyDescent="0.25">
      <c r="D1612" s="38" t="s">
        <v>275</v>
      </c>
      <c r="E1612" s="61"/>
      <c r="F1612" s="61"/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X1612" s="66" t="s">
        <v>408</v>
      </c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</row>
    <row r="1613" spans="4:50" x14ac:dyDescent="0.25">
      <c r="D1613" s="38" t="s">
        <v>2026</v>
      </c>
      <c r="E1613" s="61"/>
      <c r="F1613" s="61"/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</row>
    <row r="1614" spans="4:50" x14ac:dyDescent="0.25">
      <c r="D1614" s="38" t="e">
        <f>--on a.SupplierMaintenance = c.IdSupplier</f>
        <v>#NAME?</v>
      </c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</row>
    <row r="1615" spans="4:50" x14ac:dyDescent="0.25">
      <c r="D1615" s="38" t="s">
        <v>1563</v>
      </c>
      <c r="E1615" s="61"/>
      <c r="F1615" s="61"/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</row>
    <row r="1616" spans="4:50" x14ac:dyDescent="0.25">
      <c r="D1616" s="65" t="s">
        <v>1564</v>
      </c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</row>
    <row r="1617" spans="4:22" x14ac:dyDescent="0.25">
      <c r="D1617" s="65" t="s">
        <v>3114</v>
      </c>
      <c r="E1617" s="61"/>
      <c r="F1617" s="61"/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</row>
    <row r="1619" spans="4:22" x14ac:dyDescent="0.25">
      <c r="D1619" s="56" t="s">
        <v>3128</v>
      </c>
    </row>
    <row r="1635" spans="4:4" x14ac:dyDescent="0.25">
      <c r="D1635" s="60" t="s">
        <v>3257</v>
      </c>
    </row>
    <row r="1637" spans="4:4" x14ac:dyDescent="0.25">
      <c r="D1637" s="56" t="s">
        <v>3128</v>
      </c>
    </row>
    <row r="1666" spans="2:4" x14ac:dyDescent="0.25">
      <c r="B1666" s="59">
        <v>0</v>
      </c>
      <c r="D1666" s="60" t="s">
        <v>617</v>
      </c>
    </row>
    <row r="1667" spans="2:4" x14ac:dyDescent="0.25">
      <c r="D1667" s="68" t="s">
        <v>305</v>
      </c>
    </row>
    <row r="1668" spans="2:4" x14ac:dyDescent="0.25">
      <c r="D1668" s="64" t="s">
        <v>3208</v>
      </c>
    </row>
    <row r="1670" spans="2:4" x14ac:dyDescent="0.25">
      <c r="D1670" s="56" t="s">
        <v>3208</v>
      </c>
    </row>
    <row r="1703" spans="4:23" x14ac:dyDescent="0.25">
      <c r="D1703" s="56" t="s">
        <v>311</v>
      </c>
      <c r="M1703" s="56" t="s">
        <v>422</v>
      </c>
    </row>
    <row r="1704" spans="4:23" x14ac:dyDescent="0.25">
      <c r="D1704" s="60" t="s">
        <v>429</v>
      </c>
      <c r="M1704" s="60" t="s">
        <v>3209</v>
      </c>
    </row>
    <row r="1706" spans="4:23" x14ac:dyDescent="0.25">
      <c r="D1706" s="65" t="s">
        <v>357</v>
      </c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</row>
    <row r="1707" spans="4:23" x14ac:dyDescent="0.25">
      <c r="D1707" s="65" t="s">
        <v>534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23" x14ac:dyDescent="0.25">
      <c r="D1708" s="65" t="s">
        <v>258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23" x14ac:dyDescent="0.25">
      <c r="D1709" s="65" t="s">
        <v>3210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1" spans="4:23" x14ac:dyDescent="0.25">
      <c r="D1711" s="66" t="s">
        <v>407</v>
      </c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</row>
    <row r="1712" spans="4:23" x14ac:dyDescent="0.25">
      <c r="D1712" s="66" t="s">
        <v>325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</row>
    <row r="1713" spans="4:17" x14ac:dyDescent="0.25">
      <c r="D1713" s="66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</row>
    <row r="1714" spans="4:17" x14ac:dyDescent="0.25">
      <c r="D1714" s="66" t="s">
        <v>282</v>
      </c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</row>
    <row r="1715" spans="4:17" x14ac:dyDescent="0.25">
      <c r="D1715" s="66" t="s">
        <v>284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</row>
    <row r="1716" spans="4:17" x14ac:dyDescent="0.25">
      <c r="D1716" s="66" t="s">
        <v>3211</v>
      </c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</row>
    <row r="1717" spans="4:17" x14ac:dyDescent="0.25">
      <c r="D1717" s="66" t="s">
        <v>823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</row>
    <row r="1718" spans="4:17" x14ac:dyDescent="0.25">
      <c r="D1718" s="66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</row>
    <row r="1719" spans="4:17" x14ac:dyDescent="0.25">
      <c r="D1719" s="66" t="s">
        <v>264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</row>
    <row r="1720" spans="4:17" x14ac:dyDescent="0.25">
      <c r="D1720" s="66" t="s">
        <v>265</v>
      </c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</row>
    <row r="1721" spans="4:17" x14ac:dyDescent="0.25">
      <c r="D1721" s="66" t="s">
        <v>408</v>
      </c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</row>
    <row r="1723" spans="4:17" x14ac:dyDescent="0.25">
      <c r="D1723" s="56" t="s">
        <v>3212</v>
      </c>
    </row>
    <row r="1761" spans="2:26" x14ac:dyDescent="0.25">
      <c r="B1761" s="57">
        <v>0</v>
      </c>
      <c r="D1761" s="60" t="s">
        <v>3214</v>
      </c>
    </row>
    <row r="1763" spans="2:26" x14ac:dyDescent="0.25">
      <c r="D1763" s="65" t="s">
        <v>35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</row>
    <row r="1764" spans="2:26" x14ac:dyDescent="0.25">
      <c r="D1764" s="65" t="s">
        <v>267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</row>
    <row r="1765" spans="2:26" x14ac:dyDescent="0.25">
      <c r="D1765" s="65" t="s">
        <v>3215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</row>
    <row r="1767" spans="2:26" x14ac:dyDescent="0.25">
      <c r="D1767" s="65" t="s">
        <v>35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2:26" x14ac:dyDescent="0.25">
      <c r="D1768" s="65" t="s">
        <v>648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spans="2:26" x14ac:dyDescent="0.25">
      <c r="D1769" s="65" t="s">
        <v>3216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1" spans="2:26" x14ac:dyDescent="0.25">
      <c r="D1771" s="66" t="s">
        <v>407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</row>
    <row r="1772" spans="2:26" x14ac:dyDescent="0.25">
      <c r="D1772" s="66" t="s">
        <v>325</v>
      </c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</row>
    <row r="1773" spans="2:26" x14ac:dyDescent="0.25">
      <c r="D1773" s="66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</row>
    <row r="1774" spans="2:26" x14ac:dyDescent="0.25">
      <c r="D1774" s="66" t="s">
        <v>350</v>
      </c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</row>
    <row r="1775" spans="2:26" x14ac:dyDescent="0.25">
      <c r="D1775" s="66" t="s">
        <v>284</v>
      </c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</row>
    <row r="1776" spans="2:26" x14ac:dyDescent="0.25">
      <c r="D1776" s="66" t="s">
        <v>3217</v>
      </c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</row>
    <row r="1777" spans="4:25" x14ac:dyDescent="0.25">
      <c r="D1777" s="66" t="s">
        <v>3218</v>
      </c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</row>
    <row r="1778" spans="4:25" x14ac:dyDescent="0.25">
      <c r="D1778" s="66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</row>
    <row r="1779" spans="4:25" x14ac:dyDescent="0.25">
      <c r="D1779" s="66" t="s">
        <v>655</v>
      </c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</row>
    <row r="1780" spans="4:25" x14ac:dyDescent="0.25">
      <c r="D1780" s="66" t="s">
        <v>284</v>
      </c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</row>
    <row r="1781" spans="4:25" x14ac:dyDescent="0.25">
      <c r="D1781" s="66" t="s">
        <v>3217</v>
      </c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</row>
    <row r="1782" spans="4:25" x14ac:dyDescent="0.25">
      <c r="D1782" s="66" t="s">
        <v>3219</v>
      </c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</row>
    <row r="1783" spans="4:25" x14ac:dyDescent="0.25">
      <c r="D1783" s="66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</row>
    <row r="1784" spans="4:25" x14ac:dyDescent="0.25">
      <c r="D1784" s="66" t="s">
        <v>264</v>
      </c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</row>
    <row r="1785" spans="4:25" x14ac:dyDescent="0.25">
      <c r="D1785" s="66" t="s">
        <v>265</v>
      </c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</row>
    <row r="1786" spans="4:25" x14ac:dyDescent="0.25">
      <c r="D1786" s="66" t="s">
        <v>408</v>
      </c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</row>
    <row r="1795" spans="2:4" x14ac:dyDescent="0.25">
      <c r="B1795" s="59">
        <v>0</v>
      </c>
      <c r="D1795" s="60" t="s">
        <v>2737</v>
      </c>
    </row>
    <row r="1796" spans="2:4" x14ac:dyDescent="0.25">
      <c r="D1796" s="68" t="s">
        <v>305</v>
      </c>
    </row>
    <row r="1797" spans="2:4" x14ac:dyDescent="0.25">
      <c r="D1797" s="64" t="s">
        <v>36</v>
      </c>
    </row>
    <row r="1929" spans="2:4" x14ac:dyDescent="0.25">
      <c r="B1929" s="59">
        <v>0</v>
      </c>
      <c r="D1929" s="60" t="s">
        <v>617</v>
      </c>
    </row>
    <row r="1930" spans="2:4" x14ac:dyDescent="0.25">
      <c r="D1930" s="68" t="s">
        <v>305</v>
      </c>
    </row>
    <row r="1931" spans="2:4" x14ac:dyDescent="0.25">
      <c r="D1931" s="64" t="s">
        <v>3223</v>
      </c>
    </row>
    <row r="1964" spans="4:4" x14ac:dyDescent="0.25">
      <c r="D1964" s="56" t="s">
        <v>311</v>
      </c>
    </row>
    <row r="1965" spans="4:4" x14ac:dyDescent="0.25">
      <c r="D1965" s="60" t="s">
        <v>3224</v>
      </c>
    </row>
    <row r="1967" spans="4:4" x14ac:dyDescent="0.25">
      <c r="D1967" s="56" t="s">
        <v>3223</v>
      </c>
    </row>
    <row r="1994" spans="4:4" x14ac:dyDescent="0.25">
      <c r="D1994" s="56" t="s">
        <v>3355</v>
      </c>
    </row>
    <row r="1995" spans="4:4" x14ac:dyDescent="0.25">
      <c r="D1995" s="56" t="s">
        <v>3356</v>
      </c>
    </row>
    <row r="1996" spans="4:4" x14ac:dyDescent="0.25">
      <c r="D1996" s="56" t="s">
        <v>3357</v>
      </c>
    </row>
    <row r="1997" spans="4:4" x14ac:dyDescent="0.25">
      <c r="D1997" s="56" t="s">
        <v>3358</v>
      </c>
    </row>
    <row r="2004" spans="2:4" x14ac:dyDescent="0.25">
      <c r="B2004" s="59">
        <v>0</v>
      </c>
      <c r="D2004" s="60" t="s">
        <v>3230</v>
      </c>
    </row>
    <row r="2005" spans="2:4" x14ac:dyDescent="0.25">
      <c r="D2005" s="68" t="s">
        <v>305</v>
      </c>
    </row>
    <row r="2006" spans="2:4" x14ac:dyDescent="0.25">
      <c r="D2006" s="64" t="s">
        <v>36</v>
      </c>
    </row>
    <row r="2049" spans="2:4" x14ac:dyDescent="0.25">
      <c r="B2049" s="57">
        <v>0</v>
      </c>
      <c r="D2049" s="56" t="s">
        <v>3229</v>
      </c>
    </row>
    <row r="2088" spans="2:4" x14ac:dyDescent="0.25">
      <c r="B2088" s="59">
        <v>0</v>
      </c>
      <c r="D2088" s="60" t="s">
        <v>617</v>
      </c>
    </row>
    <row r="2089" spans="2:4" x14ac:dyDescent="0.25">
      <c r="D2089" s="68" t="s">
        <v>305</v>
      </c>
    </row>
    <row r="2090" spans="2:4" x14ac:dyDescent="0.25">
      <c r="D2090" s="64" t="s">
        <v>3048</v>
      </c>
    </row>
    <row r="2092" spans="2:4" x14ac:dyDescent="0.25">
      <c r="D2092" s="56" t="s">
        <v>3048</v>
      </c>
    </row>
    <row r="2123" spans="4:4" x14ac:dyDescent="0.25">
      <c r="D2123" s="56" t="s">
        <v>3050</v>
      </c>
    </row>
    <row r="2141" spans="4:4" x14ac:dyDescent="0.25">
      <c r="D2141" s="56" t="s">
        <v>3048</v>
      </c>
    </row>
    <row r="2160" spans="4:4" x14ac:dyDescent="0.25">
      <c r="D2160" s="56" t="s">
        <v>3050</v>
      </c>
    </row>
    <row r="2177" spans="4:13" x14ac:dyDescent="0.25">
      <c r="D2177" s="56" t="s">
        <v>311</v>
      </c>
      <c r="M2177" s="56" t="s">
        <v>422</v>
      </c>
    </row>
    <row r="2178" spans="4:13" x14ac:dyDescent="0.25">
      <c r="D2178" s="60" t="s">
        <v>1210</v>
      </c>
      <c r="M2178" s="60" t="s">
        <v>3060</v>
      </c>
    </row>
    <row r="2180" spans="4:13" x14ac:dyDescent="0.25">
      <c r="D2180" s="56" t="s">
        <v>3050</v>
      </c>
    </row>
    <row r="2233" spans="4:4" x14ac:dyDescent="0.25">
      <c r="D2233" s="60" t="s">
        <v>2806</v>
      </c>
    </row>
    <row r="2235" spans="4:4" x14ac:dyDescent="0.25">
      <c r="D2235" s="56" t="s">
        <v>3050</v>
      </c>
    </row>
    <row r="2275" spans="2:4" x14ac:dyDescent="0.25">
      <c r="B2275" s="57">
        <v>0</v>
      </c>
      <c r="D2275" s="60" t="s">
        <v>3292</v>
      </c>
    </row>
    <row r="2276" spans="2:4" x14ac:dyDescent="0.25">
      <c r="D2276" s="68" t="s">
        <v>307</v>
      </c>
    </row>
    <row r="2277" spans="2:4" x14ac:dyDescent="0.25">
      <c r="D2277" s="64" t="s">
        <v>36</v>
      </c>
    </row>
    <row r="2307" spans="2:20" x14ac:dyDescent="0.25">
      <c r="B2307" s="59">
        <v>0</v>
      </c>
      <c r="D2307" s="60" t="s">
        <v>3242</v>
      </c>
    </row>
    <row r="2308" spans="2:20" x14ac:dyDescent="0.25">
      <c r="D2308" s="68" t="s">
        <v>305</v>
      </c>
    </row>
    <row r="2310" spans="2:20" x14ac:dyDescent="0.25">
      <c r="D2310" s="56" t="s">
        <v>3243</v>
      </c>
    </row>
    <row r="2313" spans="2:20" x14ac:dyDescent="0.25">
      <c r="D2313" s="65" t="s">
        <v>34</v>
      </c>
      <c r="E2313" s="61"/>
      <c r="F2313" s="61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</row>
    <row r="2314" spans="2:20" x14ac:dyDescent="0.25">
      <c r="D2314" s="65" t="s">
        <v>3244</v>
      </c>
      <c r="E2314" s="61"/>
      <c r="F2314" s="61"/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</row>
    <row r="2315" spans="2:20" x14ac:dyDescent="0.25">
      <c r="D2315" s="65" t="s">
        <v>3245</v>
      </c>
      <c r="E2315" s="61"/>
      <c r="F2315" s="61"/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</row>
    <row r="2316" spans="2:20" x14ac:dyDescent="0.25">
      <c r="D2316" s="65" t="s">
        <v>3246</v>
      </c>
      <c r="E2316" s="61"/>
      <c r="F2316" s="61"/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</row>
    <row r="2317" spans="2:20" x14ac:dyDescent="0.25">
      <c r="D2317" s="65" t="s">
        <v>3247</v>
      </c>
      <c r="E2317" s="61"/>
      <c r="F2317" s="61"/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</row>
    <row r="2318" spans="2:20" x14ac:dyDescent="0.25">
      <c r="D2318" s="65" t="s">
        <v>540</v>
      </c>
      <c r="E2318" s="61"/>
      <c r="F2318" s="61"/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</row>
    <row r="2319" spans="2:20" x14ac:dyDescent="0.25">
      <c r="D2319" s="65" t="s">
        <v>3248</v>
      </c>
      <c r="E2319" s="61"/>
      <c r="F2319" s="61"/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</row>
    <row r="2320" spans="2:20" x14ac:dyDescent="0.25">
      <c r="D2320" s="65" t="s">
        <v>3249</v>
      </c>
      <c r="E2320" s="61"/>
      <c r="F2320" s="61"/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</row>
    <row r="2321" spans="4:20" x14ac:dyDescent="0.25">
      <c r="D2321" s="65" t="s">
        <v>3250</v>
      </c>
      <c r="E2321" s="61"/>
      <c r="F2321" s="61"/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</row>
    <row r="2323" spans="4:20" x14ac:dyDescent="0.25">
      <c r="D2323" s="56" t="s">
        <v>3251</v>
      </c>
    </row>
    <row r="2365" spans="2:2" x14ac:dyDescent="0.25">
      <c r="B236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6" workbookViewId="0">
      <selection activeCell="C12" sqref="C12"/>
    </sheetView>
  </sheetViews>
  <sheetFormatPr defaultColWidth="2.85546875" defaultRowHeight="15" x14ac:dyDescent="0.25"/>
  <cols>
    <col min="1" max="1" width="9.140625" style="206" bestFit="1" customWidth="1"/>
    <col min="2" max="2" width="40" style="206" customWidth="1"/>
    <col min="3" max="3" width="15.42578125" style="206" bestFit="1" customWidth="1"/>
    <col min="4" max="4" width="17" style="206" bestFit="1" customWidth="1"/>
    <col min="5" max="5" width="17.5703125" style="206" bestFit="1" customWidth="1"/>
    <col min="6" max="7" width="10.7109375" style="206" bestFit="1" customWidth="1"/>
    <col min="8" max="8" width="8.5703125" style="206" bestFit="1" customWidth="1"/>
    <col min="9" max="9" width="7.5703125" style="206" bestFit="1" customWidth="1"/>
    <col min="10" max="10" width="10.140625" style="206" bestFit="1" customWidth="1"/>
    <col min="11" max="16384" width="2.85546875" style="206"/>
  </cols>
  <sheetData>
    <row r="2" spans="1:10" ht="18.75" x14ac:dyDescent="0.25">
      <c r="A2" s="385" t="s">
        <v>3111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3110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1" t="s">
        <v>1041</v>
      </c>
      <c r="C8" s="71" t="s">
        <v>1105</v>
      </c>
      <c r="D8" s="71" t="s">
        <v>334</v>
      </c>
      <c r="E8" s="71" t="s">
        <v>278</v>
      </c>
      <c r="F8" s="141">
        <v>44860.338888888997</v>
      </c>
      <c r="G8" s="141">
        <v>45288.630555556003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131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1" t="s">
        <v>1486</v>
      </c>
      <c r="B10" s="71" t="s">
        <v>1644</v>
      </c>
      <c r="C10" s="71" t="s">
        <v>344</v>
      </c>
      <c r="D10" s="71" t="s">
        <v>334</v>
      </c>
      <c r="E10" s="71" t="s">
        <v>278</v>
      </c>
      <c r="F10" s="141">
        <v>44866.550694443999</v>
      </c>
      <c r="G10" s="141">
        <v>45295.550694443999</v>
      </c>
      <c r="H10" s="71" t="s">
        <v>23</v>
      </c>
      <c r="I10" s="71" t="s">
        <v>18</v>
      </c>
      <c r="J10" s="71" t="s">
        <v>256</v>
      </c>
    </row>
    <row r="11" spans="1:10" ht="45" x14ac:dyDescent="0.25">
      <c r="A11" s="76" t="s">
        <v>1487</v>
      </c>
      <c r="B11" s="76" t="s">
        <v>1501</v>
      </c>
      <c r="C11" s="76" t="s">
        <v>344</v>
      </c>
      <c r="D11" s="76" t="s">
        <v>334</v>
      </c>
      <c r="E11" s="76" t="s">
        <v>278</v>
      </c>
      <c r="F11" s="140">
        <v>44866.551388888998</v>
      </c>
      <c r="G11" s="140">
        <v>45295.551388888998</v>
      </c>
      <c r="H11" s="76" t="s">
        <v>23</v>
      </c>
      <c r="I11" s="76" t="s">
        <v>18</v>
      </c>
      <c r="J11" s="76" t="s">
        <v>256</v>
      </c>
    </row>
    <row r="12" spans="1:10" ht="60" x14ac:dyDescent="0.25">
      <c r="A12" s="71" t="s">
        <v>1654</v>
      </c>
      <c r="B12" s="71" t="s">
        <v>1655</v>
      </c>
      <c r="C12" s="71" t="s">
        <v>413</v>
      </c>
      <c r="D12" s="71" t="s">
        <v>334</v>
      </c>
      <c r="E12" s="71" t="s">
        <v>278</v>
      </c>
      <c r="F12" s="141">
        <v>44868.409722222001</v>
      </c>
      <c r="G12" s="141">
        <v>45299.368055555999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6" t="s">
        <v>1995</v>
      </c>
      <c r="C17" s="76" t="s">
        <v>560</v>
      </c>
      <c r="D17" s="76" t="s">
        <v>334</v>
      </c>
      <c r="E17" s="76" t="s">
        <v>278</v>
      </c>
      <c r="F17" s="140">
        <v>44869.686805555997</v>
      </c>
      <c r="G17" s="140">
        <v>45300.645138888998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2053</v>
      </c>
      <c r="B19" s="76" t="s">
        <v>2055</v>
      </c>
      <c r="C19" s="76" t="s">
        <v>328</v>
      </c>
      <c r="D19" s="76" t="s">
        <v>334</v>
      </c>
      <c r="E19" s="76" t="s">
        <v>278</v>
      </c>
      <c r="F19" s="140">
        <v>44872.659027777998</v>
      </c>
      <c r="G19" s="140">
        <v>45301.617361110999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3" t="s">
        <v>2084</v>
      </c>
      <c r="B20" s="73" t="s">
        <v>2082</v>
      </c>
      <c r="C20" s="73" t="s">
        <v>412</v>
      </c>
      <c r="D20" s="73" t="s">
        <v>334</v>
      </c>
      <c r="E20" s="73" t="s">
        <v>278</v>
      </c>
      <c r="F20" s="135">
        <v>44873.412499999999</v>
      </c>
      <c r="G20" s="135">
        <v>45302.370833333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6" t="s">
        <v>2147</v>
      </c>
      <c r="B21" s="76" t="s">
        <v>2150</v>
      </c>
      <c r="C21" s="76" t="s">
        <v>574</v>
      </c>
      <c r="D21" s="76" t="s">
        <v>334</v>
      </c>
      <c r="E21" s="76" t="s">
        <v>278</v>
      </c>
      <c r="F21" s="140">
        <v>44873.640277778002</v>
      </c>
      <c r="G21" s="140">
        <v>45302.598611111003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2153</v>
      </c>
      <c r="B22" s="71" t="s">
        <v>2148</v>
      </c>
      <c r="C22" s="71" t="s">
        <v>405</v>
      </c>
      <c r="D22" s="71" t="s">
        <v>334</v>
      </c>
      <c r="E22" s="71" t="s">
        <v>278</v>
      </c>
      <c r="F22" s="141">
        <v>44873.647222222004</v>
      </c>
      <c r="G22" s="141">
        <v>45302.605555556001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2214</v>
      </c>
      <c r="B23" s="76" t="s">
        <v>2215</v>
      </c>
      <c r="C23" s="76" t="s">
        <v>574</v>
      </c>
      <c r="D23" s="76" t="s">
        <v>334</v>
      </c>
      <c r="E23" s="76" t="s">
        <v>278</v>
      </c>
      <c r="F23" s="140">
        <v>44874.488194443999</v>
      </c>
      <c r="G23" s="140">
        <v>45303.446527777996</v>
      </c>
      <c r="H23" s="76" t="s">
        <v>23</v>
      </c>
      <c r="I23" s="76" t="s">
        <v>18</v>
      </c>
      <c r="J23" s="76" t="s">
        <v>261</v>
      </c>
    </row>
    <row r="24" spans="1:10" ht="45" x14ac:dyDescent="0.25">
      <c r="A24" s="71" t="s">
        <v>2283</v>
      </c>
      <c r="B24" s="71" t="s">
        <v>2284</v>
      </c>
      <c r="C24" s="71" t="s">
        <v>274</v>
      </c>
      <c r="D24" s="71" t="s">
        <v>334</v>
      </c>
      <c r="E24" s="71" t="s">
        <v>278</v>
      </c>
      <c r="F24" s="141">
        <v>44874.635416666999</v>
      </c>
      <c r="G24" s="141">
        <v>45303.59375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8" t="s">
        <v>2388</v>
      </c>
      <c r="B25" s="78" t="s">
        <v>2390</v>
      </c>
      <c r="C25" s="78" t="s">
        <v>574</v>
      </c>
      <c r="D25" s="78" t="s">
        <v>334</v>
      </c>
      <c r="E25" s="78" t="s">
        <v>278</v>
      </c>
      <c r="F25" s="134">
        <v>44875.463194443997</v>
      </c>
      <c r="G25" s="134">
        <v>45306.421527778002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2470</v>
      </c>
      <c r="B26" s="73" t="s">
        <v>2411</v>
      </c>
      <c r="C26" s="73" t="s">
        <v>405</v>
      </c>
      <c r="D26" s="73" t="s">
        <v>334</v>
      </c>
      <c r="E26" s="73" t="s">
        <v>278</v>
      </c>
      <c r="F26" s="135">
        <v>44875.633333332997</v>
      </c>
      <c r="G26" s="135">
        <v>45306.591666667002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2499</v>
      </c>
      <c r="B27" s="78" t="s">
        <v>2503</v>
      </c>
      <c r="C27" s="78" t="s">
        <v>1322</v>
      </c>
      <c r="D27" s="78" t="s">
        <v>334</v>
      </c>
      <c r="E27" s="78" t="s">
        <v>278</v>
      </c>
      <c r="F27" s="134">
        <v>44876.380555556003</v>
      </c>
      <c r="G27" s="134">
        <v>45307.338888888997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2556</v>
      </c>
      <c r="B28" s="73" t="s">
        <v>2637</v>
      </c>
      <c r="C28" s="73" t="s">
        <v>1322</v>
      </c>
      <c r="D28" s="73" t="s">
        <v>334</v>
      </c>
      <c r="E28" s="73" t="s">
        <v>278</v>
      </c>
      <c r="F28" s="135">
        <v>44876.579861111</v>
      </c>
      <c r="G28" s="135">
        <v>45307.579861111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2720</v>
      </c>
      <c r="B29" s="78" t="s">
        <v>2719</v>
      </c>
      <c r="C29" s="78" t="s">
        <v>405</v>
      </c>
      <c r="D29" s="78" t="s">
        <v>334</v>
      </c>
      <c r="E29" s="78" t="s">
        <v>278</v>
      </c>
      <c r="F29" s="134">
        <v>44877.309722222002</v>
      </c>
      <c r="G29" s="134">
        <v>45308.333333333001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2634</v>
      </c>
      <c r="B30" s="73" t="s">
        <v>2633</v>
      </c>
      <c r="C30" s="73" t="s">
        <v>405</v>
      </c>
      <c r="D30" s="73" t="s">
        <v>334</v>
      </c>
      <c r="E30" s="73" t="s">
        <v>278</v>
      </c>
      <c r="F30" s="135">
        <v>44879.466666667002</v>
      </c>
      <c r="G30" s="135">
        <v>45308.425000000003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2678</v>
      </c>
      <c r="B31" s="78" t="s">
        <v>2718</v>
      </c>
      <c r="C31" s="78" t="s">
        <v>274</v>
      </c>
      <c r="D31" s="78" t="s">
        <v>334</v>
      </c>
      <c r="E31" s="78" t="s">
        <v>278</v>
      </c>
      <c r="F31" s="134">
        <v>44879.710416667003</v>
      </c>
      <c r="G31" s="134">
        <v>45309.335416667003</v>
      </c>
      <c r="H31" s="78" t="s">
        <v>23</v>
      </c>
      <c r="I31" s="78" t="s">
        <v>18</v>
      </c>
      <c r="J31" s="78" t="s">
        <v>261</v>
      </c>
    </row>
    <row r="32" spans="1:10" ht="45" x14ac:dyDescent="0.25">
      <c r="A32" s="73" t="s">
        <v>2733</v>
      </c>
      <c r="B32" s="73" t="s">
        <v>2740</v>
      </c>
      <c r="C32" s="73" t="s">
        <v>2839</v>
      </c>
      <c r="D32" s="73" t="s">
        <v>334</v>
      </c>
      <c r="E32" s="73" t="s">
        <v>278</v>
      </c>
      <c r="F32" s="135">
        <v>44880.415277777996</v>
      </c>
      <c r="G32" s="135">
        <v>45309.373611110997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5" t="s">
        <v>2881</v>
      </c>
      <c r="B33" s="75" t="s">
        <v>2927</v>
      </c>
      <c r="C33" s="75" t="s">
        <v>2880</v>
      </c>
      <c r="D33" s="75" t="s">
        <v>334</v>
      </c>
      <c r="E33" s="75" t="s">
        <v>278</v>
      </c>
      <c r="F33" s="136">
        <v>44880.420833333003</v>
      </c>
      <c r="G33" s="136">
        <v>45309.379166667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2736</v>
      </c>
      <c r="B34" s="70" t="s">
        <v>2739</v>
      </c>
      <c r="C34" s="70" t="s">
        <v>2838</v>
      </c>
      <c r="D34" s="70" t="s">
        <v>334</v>
      </c>
      <c r="E34" s="70" t="s">
        <v>2837</v>
      </c>
      <c r="F34" s="137">
        <v>44880.460416667003</v>
      </c>
      <c r="G34" s="137">
        <v>45309.418749999997</v>
      </c>
      <c r="H34" s="70" t="s">
        <v>23</v>
      </c>
      <c r="I34" s="70" t="s">
        <v>18</v>
      </c>
      <c r="J34" s="70" t="s">
        <v>256</v>
      </c>
    </row>
    <row r="35" spans="1:10" ht="75" x14ac:dyDescent="0.25">
      <c r="A35" s="78" t="s">
        <v>2879</v>
      </c>
      <c r="B35" s="78" t="s">
        <v>2878</v>
      </c>
      <c r="C35" s="78" t="s">
        <v>921</v>
      </c>
      <c r="D35" s="78" t="s">
        <v>334</v>
      </c>
      <c r="E35" s="78" t="s">
        <v>278</v>
      </c>
      <c r="F35" s="134">
        <v>44881.374305555997</v>
      </c>
      <c r="G35" s="134">
        <v>45309.665972221999</v>
      </c>
      <c r="H35" s="78" t="s">
        <v>23</v>
      </c>
      <c r="I35" s="78" t="s">
        <v>18</v>
      </c>
      <c r="J35" s="78" t="s">
        <v>261</v>
      </c>
    </row>
    <row r="36" spans="1:10" ht="45" x14ac:dyDescent="0.25">
      <c r="A36" s="71" t="s">
        <v>2991</v>
      </c>
      <c r="B36" s="71" t="s">
        <v>2993</v>
      </c>
      <c r="C36" s="71" t="s">
        <v>3034</v>
      </c>
      <c r="D36" s="71" t="s">
        <v>334</v>
      </c>
      <c r="E36" s="71" t="s">
        <v>278</v>
      </c>
      <c r="F36" s="141">
        <v>44882.676388888998</v>
      </c>
      <c r="G36" s="141">
        <v>45313.634722221999</v>
      </c>
      <c r="H36" s="71" t="s">
        <v>23</v>
      </c>
      <c r="I36" s="71" t="s">
        <v>18</v>
      </c>
      <c r="J36" s="71" t="s">
        <v>261</v>
      </c>
    </row>
    <row r="37" spans="1:10" ht="45" x14ac:dyDescent="0.25">
      <c r="A37" s="76" t="s">
        <v>3063</v>
      </c>
      <c r="B37" s="76" t="s">
        <v>3064</v>
      </c>
      <c r="C37" s="76" t="s">
        <v>593</v>
      </c>
      <c r="D37" s="76" t="s">
        <v>334</v>
      </c>
      <c r="E37" s="76" t="s">
        <v>278</v>
      </c>
      <c r="F37" s="140">
        <v>44883.440277777998</v>
      </c>
      <c r="G37" s="140">
        <v>45314.398611110999</v>
      </c>
      <c r="H37" s="76" t="s">
        <v>23</v>
      </c>
      <c r="I37" s="76" t="s">
        <v>18</v>
      </c>
      <c r="J37" s="76" t="s">
        <v>256</v>
      </c>
    </row>
    <row r="38" spans="1:10" ht="45" x14ac:dyDescent="0.25">
      <c r="A38" s="73" t="s">
        <v>3072</v>
      </c>
      <c r="B38" s="73" t="s">
        <v>3071</v>
      </c>
      <c r="C38" s="73" t="s">
        <v>2839</v>
      </c>
      <c r="D38" s="73" t="s">
        <v>334</v>
      </c>
      <c r="E38" s="73" t="s">
        <v>278</v>
      </c>
      <c r="F38" s="135">
        <v>44883.615972222004</v>
      </c>
      <c r="G38" s="135">
        <v>45314.574305556001</v>
      </c>
      <c r="H38" s="73" t="s">
        <v>23</v>
      </c>
      <c r="I38" s="73" t="s">
        <v>18</v>
      </c>
      <c r="J38" s="73" t="s">
        <v>256</v>
      </c>
    </row>
    <row r="40" spans="1:10" x14ac:dyDescent="0.25">
      <c r="A40" s="72" t="s">
        <v>3125</v>
      </c>
      <c r="B40" s="72" t="s">
        <v>3127</v>
      </c>
      <c r="C40" s="72"/>
      <c r="D40" s="72"/>
      <c r="E40" s="72"/>
      <c r="F40" s="143"/>
      <c r="G40" s="143"/>
      <c r="H40" s="72"/>
      <c r="I40" s="72"/>
      <c r="J40" s="72" t="s">
        <v>368</v>
      </c>
    </row>
    <row r="41" spans="1:10" ht="30" x14ac:dyDescent="0.25">
      <c r="A41" s="69" t="s">
        <v>3228</v>
      </c>
      <c r="B41" s="69" t="s">
        <v>3231</v>
      </c>
      <c r="C41" s="69"/>
      <c r="D41" s="69"/>
      <c r="E41" s="69"/>
      <c r="F41" s="138"/>
      <c r="G41" s="138"/>
      <c r="H41" s="69"/>
      <c r="I41" s="69"/>
      <c r="J41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A1704" zoomScaleNormal="100" workbookViewId="0">
      <selection activeCell="D1704" sqref="D170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3359</v>
      </c>
    </row>
    <row r="53" spans="2:4" x14ac:dyDescent="0.25">
      <c r="D53" s="56" t="s">
        <v>3360</v>
      </c>
    </row>
    <row r="54" spans="2:4" x14ac:dyDescent="0.25">
      <c r="D54" s="68" t="s">
        <v>941</v>
      </c>
    </row>
    <row r="62" spans="2:4" x14ac:dyDescent="0.25">
      <c r="B62" s="57">
        <v>0</v>
      </c>
      <c r="D62" s="60" t="s">
        <v>2462</v>
      </c>
    </row>
    <row r="63" spans="2:4" x14ac:dyDescent="0.25">
      <c r="D63" s="68" t="s">
        <v>307</v>
      </c>
    </row>
    <row r="64" spans="2:4" x14ac:dyDescent="0.25">
      <c r="D64" s="64" t="s">
        <v>36</v>
      </c>
    </row>
    <row r="332" spans="2:4" x14ac:dyDescent="0.25">
      <c r="B332" s="57">
        <v>0</v>
      </c>
      <c r="D332" s="60" t="s">
        <v>2095</v>
      </c>
    </row>
    <row r="333" spans="2:4" x14ac:dyDescent="0.25">
      <c r="D333" s="68" t="s">
        <v>307</v>
      </c>
    </row>
    <row r="334" spans="2:4" x14ac:dyDescent="0.25">
      <c r="D334" s="64" t="s">
        <v>36</v>
      </c>
    </row>
    <row r="344" spans="2:4" x14ac:dyDescent="0.25">
      <c r="B344" s="57">
        <v>0</v>
      </c>
      <c r="D344" s="60" t="s">
        <v>1195</v>
      </c>
    </row>
    <row r="345" spans="2:4" x14ac:dyDescent="0.25">
      <c r="D345" s="68" t="s">
        <v>307</v>
      </c>
    </row>
    <row r="346" spans="2:4" x14ac:dyDescent="0.25">
      <c r="D346" s="64" t="s">
        <v>36</v>
      </c>
    </row>
    <row r="1424" spans="2:4" x14ac:dyDescent="0.25">
      <c r="B1424" s="59">
        <v>0</v>
      </c>
      <c r="D1424" s="60" t="s">
        <v>617</v>
      </c>
    </row>
    <row r="1425" spans="4:4" x14ac:dyDescent="0.25">
      <c r="D1425" s="68" t="s">
        <v>305</v>
      </c>
    </row>
    <row r="1426" spans="4:4" x14ac:dyDescent="0.25">
      <c r="D1426" s="64" t="s">
        <v>3361</v>
      </c>
    </row>
    <row r="1428" spans="4:4" x14ac:dyDescent="0.25">
      <c r="D1428" s="56" t="s">
        <v>3361</v>
      </c>
    </row>
    <row r="1461" spans="4:4" x14ac:dyDescent="0.25">
      <c r="D1461" s="56" t="s">
        <v>3362</v>
      </c>
    </row>
    <row r="1514" spans="4:4" x14ac:dyDescent="0.25">
      <c r="D1514" s="56" t="s">
        <v>3362</v>
      </c>
    </row>
    <row r="1538" spans="2:4" x14ac:dyDescent="0.25">
      <c r="B1538" s="59">
        <v>0</v>
      </c>
      <c r="D1538" s="60" t="s">
        <v>617</v>
      </c>
    </row>
    <row r="1539" spans="2:4" x14ac:dyDescent="0.25">
      <c r="D1539" s="68" t="s">
        <v>306</v>
      </c>
    </row>
    <row r="1540" spans="2:4" x14ac:dyDescent="0.25">
      <c r="D1540" s="64" t="s">
        <v>36</v>
      </c>
    </row>
    <row r="1672" spans="2:4" x14ac:dyDescent="0.25">
      <c r="B1672" s="57">
        <v>0</v>
      </c>
      <c r="D1672" s="60" t="s">
        <v>598</v>
      </c>
    </row>
    <row r="1681" spans="4:49" x14ac:dyDescent="0.25">
      <c r="D1681" s="56" t="s">
        <v>345</v>
      </c>
      <c r="AB1681" s="56" t="s">
        <v>345</v>
      </c>
    </row>
    <row r="1682" spans="4:49" x14ac:dyDescent="0.25">
      <c r="D1682" s="60" t="s">
        <v>3267</v>
      </c>
      <c r="AB1682" s="60" t="s">
        <v>3304</v>
      </c>
    </row>
    <row r="1684" spans="4:49" x14ac:dyDescent="0.25">
      <c r="D1684" s="65" t="s">
        <v>355</v>
      </c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AB1684" s="65" t="s">
        <v>355</v>
      </c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</row>
    <row r="1685" spans="4:49" x14ac:dyDescent="0.25">
      <c r="D1685" s="65" t="s">
        <v>391</v>
      </c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AB1685" s="65" t="s">
        <v>391</v>
      </c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</row>
    <row r="1686" spans="4:49" x14ac:dyDescent="0.25">
      <c r="D1686" s="65" t="s">
        <v>257</v>
      </c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AB1686" s="65" t="s">
        <v>257</v>
      </c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</row>
    <row r="1687" spans="4:49" x14ac:dyDescent="0.25">
      <c r="D1687" s="65" t="s">
        <v>3268</v>
      </c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AB1687" s="65" t="s">
        <v>3305</v>
      </c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</row>
    <row r="1689" spans="4:49" x14ac:dyDescent="0.25">
      <c r="D1689" s="66" t="s">
        <v>407</v>
      </c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AB1689" s="66" t="s">
        <v>407</v>
      </c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</row>
    <row r="1690" spans="4:49" x14ac:dyDescent="0.25">
      <c r="D1690" s="66" t="s">
        <v>325</v>
      </c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AB1690" s="66" t="s">
        <v>325</v>
      </c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</row>
    <row r="1691" spans="4:49" x14ac:dyDescent="0.25">
      <c r="D1691" s="66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AB1691" s="66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</row>
    <row r="1692" spans="4:49" x14ac:dyDescent="0.25">
      <c r="D1692" s="66" t="s">
        <v>269</v>
      </c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AB1692" s="66" t="s">
        <v>269</v>
      </c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</row>
    <row r="1693" spans="4:49" x14ac:dyDescent="0.25">
      <c r="D1693" s="66" t="s">
        <v>284</v>
      </c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AB1693" s="66" t="s">
        <v>284</v>
      </c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</row>
    <row r="1694" spans="4:49" x14ac:dyDescent="0.25">
      <c r="D1694" s="66" t="s">
        <v>342</v>
      </c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AB1694" s="66" t="s">
        <v>342</v>
      </c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</row>
    <row r="1695" spans="4:49" x14ac:dyDescent="0.25">
      <c r="D1695" s="66" t="s">
        <v>356</v>
      </c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AB1695" s="66" t="s">
        <v>356</v>
      </c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</row>
    <row r="1696" spans="4:49" x14ac:dyDescent="0.25">
      <c r="D1696" s="66" t="s">
        <v>3269</v>
      </c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AB1696" s="66" t="s">
        <v>3306</v>
      </c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</row>
    <row r="1697" spans="2:43" x14ac:dyDescent="0.25">
      <c r="D1697" s="66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AB1697" s="66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</row>
    <row r="1698" spans="2:43" x14ac:dyDescent="0.25">
      <c r="D1698" s="66" t="s">
        <v>264</v>
      </c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AB1698" s="66" t="s">
        <v>264</v>
      </c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</row>
    <row r="1699" spans="2:43" x14ac:dyDescent="0.25">
      <c r="D1699" s="66" t="s">
        <v>265</v>
      </c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AB1699" s="66" t="s">
        <v>265</v>
      </c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</row>
    <row r="1700" spans="2:43" x14ac:dyDescent="0.25">
      <c r="D1700" s="66" t="s">
        <v>408</v>
      </c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AB1700" s="66" t="s">
        <v>408</v>
      </c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</row>
    <row r="1704" spans="2:43" x14ac:dyDescent="0.25">
      <c r="B1704" s="59">
        <v>0</v>
      </c>
      <c r="D1704" s="60" t="s">
        <v>3283</v>
      </c>
    </row>
    <row r="1705" spans="2:43" x14ac:dyDescent="0.25">
      <c r="D1705" s="68" t="s">
        <v>305</v>
      </c>
    </row>
    <row r="1707" spans="2:43" x14ac:dyDescent="0.25">
      <c r="D1707" s="56" t="s">
        <v>37</v>
      </c>
    </row>
    <row r="1708" spans="2:43" x14ac:dyDescent="0.25">
      <c r="D1708" s="63" t="s">
        <v>3284</v>
      </c>
    </row>
    <row r="1710" spans="2:43" x14ac:dyDescent="0.25">
      <c r="D1710" s="56" t="s">
        <v>2189</v>
      </c>
    </row>
    <row r="1738" spans="4:22" x14ac:dyDescent="0.25">
      <c r="D1738" s="56" t="s">
        <v>739</v>
      </c>
      <c r="L1738" s="56" t="s">
        <v>270</v>
      </c>
    </row>
    <row r="1739" spans="4:22" x14ac:dyDescent="0.25">
      <c r="D1739" s="28" t="s">
        <v>3278</v>
      </c>
      <c r="L1739" s="60" t="s">
        <v>3270</v>
      </c>
    </row>
    <row r="1741" spans="4:22" x14ac:dyDescent="0.25">
      <c r="D1741" s="56" t="s">
        <v>276</v>
      </c>
      <c r="H1741" s="56" t="s">
        <v>3271</v>
      </c>
    </row>
    <row r="1742" spans="4:22" x14ac:dyDescent="0.25">
      <c r="D1742" s="56" t="s">
        <v>277</v>
      </c>
      <c r="H1742" s="60" t="s">
        <v>3272</v>
      </c>
      <c r="R1742" s="60" t="s">
        <v>3273</v>
      </c>
    </row>
    <row r="1744" spans="4:22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</row>
    <row r="1745" spans="4:45" x14ac:dyDescent="0.25">
      <c r="D1745" s="65" t="s">
        <v>326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</row>
    <row r="1746" spans="4:45" x14ac:dyDescent="0.25">
      <c r="D1746" s="65" t="s">
        <v>3274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</row>
    <row r="1747" spans="4:45" x14ac:dyDescent="0.25">
      <c r="D1747" s="65" t="s">
        <v>3275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</row>
    <row r="1749" spans="4:45" x14ac:dyDescent="0.25">
      <c r="D1749" s="65" t="s">
        <v>34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F1749" s="66" t="s">
        <v>407</v>
      </c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</row>
    <row r="1750" spans="4:45" x14ac:dyDescent="0.25">
      <c r="D1750" s="65" t="s">
        <v>653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F1750" s="66" t="s">
        <v>325</v>
      </c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</row>
    <row r="1751" spans="4:45" x14ac:dyDescent="0.25">
      <c r="D1751" s="65" t="s">
        <v>1616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F1751" s="66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</row>
    <row r="1752" spans="4:45" x14ac:dyDescent="0.25">
      <c r="D1752" s="65" t="s">
        <v>1617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F1752" s="66" t="s">
        <v>268</v>
      </c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</row>
    <row r="1753" spans="4:45" x14ac:dyDescent="0.25">
      <c r="D1753" s="65" t="s">
        <v>3279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F1753" s="66" t="s">
        <v>284</v>
      </c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</row>
    <row r="1754" spans="4:45" x14ac:dyDescent="0.25">
      <c r="D1754" s="65" t="s">
        <v>436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F1754" s="66" t="s">
        <v>3277</v>
      </c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</row>
    <row r="1755" spans="4:45" x14ac:dyDescent="0.25">
      <c r="D1755" s="65" t="s">
        <v>1618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F1755" s="66" t="s">
        <v>3280</v>
      </c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</row>
    <row r="1756" spans="4:45" x14ac:dyDescent="0.25">
      <c r="D1756" s="65" t="s">
        <v>267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F1756" s="66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</row>
    <row r="1757" spans="4:45" x14ac:dyDescent="0.25">
      <c r="D1757" s="65" t="s">
        <v>279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F1757" s="66" t="s">
        <v>264</v>
      </c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</row>
    <row r="1758" spans="4:45" x14ac:dyDescent="0.25">
      <c r="D1758" s="65" t="s">
        <v>275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F1758" s="66" t="s">
        <v>265</v>
      </c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</row>
    <row r="1759" spans="4:45" x14ac:dyDescent="0.25">
      <c r="D1759" s="65" t="s">
        <v>2383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F1759" s="66" t="s">
        <v>408</v>
      </c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</row>
    <row r="1760" spans="4:45" x14ac:dyDescent="0.25">
      <c r="D1760" s="65" t="s">
        <v>1562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</row>
    <row r="1761" spans="4:27" x14ac:dyDescent="0.25">
      <c r="D1761" s="65" t="s">
        <v>2384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</row>
    <row r="1762" spans="4:27" x14ac:dyDescent="0.25">
      <c r="D1762" s="65" t="s">
        <v>1564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</row>
    <row r="1763" spans="4:27" x14ac:dyDescent="0.25">
      <c r="D1763" s="65" t="s">
        <v>3276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</row>
    <row r="1764" spans="4:27" x14ac:dyDescent="0.25">
      <c r="D1764" s="65" t="s">
        <v>772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</row>
    <row r="1766" spans="4:27" x14ac:dyDescent="0.25">
      <c r="D1766" s="56" t="s">
        <v>3285</v>
      </c>
    </row>
    <row r="1799" spans="4:4" x14ac:dyDescent="0.25">
      <c r="D1799" s="60" t="s">
        <v>3257</v>
      </c>
    </row>
    <row r="1801" spans="4:4" x14ac:dyDescent="0.25">
      <c r="D1801" s="56" t="s">
        <v>3752</v>
      </c>
    </row>
    <row r="1834" spans="2:4" x14ac:dyDescent="0.25">
      <c r="B1834" s="59">
        <v>0</v>
      </c>
      <c r="D1834" s="60" t="s">
        <v>2737</v>
      </c>
    </row>
    <row r="1835" spans="2:4" x14ac:dyDescent="0.25">
      <c r="D1835" s="68" t="s">
        <v>306</v>
      </c>
    </row>
    <row r="1836" spans="2:4" x14ac:dyDescent="0.25">
      <c r="D1836" s="64" t="s">
        <v>36</v>
      </c>
    </row>
    <row r="2049" spans="2:4" x14ac:dyDescent="0.25">
      <c r="B2049" s="57">
        <v>0</v>
      </c>
    </row>
    <row r="2050" spans="2:4" x14ac:dyDescent="0.25">
      <c r="D2050" s="68" t="s">
        <v>307</v>
      </c>
    </row>
    <row r="2051" spans="2:4" x14ac:dyDescent="0.25">
      <c r="D2051" s="64" t="s">
        <v>36</v>
      </c>
    </row>
    <row r="2053" spans="2:4" x14ac:dyDescent="0.25">
      <c r="D2053" s="56" t="s">
        <v>37</v>
      </c>
    </row>
    <row r="2056" spans="2:4" x14ac:dyDescent="0.25">
      <c r="D2056" s="56" t="s">
        <v>3288</v>
      </c>
    </row>
    <row r="2154" spans="2:4" x14ac:dyDescent="0.25">
      <c r="B2154" s="57">
        <v>0</v>
      </c>
      <c r="D2154" s="60" t="s">
        <v>3294</v>
      </c>
    </row>
    <row r="2155" spans="2:4" x14ac:dyDescent="0.25">
      <c r="D2155" s="68" t="s">
        <v>307</v>
      </c>
    </row>
    <row r="2157" spans="2:4" x14ac:dyDescent="0.25">
      <c r="D2157" s="56" t="s">
        <v>37</v>
      </c>
    </row>
    <row r="2160" spans="2:4" x14ac:dyDescent="0.25">
      <c r="D2160" s="56" t="s">
        <v>3290</v>
      </c>
    </row>
    <row r="2224" spans="2:4" x14ac:dyDescent="0.25">
      <c r="B2224" s="59">
        <v>0</v>
      </c>
      <c r="D2224" s="60" t="s">
        <v>3292</v>
      </c>
    </row>
    <row r="2225" spans="4:4" x14ac:dyDescent="0.25">
      <c r="D2225" s="68" t="s">
        <v>306</v>
      </c>
    </row>
    <row r="2227" spans="4:4" x14ac:dyDescent="0.25">
      <c r="D2227" s="56" t="s">
        <v>37</v>
      </c>
    </row>
    <row r="2228" spans="4:4" x14ac:dyDescent="0.25">
      <c r="D2228" s="63" t="s">
        <v>3293</v>
      </c>
    </row>
    <row r="2230" spans="4:4" x14ac:dyDescent="0.25">
      <c r="D2230" s="56" t="s">
        <v>3232</v>
      </c>
    </row>
    <row r="2248" spans="4:23" x14ac:dyDescent="0.25">
      <c r="D2248" s="60" t="s">
        <v>2809</v>
      </c>
    </row>
    <row r="2250" spans="4:23" x14ac:dyDescent="0.25">
      <c r="D2250" s="56" t="s">
        <v>311</v>
      </c>
      <c r="M2250" s="56" t="s">
        <v>3300</v>
      </c>
    </row>
    <row r="2251" spans="4:23" x14ac:dyDescent="0.25">
      <c r="D2251" s="60" t="s">
        <v>3299</v>
      </c>
      <c r="M2251" s="28" t="s">
        <v>3301</v>
      </c>
    </row>
    <row r="2253" spans="4:23" x14ac:dyDescent="0.25">
      <c r="D2253" s="65" t="s">
        <v>357</v>
      </c>
      <c r="E2253" s="61"/>
      <c r="F2253" s="61"/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</row>
    <row r="2254" spans="4:23" x14ac:dyDescent="0.25">
      <c r="D2254" s="65" t="s">
        <v>3307</v>
      </c>
      <c r="E2254" s="61"/>
      <c r="F2254" s="61"/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</row>
    <row r="2255" spans="4:23" x14ac:dyDescent="0.25">
      <c r="D2255" s="65" t="s">
        <v>258</v>
      </c>
      <c r="E2255" s="61"/>
      <c r="F2255" s="61"/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</row>
    <row r="2256" spans="4:23" x14ac:dyDescent="0.25">
      <c r="D2256" s="65" t="s">
        <v>3308</v>
      </c>
      <c r="E2256" s="61"/>
      <c r="F2256" s="61"/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</row>
    <row r="2258" spans="4:4" x14ac:dyDescent="0.25">
      <c r="D2258" s="56" t="s">
        <v>3309</v>
      </c>
    </row>
    <row r="2275" spans="4:15" x14ac:dyDescent="0.25">
      <c r="D2275" s="66" t="s">
        <v>407</v>
      </c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</row>
    <row r="2276" spans="4:15" x14ac:dyDescent="0.25">
      <c r="D2276" s="66" t="s">
        <v>325</v>
      </c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</row>
    <row r="2277" spans="4:15" x14ac:dyDescent="0.25">
      <c r="D2277" s="66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</row>
    <row r="2278" spans="4:15" x14ac:dyDescent="0.25">
      <c r="D2278" s="66" t="s">
        <v>282</v>
      </c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</row>
    <row r="2279" spans="4:15" x14ac:dyDescent="0.25">
      <c r="D2279" s="66" t="s">
        <v>284</v>
      </c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</row>
    <row r="2280" spans="4:15" x14ac:dyDescent="0.25">
      <c r="D2280" s="66" t="s">
        <v>3310</v>
      </c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</row>
    <row r="2281" spans="4:15" x14ac:dyDescent="0.25">
      <c r="D2281" s="66" t="s">
        <v>3311</v>
      </c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</row>
    <row r="2282" spans="4:15" x14ac:dyDescent="0.25">
      <c r="D2282" s="66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</row>
    <row r="2283" spans="4:15" x14ac:dyDescent="0.25">
      <c r="D2283" s="66" t="s">
        <v>264</v>
      </c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</row>
    <row r="2284" spans="4:15" x14ac:dyDescent="0.25">
      <c r="D2284" s="66" t="s">
        <v>265</v>
      </c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</row>
    <row r="2285" spans="4:15" x14ac:dyDescent="0.25">
      <c r="D2285" s="66" t="s">
        <v>408</v>
      </c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</row>
    <row r="2287" spans="4:15" x14ac:dyDescent="0.25">
      <c r="D2287" s="60" t="s">
        <v>3257</v>
      </c>
    </row>
    <row r="2289" spans="4:4" x14ac:dyDescent="0.25">
      <c r="D2289" s="56" t="s">
        <v>3309</v>
      </c>
    </row>
    <row r="2322" spans="2:51" x14ac:dyDescent="0.25">
      <c r="B2322" s="57">
        <v>0</v>
      </c>
      <c r="D2322" s="60" t="s">
        <v>3052</v>
      </c>
    </row>
    <row r="2324" spans="2:51" x14ac:dyDescent="0.25">
      <c r="D2324" s="65" t="s">
        <v>357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Z2324" s="65" t="s">
        <v>3321</v>
      </c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</row>
    <row r="2325" spans="2:51" x14ac:dyDescent="0.25">
      <c r="D2325" s="65" t="s">
        <v>3307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Z2325" s="65" t="s">
        <v>3322</v>
      </c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</row>
    <row r="2326" spans="2:51" x14ac:dyDescent="0.25">
      <c r="D2326" s="65" t="s">
        <v>258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Z2326" s="65" t="s">
        <v>258</v>
      </c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</row>
    <row r="2327" spans="2:51" x14ac:dyDescent="0.25">
      <c r="D2327" s="65" t="s">
        <v>3347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Z2327" s="65" t="s">
        <v>552</v>
      </c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</row>
    <row r="2328" spans="2:51" x14ac:dyDescent="0.25">
      <c r="Z2328" s="65" t="s">
        <v>281</v>
      </c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</row>
    <row r="2329" spans="2:51" x14ac:dyDescent="0.25">
      <c r="D2329" s="65" t="s">
        <v>3312</v>
      </c>
      <c r="E2329" s="61"/>
      <c r="F2329" s="61"/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Z2329" s="65" t="s">
        <v>553</v>
      </c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</row>
    <row r="2330" spans="2:51" x14ac:dyDescent="0.25">
      <c r="D2330" s="65" t="s">
        <v>3313</v>
      </c>
      <c r="E2330" s="61"/>
      <c r="F2330" s="61"/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Z2330" s="65" t="s">
        <v>554</v>
      </c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</row>
    <row r="2331" spans="2:51" x14ac:dyDescent="0.25">
      <c r="D2331" s="65" t="s">
        <v>3314</v>
      </c>
      <c r="E2331" s="61"/>
      <c r="F2331" s="61"/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Z2331" s="65" t="s">
        <v>3347</v>
      </c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</row>
    <row r="2332" spans="2:51" x14ac:dyDescent="0.25">
      <c r="D2332" s="65" t="s">
        <v>3315</v>
      </c>
      <c r="E2332" s="61"/>
      <c r="F2332" s="61"/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</row>
    <row r="2333" spans="2:51" x14ac:dyDescent="0.25">
      <c r="D2333" s="65" t="s">
        <v>3316</v>
      </c>
      <c r="E2333" s="61"/>
      <c r="F2333" s="61"/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</row>
    <row r="2367" spans="4:22" x14ac:dyDescent="0.25">
      <c r="D2367" s="65" t="s">
        <v>3348</v>
      </c>
      <c r="E2367" s="61"/>
      <c r="F2367" s="61"/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</row>
    <row r="2368" spans="4:22" x14ac:dyDescent="0.25">
      <c r="D2368" s="65" t="s">
        <v>3349</v>
      </c>
      <c r="E2368" s="61"/>
      <c r="F2368" s="61"/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</row>
    <row r="2369" spans="4:22" x14ac:dyDescent="0.25">
      <c r="D2369" s="65" t="s">
        <v>1133</v>
      </c>
      <c r="E2369" s="61"/>
      <c r="F2369" s="61"/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</row>
    <row r="2370" spans="4:22" x14ac:dyDescent="0.25">
      <c r="D2370" s="65" t="s">
        <v>3350</v>
      </c>
      <c r="E2370" s="61"/>
      <c r="F2370" s="61"/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</row>
    <row r="2372" spans="4:22" x14ac:dyDescent="0.25">
      <c r="D2372" s="66" t="s">
        <v>407</v>
      </c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</row>
    <row r="2373" spans="4:22" x14ac:dyDescent="0.25">
      <c r="D2373" s="66" t="s">
        <v>325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</row>
    <row r="2374" spans="4:22" x14ac:dyDescent="0.25">
      <c r="D2374" s="66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</row>
    <row r="2375" spans="4:22" x14ac:dyDescent="0.25">
      <c r="D2375" s="66" t="s">
        <v>1138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</row>
    <row r="2376" spans="4:22" x14ac:dyDescent="0.25">
      <c r="D2376" s="66" t="s">
        <v>284</v>
      </c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</row>
    <row r="2377" spans="4:22" x14ac:dyDescent="0.25">
      <c r="D2377" s="66" t="s">
        <v>3351</v>
      </c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</row>
    <row r="2378" spans="4:22" x14ac:dyDescent="0.25">
      <c r="D2378" s="66" t="s">
        <v>3352</v>
      </c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</row>
    <row r="2379" spans="4:22" x14ac:dyDescent="0.25">
      <c r="D2379" s="66" t="s">
        <v>3353</v>
      </c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</row>
    <row r="2380" spans="4:22" x14ac:dyDescent="0.25">
      <c r="D2380" s="66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</row>
    <row r="2381" spans="4:22" x14ac:dyDescent="0.25">
      <c r="D2381" s="66" t="s">
        <v>3354</v>
      </c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</row>
    <row r="2382" spans="4:22" x14ac:dyDescent="0.25">
      <c r="D2382" s="66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</row>
    <row r="2383" spans="4:22" x14ac:dyDescent="0.25">
      <c r="D2383" s="66" t="s">
        <v>264</v>
      </c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</row>
    <row r="2384" spans="4:22" x14ac:dyDescent="0.25">
      <c r="D2384" s="66" t="s">
        <v>265</v>
      </c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</row>
    <row r="2385" spans="2:16" x14ac:dyDescent="0.25">
      <c r="D2385" s="66" t="s">
        <v>408</v>
      </c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</row>
    <row r="2392" spans="2:16" x14ac:dyDescent="0.25">
      <c r="B2392" s="57">
        <v>0</v>
      </c>
      <c r="D2392" s="60" t="s">
        <v>3317</v>
      </c>
    </row>
    <row r="2393" spans="2:16" x14ac:dyDescent="0.25">
      <c r="D2393" s="68" t="s">
        <v>307</v>
      </c>
    </row>
    <row r="2395" spans="2:16" x14ac:dyDescent="0.25">
      <c r="D2395" s="56" t="s">
        <v>3243</v>
      </c>
    </row>
    <row r="2396" spans="2:16" x14ac:dyDescent="0.25">
      <c r="D2396" s="63" t="s">
        <v>3319</v>
      </c>
    </row>
    <row r="2398" spans="2:16" x14ac:dyDescent="0.25">
      <c r="D2398" s="56" t="s">
        <v>4967</v>
      </c>
    </row>
    <row r="2416" spans="4:4" x14ac:dyDescent="0.25">
      <c r="D2416" s="56" t="s">
        <v>3295</v>
      </c>
    </row>
    <row r="2449" spans="4:29" x14ac:dyDescent="0.25">
      <c r="D2449" s="56" t="s">
        <v>311</v>
      </c>
    </row>
    <row r="2450" spans="4:29" x14ac:dyDescent="0.25">
      <c r="D2450" s="60" t="s">
        <v>2528</v>
      </c>
    </row>
    <row r="2452" spans="4:29" x14ac:dyDescent="0.25">
      <c r="D2452" s="65" t="s">
        <v>3321</v>
      </c>
      <c r="E2452" s="61"/>
      <c r="F2452" s="61"/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</row>
    <row r="2453" spans="4:29" x14ac:dyDescent="0.25">
      <c r="D2453" s="65" t="s">
        <v>3322</v>
      </c>
      <c r="E2453" s="61"/>
      <c r="F2453" s="61"/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</row>
    <row r="2454" spans="4:29" x14ac:dyDescent="0.25">
      <c r="D2454" s="65" t="s">
        <v>258</v>
      </c>
      <c r="E2454" s="61"/>
      <c r="F2454" s="61"/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</row>
    <row r="2455" spans="4:29" x14ac:dyDescent="0.25">
      <c r="D2455" s="65" t="s">
        <v>552</v>
      </c>
      <c r="E2455" s="61"/>
      <c r="F2455" s="61"/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</row>
    <row r="2456" spans="4:29" x14ac:dyDescent="0.25">
      <c r="D2456" s="65" t="s">
        <v>281</v>
      </c>
      <c r="E2456" s="61"/>
      <c r="F2456" s="61"/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</row>
    <row r="2457" spans="4:29" x14ac:dyDescent="0.25">
      <c r="D2457" s="65" t="s">
        <v>553</v>
      </c>
      <c r="E2457" s="61"/>
      <c r="F2457" s="61"/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</row>
    <row r="2458" spans="4:29" x14ac:dyDescent="0.25">
      <c r="D2458" s="65" t="s">
        <v>554</v>
      </c>
      <c r="E2458" s="61"/>
      <c r="F2458" s="61"/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</row>
    <row r="2459" spans="4:29" x14ac:dyDescent="0.25">
      <c r="D2459" s="65" t="s">
        <v>3320</v>
      </c>
      <c r="E2459" s="61"/>
      <c r="F2459" s="61"/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</row>
    <row r="2461" spans="4:29" x14ac:dyDescent="0.25">
      <c r="D2461" s="66" t="s">
        <v>407</v>
      </c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</row>
    <row r="2462" spans="4:29" x14ac:dyDescent="0.25">
      <c r="D2462" s="66" t="s">
        <v>325</v>
      </c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</row>
    <row r="2463" spans="4:29" x14ac:dyDescent="0.25">
      <c r="D2463" s="66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</row>
    <row r="2464" spans="4:29" x14ac:dyDescent="0.25">
      <c r="D2464" s="66" t="s">
        <v>282</v>
      </c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</row>
    <row r="2465" spans="4:21" x14ac:dyDescent="0.25">
      <c r="D2465" s="66" t="s">
        <v>284</v>
      </c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</row>
    <row r="2466" spans="4:21" x14ac:dyDescent="0.25">
      <c r="D2466" s="66" t="s">
        <v>3323</v>
      </c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</row>
    <row r="2467" spans="4:21" x14ac:dyDescent="0.25">
      <c r="D2467" s="66" t="s">
        <v>3324</v>
      </c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</row>
    <row r="2468" spans="4:21" x14ac:dyDescent="0.25">
      <c r="D2468" s="66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</row>
    <row r="2469" spans="4:21" x14ac:dyDescent="0.25">
      <c r="D2469" s="66" t="s">
        <v>3327</v>
      </c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</row>
    <row r="2470" spans="4:21" x14ac:dyDescent="0.25">
      <c r="D2470" s="66" t="s">
        <v>284</v>
      </c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</row>
    <row r="2471" spans="4:21" x14ac:dyDescent="0.25">
      <c r="D2471" s="66" t="s">
        <v>3325</v>
      </c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</row>
    <row r="2472" spans="4:21" x14ac:dyDescent="0.25">
      <c r="D2472" s="66" t="s">
        <v>3326</v>
      </c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</row>
    <row r="2473" spans="4:21" x14ac:dyDescent="0.25">
      <c r="D2473" s="66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</row>
    <row r="2474" spans="4:21" x14ac:dyDescent="0.25">
      <c r="D2474" s="66" t="s">
        <v>264</v>
      </c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</row>
    <row r="2475" spans="4:21" x14ac:dyDescent="0.25">
      <c r="D2475" s="66" t="s">
        <v>265</v>
      </c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</row>
    <row r="2476" spans="4:21" x14ac:dyDescent="0.25">
      <c r="D2476" s="66" t="s">
        <v>408</v>
      </c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</row>
    <row r="2478" spans="4:21" x14ac:dyDescent="0.25">
      <c r="D2478" s="56" t="s">
        <v>3328</v>
      </c>
    </row>
    <row r="2494" spans="4:4" x14ac:dyDescent="0.25">
      <c r="D2494" s="60" t="s">
        <v>3257</v>
      </c>
    </row>
    <row r="2496" spans="4:4" x14ac:dyDescent="0.25">
      <c r="D2496" s="56" t="s">
        <v>3328</v>
      </c>
    </row>
    <row r="2524" spans="2:4" x14ac:dyDescent="0.25">
      <c r="B2524" s="57">
        <v>0</v>
      </c>
      <c r="D2524" s="60" t="s">
        <v>3302</v>
      </c>
    </row>
    <row r="2525" spans="2:4" x14ac:dyDescent="0.25">
      <c r="D2525" s="68" t="s">
        <v>307</v>
      </c>
    </row>
    <row r="2527" spans="2:4" x14ac:dyDescent="0.25">
      <c r="D2527" s="56" t="s">
        <v>37</v>
      </c>
    </row>
    <row r="2528" spans="2:4" x14ac:dyDescent="0.25">
      <c r="D2528" s="60" t="s">
        <v>3302</v>
      </c>
    </row>
    <row r="2530" spans="4:4" x14ac:dyDescent="0.25">
      <c r="D2530" s="56" t="s">
        <v>3297</v>
      </c>
    </row>
    <row r="2599" spans="2:4" x14ac:dyDescent="0.25">
      <c r="B2599" s="57">
        <v>0</v>
      </c>
      <c r="D2599" s="60" t="s">
        <v>3230</v>
      </c>
    </row>
    <row r="2600" spans="2:4" x14ac:dyDescent="0.25">
      <c r="D2600" s="68" t="s">
        <v>307</v>
      </c>
    </row>
    <row r="2602" spans="2:4" x14ac:dyDescent="0.25">
      <c r="D2602" s="56" t="s">
        <v>37</v>
      </c>
    </row>
    <row r="2603" spans="2:4" x14ac:dyDescent="0.25">
      <c r="D2603" s="63" t="s">
        <v>3331</v>
      </c>
    </row>
    <row r="2605" spans="2:4" x14ac:dyDescent="0.25">
      <c r="D2605" s="56" t="s">
        <v>3225</v>
      </c>
    </row>
    <row r="2638" spans="4:4" x14ac:dyDescent="0.25">
      <c r="D2638" s="60" t="s">
        <v>2809</v>
      </c>
    </row>
    <row r="2654" spans="4:9" x14ac:dyDescent="0.25">
      <c r="D2654" s="56" t="s">
        <v>3338</v>
      </c>
      <c r="I2654" s="56" t="s">
        <v>3340</v>
      </c>
    </row>
    <row r="2655" spans="4:9" x14ac:dyDescent="0.25">
      <c r="D2655" s="28" t="s">
        <v>3339</v>
      </c>
      <c r="I2655" s="28" t="s">
        <v>3341</v>
      </c>
    </row>
    <row r="2657" spans="4:27" x14ac:dyDescent="0.25">
      <c r="D2657" s="65" t="s">
        <v>3332</v>
      </c>
      <c r="E2657" s="61"/>
      <c r="F2657" s="61"/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</row>
    <row r="2658" spans="4:27" x14ac:dyDescent="0.25">
      <c r="D2658" s="65" t="s">
        <v>3333</v>
      </c>
      <c r="E2658" s="61"/>
      <c r="F2658" s="61"/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</row>
    <row r="2659" spans="4:27" x14ac:dyDescent="0.25">
      <c r="D2659" s="65" t="s">
        <v>803</v>
      </c>
      <c r="E2659" s="61"/>
      <c r="F2659" s="61"/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</row>
    <row r="2660" spans="4:27" x14ac:dyDescent="0.25">
      <c r="D2660" s="65" t="s">
        <v>3334</v>
      </c>
      <c r="E2660" s="61"/>
      <c r="F2660" s="61"/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</row>
    <row r="2661" spans="4:27" x14ac:dyDescent="0.25">
      <c r="D2661" s="65" t="s">
        <v>428</v>
      </c>
      <c r="E2661" s="61"/>
      <c r="F2661" s="61"/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</row>
    <row r="2662" spans="4:27" x14ac:dyDescent="0.25">
      <c r="D2662" s="65" t="s">
        <v>3335</v>
      </c>
      <c r="E2662" s="61"/>
      <c r="F2662" s="61"/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</row>
    <row r="2663" spans="4:27" x14ac:dyDescent="0.25">
      <c r="D2663" s="65" t="s">
        <v>3336</v>
      </c>
      <c r="E2663" s="61"/>
      <c r="F2663" s="61"/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</row>
    <row r="2664" spans="4:27" x14ac:dyDescent="0.25">
      <c r="D2664" s="65" t="s">
        <v>3337</v>
      </c>
      <c r="E2664" s="61"/>
      <c r="F2664" s="61"/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</row>
    <row r="2666" spans="4:27" x14ac:dyDescent="0.25">
      <c r="D2666" s="66" t="s">
        <v>407</v>
      </c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</row>
    <row r="2667" spans="4:27" x14ac:dyDescent="0.25">
      <c r="D2667" s="66" t="s">
        <v>325</v>
      </c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</row>
    <row r="2668" spans="4:27" x14ac:dyDescent="0.25">
      <c r="D2668" s="66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</row>
    <row r="2669" spans="4:27" x14ac:dyDescent="0.25">
      <c r="D2669" s="66" t="s">
        <v>3342</v>
      </c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</row>
    <row r="2670" spans="4:27" x14ac:dyDescent="0.25">
      <c r="D2670" s="66" t="s">
        <v>284</v>
      </c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</row>
    <row r="2671" spans="4:27" x14ac:dyDescent="0.25">
      <c r="D2671" s="66" t="s">
        <v>3343</v>
      </c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</row>
    <row r="2672" spans="4:27" x14ac:dyDescent="0.25">
      <c r="D2672" s="66" t="s">
        <v>3344</v>
      </c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</row>
    <row r="2673" spans="4:17" x14ac:dyDescent="0.25">
      <c r="D2673" s="66" t="s">
        <v>3345</v>
      </c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</row>
    <row r="2674" spans="4:17" x14ac:dyDescent="0.25">
      <c r="D2674" s="66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</row>
    <row r="2675" spans="4:17" x14ac:dyDescent="0.25">
      <c r="D2675" s="66" t="s">
        <v>264</v>
      </c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</row>
    <row r="2676" spans="4:17" x14ac:dyDescent="0.25">
      <c r="D2676" s="66" t="s">
        <v>265</v>
      </c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</row>
    <row r="2677" spans="4:17" x14ac:dyDescent="0.25">
      <c r="D2677" s="66" t="s">
        <v>408</v>
      </c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</row>
    <row r="2679" spans="4:17" x14ac:dyDescent="0.25">
      <c r="D2679" s="56" t="s">
        <v>3346</v>
      </c>
    </row>
    <row r="2695" spans="4:4" x14ac:dyDescent="0.25">
      <c r="D2695" s="60" t="s">
        <v>3257</v>
      </c>
    </row>
    <row r="2697" spans="4:4" x14ac:dyDescent="0.25">
      <c r="D2697" s="56" t="s">
        <v>3346</v>
      </c>
    </row>
    <row r="2759" spans="2:4" x14ac:dyDescent="0.25">
      <c r="B2759" s="57">
        <v>0</v>
      </c>
      <c r="D2759" s="60" t="s">
        <v>3374</v>
      </c>
    </row>
    <row r="2760" spans="2:4" x14ac:dyDescent="0.25">
      <c r="D2760" s="68" t="s">
        <v>307</v>
      </c>
    </row>
    <row r="2761" spans="2:4" x14ac:dyDescent="0.25">
      <c r="D2761" s="64" t="s">
        <v>36</v>
      </c>
    </row>
    <row r="2843" spans="2:2" x14ac:dyDescent="0.25">
      <c r="B2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7" workbookViewId="0">
      <selection activeCell="A38" sqref="A38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3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93" t="s">
        <v>2841</v>
      </c>
      <c r="B2" s="394"/>
      <c r="C2" s="394"/>
      <c r="D2" s="394"/>
      <c r="E2" s="394"/>
      <c r="F2" s="394"/>
      <c r="G2" s="394"/>
      <c r="H2" s="394"/>
      <c r="I2" s="394"/>
      <c r="J2" s="394"/>
    </row>
    <row r="3" spans="1:10" x14ac:dyDescent="0.25">
      <c r="A3" s="394" t="s">
        <v>3254</v>
      </c>
      <c r="B3" s="394"/>
      <c r="C3" s="394"/>
      <c r="D3" s="394"/>
      <c r="E3" s="394"/>
      <c r="F3" s="394"/>
      <c r="G3" s="394"/>
      <c r="H3" s="394"/>
      <c r="I3" s="394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14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105" x14ac:dyDescent="0.25">
      <c r="A9" s="220" t="s">
        <v>1486</v>
      </c>
      <c r="B9" s="220" t="s">
        <v>1644</v>
      </c>
      <c r="C9" s="220" t="s">
        <v>344</v>
      </c>
      <c r="D9" s="220" t="s">
        <v>334</v>
      </c>
      <c r="E9" s="220" t="s">
        <v>278</v>
      </c>
      <c r="F9" s="221">
        <v>44866.550694443999</v>
      </c>
      <c r="G9" s="221">
        <v>45295.550694443999</v>
      </c>
      <c r="H9" s="220" t="s">
        <v>23</v>
      </c>
      <c r="I9" s="220" t="s">
        <v>18</v>
      </c>
      <c r="J9" s="220" t="s">
        <v>39</v>
      </c>
    </row>
    <row r="10" spans="1:10" ht="45" x14ac:dyDescent="0.25">
      <c r="A10" s="222" t="s">
        <v>1487</v>
      </c>
      <c r="B10" s="222" t="s">
        <v>1501</v>
      </c>
      <c r="C10" s="222" t="s">
        <v>344</v>
      </c>
      <c r="D10" s="222" t="s">
        <v>334</v>
      </c>
      <c r="E10" s="222" t="s">
        <v>278</v>
      </c>
      <c r="F10" s="223">
        <v>44866.551388888998</v>
      </c>
      <c r="G10" s="223">
        <v>45295.551388888998</v>
      </c>
      <c r="H10" s="222" t="s">
        <v>23</v>
      </c>
      <c r="I10" s="222" t="s">
        <v>18</v>
      </c>
      <c r="J10" s="222" t="s">
        <v>39</v>
      </c>
    </row>
    <row r="11" spans="1:10" ht="45" x14ac:dyDescent="0.25">
      <c r="A11" s="212" t="s">
        <v>1733</v>
      </c>
      <c r="B11" s="212" t="s">
        <v>1734</v>
      </c>
      <c r="C11" s="212" t="s">
        <v>2011</v>
      </c>
      <c r="D11" s="212" t="s">
        <v>334</v>
      </c>
      <c r="E11" s="212" t="s">
        <v>278</v>
      </c>
      <c r="F11" s="213">
        <v>44868.626388889003</v>
      </c>
      <c r="G11" s="213">
        <v>45299.584722222004</v>
      </c>
      <c r="H11" s="212" t="s">
        <v>23</v>
      </c>
      <c r="I11" s="212" t="s">
        <v>18</v>
      </c>
      <c r="J11" s="212" t="s">
        <v>261</v>
      </c>
    </row>
    <row r="12" spans="1:10" ht="45" x14ac:dyDescent="0.25">
      <c r="A12" s="214" t="s">
        <v>1735</v>
      </c>
      <c r="B12" s="214" t="s">
        <v>1736</v>
      </c>
      <c r="C12" s="214" t="s">
        <v>2011</v>
      </c>
      <c r="D12" s="214" t="s">
        <v>334</v>
      </c>
      <c r="E12" s="214" t="s">
        <v>278</v>
      </c>
      <c r="F12" s="215">
        <v>44868.627777777998</v>
      </c>
      <c r="G12" s="215">
        <v>45299.586111110999</v>
      </c>
      <c r="H12" s="214" t="s">
        <v>23</v>
      </c>
      <c r="I12" s="214" t="s">
        <v>18</v>
      </c>
      <c r="J12" s="214" t="s">
        <v>261</v>
      </c>
    </row>
    <row r="13" spans="1:10" ht="45" x14ac:dyDescent="0.25">
      <c r="A13" s="212" t="s">
        <v>1752</v>
      </c>
      <c r="B13" s="212" t="s">
        <v>1755</v>
      </c>
      <c r="C13" s="212" t="s">
        <v>405</v>
      </c>
      <c r="D13" s="212" t="s">
        <v>334</v>
      </c>
      <c r="E13" s="212" t="s">
        <v>278</v>
      </c>
      <c r="F13" s="213">
        <v>44869.447222221999</v>
      </c>
      <c r="G13" s="213">
        <v>45300.405555555997</v>
      </c>
      <c r="H13" s="212" t="s">
        <v>23</v>
      </c>
      <c r="I13" s="212" t="s">
        <v>18</v>
      </c>
      <c r="J13" s="212" t="s">
        <v>261</v>
      </c>
    </row>
    <row r="14" spans="1:10" ht="45" x14ac:dyDescent="0.25">
      <c r="A14" s="214" t="s">
        <v>1764</v>
      </c>
      <c r="B14" s="214" t="s">
        <v>1745</v>
      </c>
      <c r="C14" s="214" t="s">
        <v>405</v>
      </c>
      <c r="D14" s="214" t="s">
        <v>334</v>
      </c>
      <c r="E14" s="214" t="s">
        <v>278</v>
      </c>
      <c r="F14" s="215">
        <v>44869.471527777998</v>
      </c>
      <c r="G14" s="215">
        <v>45300.429861110999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12" t="s">
        <v>1991</v>
      </c>
      <c r="B15" s="212" t="s">
        <v>1993</v>
      </c>
      <c r="C15" s="212" t="s">
        <v>560</v>
      </c>
      <c r="D15" s="212" t="s">
        <v>334</v>
      </c>
      <c r="E15" s="212" t="s">
        <v>278</v>
      </c>
      <c r="F15" s="213">
        <v>44869.688194444003</v>
      </c>
      <c r="G15" s="213">
        <v>45300.646527778001</v>
      </c>
      <c r="H15" s="212" t="s">
        <v>23</v>
      </c>
      <c r="I15" s="212" t="s">
        <v>18</v>
      </c>
      <c r="J15" s="212" t="s">
        <v>261</v>
      </c>
    </row>
    <row r="16" spans="1:10" ht="45" x14ac:dyDescent="0.25">
      <c r="A16" s="222" t="s">
        <v>2053</v>
      </c>
      <c r="B16" s="222" t="s">
        <v>2055</v>
      </c>
      <c r="C16" s="222" t="s">
        <v>328</v>
      </c>
      <c r="D16" s="222" t="s">
        <v>334</v>
      </c>
      <c r="E16" s="222" t="s">
        <v>278</v>
      </c>
      <c r="F16" s="223">
        <v>44872.659027777998</v>
      </c>
      <c r="G16" s="223">
        <v>45301.617361110999</v>
      </c>
      <c r="H16" s="222" t="s">
        <v>23</v>
      </c>
      <c r="I16" s="222" t="s">
        <v>18</v>
      </c>
      <c r="J16" s="222" t="s">
        <v>39</v>
      </c>
    </row>
    <row r="17" spans="1:10" ht="45" x14ac:dyDescent="0.25">
      <c r="A17" s="212" t="s">
        <v>2084</v>
      </c>
      <c r="B17" s="212" t="s">
        <v>2082</v>
      </c>
      <c r="C17" s="212" t="s">
        <v>412</v>
      </c>
      <c r="D17" s="212" t="s">
        <v>334</v>
      </c>
      <c r="E17" s="212" t="s">
        <v>278</v>
      </c>
      <c r="F17" s="213">
        <v>44873.412499999999</v>
      </c>
      <c r="G17" s="213">
        <v>45302.370833333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2147</v>
      </c>
      <c r="B18" s="222" t="s">
        <v>2150</v>
      </c>
      <c r="C18" s="222" t="s">
        <v>574</v>
      </c>
      <c r="D18" s="222" t="s">
        <v>334</v>
      </c>
      <c r="E18" s="222" t="s">
        <v>278</v>
      </c>
      <c r="F18" s="223">
        <v>44873.640277778002</v>
      </c>
      <c r="G18" s="223">
        <v>45302.598611111003</v>
      </c>
      <c r="H18" s="222" t="s">
        <v>23</v>
      </c>
      <c r="I18" s="222" t="s">
        <v>18</v>
      </c>
      <c r="J18" s="222" t="s">
        <v>39</v>
      </c>
    </row>
    <row r="19" spans="1:10" ht="45" x14ac:dyDescent="0.25">
      <c r="A19" s="220" t="s">
        <v>2153</v>
      </c>
      <c r="B19" s="220" t="s">
        <v>2148</v>
      </c>
      <c r="C19" s="220" t="s">
        <v>405</v>
      </c>
      <c r="D19" s="220" t="s">
        <v>334</v>
      </c>
      <c r="E19" s="220" t="s">
        <v>278</v>
      </c>
      <c r="F19" s="221">
        <v>44873.647222222004</v>
      </c>
      <c r="G19" s="221">
        <v>45302.605555556001</v>
      </c>
      <c r="H19" s="220" t="s">
        <v>23</v>
      </c>
      <c r="I19" s="220" t="s">
        <v>18</v>
      </c>
      <c r="J19" s="220" t="s">
        <v>39</v>
      </c>
    </row>
    <row r="20" spans="1:10" ht="45" x14ac:dyDescent="0.25">
      <c r="A20" s="222" t="s">
        <v>2214</v>
      </c>
      <c r="B20" s="222" t="s">
        <v>2215</v>
      </c>
      <c r="C20" s="222" t="s">
        <v>574</v>
      </c>
      <c r="D20" s="222" t="s">
        <v>334</v>
      </c>
      <c r="E20" s="222" t="s">
        <v>278</v>
      </c>
      <c r="F20" s="223">
        <v>44874.488194443999</v>
      </c>
      <c r="G20" s="223">
        <v>45303.446527777996</v>
      </c>
      <c r="H20" s="222" t="s">
        <v>23</v>
      </c>
      <c r="I20" s="222" t="s">
        <v>18</v>
      </c>
      <c r="J20" s="222" t="s">
        <v>39</v>
      </c>
    </row>
    <row r="21" spans="1:10" ht="60" x14ac:dyDescent="0.25">
      <c r="A21" s="220" t="s">
        <v>2283</v>
      </c>
      <c r="B21" s="220" t="s">
        <v>2284</v>
      </c>
      <c r="C21" s="220" t="s">
        <v>274</v>
      </c>
      <c r="D21" s="220" t="s">
        <v>334</v>
      </c>
      <c r="E21" s="220" t="s">
        <v>278</v>
      </c>
      <c r="F21" s="221">
        <v>44874.635416666999</v>
      </c>
      <c r="G21" s="221">
        <v>45303.59375</v>
      </c>
      <c r="H21" s="220" t="s">
        <v>23</v>
      </c>
      <c r="I21" s="220" t="s">
        <v>18</v>
      </c>
      <c r="J21" s="220" t="s">
        <v>39</v>
      </c>
    </row>
    <row r="22" spans="1:10" ht="45" x14ac:dyDescent="0.25">
      <c r="A22" s="214" t="s">
        <v>2388</v>
      </c>
      <c r="B22" s="214" t="s">
        <v>2390</v>
      </c>
      <c r="C22" s="214" t="s">
        <v>574</v>
      </c>
      <c r="D22" s="214" t="s">
        <v>334</v>
      </c>
      <c r="E22" s="214" t="s">
        <v>278</v>
      </c>
      <c r="F22" s="215">
        <v>44875.463194443997</v>
      </c>
      <c r="G22" s="215">
        <v>45306.421527778002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2470</v>
      </c>
      <c r="B23" s="212" t="s">
        <v>2411</v>
      </c>
      <c r="C23" s="212" t="s">
        <v>405</v>
      </c>
      <c r="D23" s="212" t="s">
        <v>334</v>
      </c>
      <c r="E23" s="212" t="s">
        <v>278</v>
      </c>
      <c r="F23" s="213">
        <v>44875.633333332997</v>
      </c>
      <c r="G23" s="213">
        <v>45306.591666667002</v>
      </c>
      <c r="H23" s="212" t="s">
        <v>23</v>
      </c>
      <c r="I23" s="212" t="s">
        <v>18</v>
      </c>
      <c r="J23" s="212" t="s">
        <v>261</v>
      </c>
    </row>
    <row r="24" spans="1:10" ht="45" x14ac:dyDescent="0.25">
      <c r="A24" s="214" t="s">
        <v>2499</v>
      </c>
      <c r="B24" s="214" t="s">
        <v>2503</v>
      </c>
      <c r="C24" s="214" t="s">
        <v>1322</v>
      </c>
      <c r="D24" s="214" t="s">
        <v>334</v>
      </c>
      <c r="E24" s="214" t="s">
        <v>278</v>
      </c>
      <c r="F24" s="215">
        <v>44876.380555556003</v>
      </c>
      <c r="G24" s="215">
        <v>45307.338888888997</v>
      </c>
      <c r="H24" s="214" t="s">
        <v>23</v>
      </c>
      <c r="I24" s="214" t="s">
        <v>18</v>
      </c>
      <c r="J24" s="214" t="s">
        <v>261</v>
      </c>
    </row>
    <row r="25" spans="1:10" ht="45" x14ac:dyDescent="0.25">
      <c r="A25" s="212" t="s">
        <v>2556</v>
      </c>
      <c r="B25" s="212" t="s">
        <v>2637</v>
      </c>
      <c r="C25" s="212" t="s">
        <v>1322</v>
      </c>
      <c r="D25" s="212" t="s">
        <v>334</v>
      </c>
      <c r="E25" s="212" t="s">
        <v>278</v>
      </c>
      <c r="F25" s="213">
        <v>44876.579861111</v>
      </c>
      <c r="G25" s="213">
        <v>45307.579861111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14" t="s">
        <v>2720</v>
      </c>
      <c r="B26" s="214" t="s">
        <v>2719</v>
      </c>
      <c r="C26" s="214" t="s">
        <v>405</v>
      </c>
      <c r="D26" s="214" t="s">
        <v>334</v>
      </c>
      <c r="E26" s="214" t="s">
        <v>278</v>
      </c>
      <c r="F26" s="215">
        <v>44877.309722222002</v>
      </c>
      <c r="G26" s="215">
        <v>45308.333333333001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2634</v>
      </c>
      <c r="B27" s="212" t="s">
        <v>2633</v>
      </c>
      <c r="C27" s="212" t="s">
        <v>405</v>
      </c>
      <c r="D27" s="212" t="s">
        <v>334</v>
      </c>
      <c r="E27" s="212" t="s">
        <v>278</v>
      </c>
      <c r="F27" s="213">
        <v>44879.466666667002</v>
      </c>
      <c r="G27" s="213">
        <v>45308.425000000003</v>
      </c>
      <c r="H27" s="212" t="s">
        <v>23</v>
      </c>
      <c r="I27" s="212" t="s">
        <v>18</v>
      </c>
      <c r="J27" s="212" t="s">
        <v>261</v>
      </c>
    </row>
    <row r="28" spans="1:10" ht="60" x14ac:dyDescent="0.25">
      <c r="A28" s="214" t="s">
        <v>2678</v>
      </c>
      <c r="B28" s="214" t="s">
        <v>2718</v>
      </c>
      <c r="C28" s="214" t="s">
        <v>274</v>
      </c>
      <c r="D28" s="214" t="s">
        <v>334</v>
      </c>
      <c r="E28" s="214" t="s">
        <v>278</v>
      </c>
      <c r="F28" s="215">
        <v>44879.710416667003</v>
      </c>
      <c r="G28" s="215">
        <v>45309.335416667003</v>
      </c>
      <c r="H28" s="214" t="s">
        <v>23</v>
      </c>
      <c r="I28" s="214" t="s">
        <v>18</v>
      </c>
      <c r="J28" s="214" t="s">
        <v>261</v>
      </c>
    </row>
    <row r="29" spans="1:10" ht="45" x14ac:dyDescent="0.25">
      <c r="A29" s="212" t="s">
        <v>2733</v>
      </c>
      <c r="B29" s="212" t="s">
        <v>2740</v>
      </c>
      <c r="C29" s="212" t="s">
        <v>2839</v>
      </c>
      <c r="D29" s="212" t="s">
        <v>334</v>
      </c>
      <c r="E29" s="212" t="s">
        <v>278</v>
      </c>
      <c r="F29" s="213">
        <v>44880.415277777996</v>
      </c>
      <c r="G29" s="213">
        <v>45309.373611110997</v>
      </c>
      <c r="H29" s="212" t="s">
        <v>23</v>
      </c>
      <c r="I29" s="212" t="s">
        <v>18</v>
      </c>
      <c r="J29" s="212" t="s">
        <v>261</v>
      </c>
    </row>
    <row r="30" spans="1:10" ht="45" x14ac:dyDescent="0.25">
      <c r="A30" s="218" t="s">
        <v>2881</v>
      </c>
      <c r="B30" s="218" t="s">
        <v>2927</v>
      </c>
      <c r="C30" s="218" t="s">
        <v>2880</v>
      </c>
      <c r="D30" s="218" t="s">
        <v>334</v>
      </c>
      <c r="E30" s="218" t="s">
        <v>278</v>
      </c>
      <c r="F30" s="219">
        <v>44880.420833333003</v>
      </c>
      <c r="G30" s="219">
        <v>45309.379166667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25" t="s">
        <v>2736</v>
      </c>
      <c r="B31" s="225" t="s">
        <v>2739</v>
      </c>
      <c r="C31" s="225" t="s">
        <v>2838</v>
      </c>
      <c r="D31" s="225" t="s">
        <v>334</v>
      </c>
      <c r="E31" s="225" t="s">
        <v>2837</v>
      </c>
      <c r="F31" s="226">
        <v>44880.460416667003</v>
      </c>
      <c r="G31" s="226">
        <v>45309.418749999997</v>
      </c>
      <c r="H31" s="225" t="s">
        <v>23</v>
      </c>
      <c r="I31" s="225" t="s">
        <v>18</v>
      </c>
      <c r="J31" s="225" t="s">
        <v>256</v>
      </c>
    </row>
    <row r="32" spans="1:10" ht="75" x14ac:dyDescent="0.25">
      <c r="A32" s="214" t="s">
        <v>2879</v>
      </c>
      <c r="B32" s="214" t="s">
        <v>2878</v>
      </c>
      <c r="C32" s="214" t="s">
        <v>921</v>
      </c>
      <c r="D32" s="214" t="s">
        <v>334</v>
      </c>
      <c r="E32" s="214" t="s">
        <v>278</v>
      </c>
      <c r="F32" s="215">
        <v>44881.374305555997</v>
      </c>
      <c r="G32" s="215">
        <v>45309.665972221999</v>
      </c>
      <c r="H32" s="214" t="s">
        <v>23</v>
      </c>
      <c r="I32" s="214" t="s">
        <v>18</v>
      </c>
      <c r="J32" s="214" t="s">
        <v>261</v>
      </c>
    </row>
    <row r="33" spans="1:10" ht="45" x14ac:dyDescent="0.25">
      <c r="A33" s="212" t="s">
        <v>3072</v>
      </c>
      <c r="B33" s="212" t="s">
        <v>3071</v>
      </c>
      <c r="C33" s="212" t="s">
        <v>2839</v>
      </c>
      <c r="D33" s="212" t="s">
        <v>334</v>
      </c>
      <c r="E33" s="212" t="s">
        <v>278</v>
      </c>
      <c r="F33" s="213">
        <v>44883.615972222004</v>
      </c>
      <c r="G33" s="213">
        <v>45314.574305556001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3125</v>
      </c>
      <c r="B34" s="214" t="s">
        <v>3127</v>
      </c>
      <c r="C34" s="214" t="s">
        <v>2338</v>
      </c>
      <c r="D34" s="214" t="s">
        <v>334</v>
      </c>
      <c r="E34" s="214" t="s">
        <v>278</v>
      </c>
      <c r="F34" s="215">
        <v>44886.383333332997</v>
      </c>
      <c r="G34" s="215">
        <v>45315.341666667002</v>
      </c>
      <c r="H34" s="214" t="s">
        <v>23</v>
      </c>
      <c r="I34" s="214" t="s">
        <v>18</v>
      </c>
      <c r="J34" s="214" t="s">
        <v>261</v>
      </c>
    </row>
    <row r="35" spans="1:10" ht="45" x14ac:dyDescent="0.25">
      <c r="A35" s="225" t="s">
        <v>3228</v>
      </c>
      <c r="B35" s="216" t="s">
        <v>3231</v>
      </c>
      <c r="C35" s="216" t="s">
        <v>1322</v>
      </c>
      <c r="D35" s="216" t="s">
        <v>334</v>
      </c>
      <c r="E35" s="216" t="s">
        <v>278</v>
      </c>
      <c r="F35" s="217">
        <v>44886.561111110997</v>
      </c>
      <c r="G35" s="217">
        <v>45315.561111110997</v>
      </c>
      <c r="H35" s="216" t="s">
        <v>23</v>
      </c>
      <c r="I35" s="216" t="s">
        <v>18</v>
      </c>
      <c r="J35" s="216" t="s">
        <v>256</v>
      </c>
    </row>
    <row r="36" spans="1:10" ht="45" x14ac:dyDescent="0.25">
      <c r="A36" s="227" t="s">
        <v>3233</v>
      </c>
      <c r="B36" s="218" t="s">
        <v>3253</v>
      </c>
      <c r="C36" s="218" t="s">
        <v>405</v>
      </c>
      <c r="D36" s="218" t="s">
        <v>334</v>
      </c>
      <c r="E36" s="218" t="s">
        <v>278</v>
      </c>
      <c r="F36" s="219">
        <v>44886.627083332998</v>
      </c>
      <c r="G36" s="219">
        <v>45315.585416667003</v>
      </c>
      <c r="H36" s="218" t="s">
        <v>23</v>
      </c>
      <c r="I36" s="218" t="s">
        <v>18</v>
      </c>
      <c r="J36" s="218" t="s">
        <v>368</v>
      </c>
    </row>
    <row r="38" spans="1:10" x14ac:dyDescent="0.25">
      <c r="A38" s="210" t="s">
        <v>3261</v>
      </c>
      <c r="B38" s="210" t="s">
        <v>3262</v>
      </c>
      <c r="C38" s="210"/>
      <c r="D38" s="210"/>
      <c r="E38" s="210"/>
      <c r="F38" s="211"/>
      <c r="G38" s="211"/>
      <c r="H38" s="210"/>
      <c r="I38" s="210"/>
      <c r="J38" s="210"/>
    </row>
    <row r="39" spans="1:10" x14ac:dyDescent="0.25">
      <c r="A39" s="210" t="s">
        <v>3263</v>
      </c>
      <c r="B39" s="210" t="s">
        <v>3264</v>
      </c>
      <c r="C39" s="210"/>
      <c r="D39" s="210"/>
      <c r="E39" s="210"/>
      <c r="F39" s="211"/>
      <c r="G39" s="211"/>
      <c r="H39" s="210"/>
      <c r="I39" s="210"/>
      <c r="J39" s="210"/>
    </row>
    <row r="40" spans="1:10" ht="30" x14ac:dyDescent="0.25">
      <c r="A40" s="210" t="s">
        <v>3265</v>
      </c>
      <c r="B40" s="210" t="s">
        <v>3266</v>
      </c>
      <c r="C40" s="210"/>
      <c r="D40" s="210"/>
      <c r="E40" s="210"/>
      <c r="F40" s="211"/>
      <c r="G40" s="211"/>
      <c r="H40" s="210"/>
      <c r="I40" s="210"/>
      <c r="J40" s="210"/>
    </row>
    <row r="41" spans="1:10" ht="30" x14ac:dyDescent="0.25">
      <c r="A41" s="227" t="s">
        <v>3281</v>
      </c>
      <c r="B41" s="227" t="s">
        <v>3282</v>
      </c>
      <c r="C41" s="227"/>
      <c r="D41" s="227"/>
      <c r="E41" s="227"/>
      <c r="F41" s="228"/>
      <c r="G41" s="228"/>
      <c r="H41" s="227"/>
      <c r="I41" s="227"/>
      <c r="J41" s="229" t="s">
        <v>368</v>
      </c>
    </row>
    <row r="42" spans="1:10" ht="30" x14ac:dyDescent="0.25">
      <c r="A42" s="210" t="s">
        <v>3298</v>
      </c>
      <c r="B42" s="210" t="s">
        <v>3303</v>
      </c>
      <c r="C42" s="210"/>
      <c r="D42" s="210"/>
      <c r="E42" s="210"/>
      <c r="F42" s="211"/>
      <c r="G42" s="211"/>
      <c r="H42" s="210"/>
      <c r="I42" s="210"/>
      <c r="J42" s="230" t="s">
        <v>368</v>
      </c>
    </row>
    <row r="43" spans="1:10" x14ac:dyDescent="0.25">
      <c r="A43" s="227" t="s">
        <v>3296</v>
      </c>
      <c r="B43" s="227" t="s">
        <v>3318</v>
      </c>
      <c r="C43" s="227"/>
      <c r="D43" s="227"/>
      <c r="E43" s="227"/>
      <c r="F43" s="228"/>
      <c r="G43" s="228"/>
      <c r="H43" s="227"/>
      <c r="I43" s="227"/>
      <c r="J43" s="22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1713" workbookViewId="0">
      <selection activeCell="D1727" sqref="D172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2812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7" spans="2:4" x14ac:dyDescent="0.25">
      <c r="B67" s="59">
        <v>0</v>
      </c>
      <c r="D67" s="60" t="s">
        <v>3447</v>
      </c>
    </row>
    <row r="68" spans="2:4" x14ac:dyDescent="0.25">
      <c r="D68" s="68" t="s">
        <v>306</v>
      </c>
    </row>
    <row r="69" spans="2:4" x14ac:dyDescent="0.25">
      <c r="D69" s="64" t="s">
        <v>36</v>
      </c>
    </row>
    <row r="1521" spans="2:4" x14ac:dyDescent="0.25">
      <c r="B1521" s="59">
        <v>0</v>
      </c>
      <c r="D1521" s="60" t="s">
        <v>2737</v>
      </c>
    </row>
    <row r="1522" spans="2:4" x14ac:dyDescent="0.25">
      <c r="D1522" s="68" t="s">
        <v>306</v>
      </c>
    </row>
    <row r="1524" spans="2:4" x14ac:dyDescent="0.25">
      <c r="D1524" s="56" t="s">
        <v>37</v>
      </c>
    </row>
    <row r="1525" spans="2:4" x14ac:dyDescent="0.25">
      <c r="D1525" s="63" t="s">
        <v>2738</v>
      </c>
    </row>
    <row r="1527" spans="2:4" x14ac:dyDescent="0.25">
      <c r="D1527" s="56" t="s">
        <v>2734</v>
      </c>
    </row>
    <row r="1573" spans="4:4" x14ac:dyDescent="0.25">
      <c r="D1573" s="56" t="s">
        <v>2735</v>
      </c>
    </row>
    <row r="1618" spans="4:45" x14ac:dyDescent="0.25">
      <c r="D1618" s="56" t="s">
        <v>270</v>
      </c>
    </row>
    <row r="1619" spans="4:45" x14ac:dyDescent="0.25">
      <c r="D1619" s="60" t="s">
        <v>2781</v>
      </c>
    </row>
    <row r="1621" spans="4:45" x14ac:dyDescent="0.25">
      <c r="D1621" s="56" t="s">
        <v>2782</v>
      </c>
    </row>
    <row r="1622" spans="4:45" x14ac:dyDescent="0.25">
      <c r="D1622" s="56" t="s">
        <v>2783</v>
      </c>
    </row>
    <row r="1624" spans="4:45" x14ac:dyDescent="0.25">
      <c r="D1624" s="56" t="s">
        <v>2784</v>
      </c>
    </row>
    <row r="1625" spans="4:45" x14ac:dyDescent="0.25">
      <c r="D1625" s="56" t="s">
        <v>2785</v>
      </c>
    </row>
    <row r="1627" spans="4:45" x14ac:dyDescent="0.25">
      <c r="D1627" s="65" t="s">
        <v>34</v>
      </c>
      <c r="E1627" s="61"/>
      <c r="F1627" s="61"/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F1627" s="66" t="s">
        <v>407</v>
      </c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</row>
    <row r="1628" spans="4:45" x14ac:dyDescent="0.25">
      <c r="D1628" s="65" t="s">
        <v>653</v>
      </c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F1628" s="66" t="s">
        <v>325</v>
      </c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</row>
    <row r="1629" spans="4:45" x14ac:dyDescent="0.25">
      <c r="D1629" s="65" t="s">
        <v>1616</v>
      </c>
      <c r="E1629" s="61"/>
      <c r="F1629" s="61"/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F1629" s="66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</row>
    <row r="1630" spans="4:45" x14ac:dyDescent="0.25">
      <c r="D1630" s="65" t="s">
        <v>1617</v>
      </c>
      <c r="E1630" s="61"/>
      <c r="F1630" s="61"/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F1630" s="66" t="s">
        <v>268</v>
      </c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</row>
    <row r="1631" spans="4:45" x14ac:dyDescent="0.25">
      <c r="D1631" s="65" t="s">
        <v>2787</v>
      </c>
      <c r="E1631" s="61"/>
      <c r="F1631" s="61"/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F1631" s="66" t="s">
        <v>284</v>
      </c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</row>
    <row r="1632" spans="4:45" x14ac:dyDescent="0.25">
      <c r="D1632" s="65" t="s">
        <v>436</v>
      </c>
      <c r="E1632" s="61"/>
      <c r="F1632" s="61"/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F1632" s="37" t="s">
        <v>3252</v>
      </c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</row>
    <row r="1633" spans="4:45" x14ac:dyDescent="0.25">
      <c r="D1633" s="65" t="s">
        <v>1618</v>
      </c>
      <c r="E1633" s="61"/>
      <c r="F1633" s="61"/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F1633" s="66" t="s">
        <v>3235</v>
      </c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</row>
    <row r="1634" spans="4:45" x14ac:dyDescent="0.25">
      <c r="D1634" s="65" t="s">
        <v>267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F1634" s="66" t="s">
        <v>3234</v>
      </c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</row>
    <row r="1635" spans="4:45" x14ac:dyDescent="0.25">
      <c r="D1635" s="65" t="s">
        <v>279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F1635" s="66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</row>
    <row r="1636" spans="4:45" x14ac:dyDescent="0.25">
      <c r="D1636" s="65" t="s">
        <v>275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F1636" s="66" t="s">
        <v>264</v>
      </c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</row>
    <row r="1637" spans="4:45" x14ac:dyDescent="0.25">
      <c r="D1637" s="65" t="s">
        <v>2383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F1637" s="66" t="s">
        <v>265</v>
      </c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</row>
    <row r="1638" spans="4:45" x14ac:dyDescent="0.25">
      <c r="D1638" s="65" t="s">
        <v>1562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F1638" s="66" t="s">
        <v>408</v>
      </c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</row>
    <row r="1639" spans="4:45" x14ac:dyDescent="0.25">
      <c r="D1639" s="65" t="s">
        <v>2384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</row>
    <row r="1640" spans="4:45" x14ac:dyDescent="0.25">
      <c r="D1640" s="65" t="s">
        <v>1564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</row>
    <row r="1641" spans="4:45" x14ac:dyDescent="0.25">
      <c r="D1641" s="65" t="s">
        <v>2786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</row>
    <row r="1642" spans="4:45" x14ac:dyDescent="0.25">
      <c r="D1642" s="65" t="s">
        <v>772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</row>
    <row r="1644" spans="4:45" x14ac:dyDescent="0.25">
      <c r="D1644" s="60" t="s">
        <v>2809</v>
      </c>
    </row>
    <row r="1646" spans="4:45" x14ac:dyDescent="0.25">
      <c r="D1646" s="65" t="s">
        <v>3287</v>
      </c>
      <c r="E1646" s="61"/>
      <c r="F1646" s="61"/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</row>
    <row r="1647" spans="4:45" x14ac:dyDescent="0.25">
      <c r="D1647" s="65" t="s">
        <v>540</v>
      </c>
      <c r="E1647" s="61"/>
      <c r="F1647" s="61"/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</row>
    <row r="1648" spans="4:45" x14ac:dyDescent="0.25">
      <c r="D1648" s="65" t="s">
        <v>3286</v>
      </c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</row>
    <row r="1650" spans="4:17" x14ac:dyDescent="0.25">
      <c r="D1650" s="66" t="s">
        <v>407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</row>
    <row r="1651" spans="4:17" x14ac:dyDescent="0.25">
      <c r="D1651" s="66" t="s">
        <v>325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</row>
    <row r="1652" spans="4:17" x14ac:dyDescent="0.25">
      <c r="D1652" s="66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</row>
    <row r="1653" spans="4:17" x14ac:dyDescent="0.25">
      <c r="D1653" s="66" t="s">
        <v>268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</row>
    <row r="1654" spans="4:17" x14ac:dyDescent="0.25">
      <c r="D1654" s="66" t="s">
        <v>284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</row>
    <row r="1655" spans="4:17" x14ac:dyDescent="0.25">
      <c r="D1655" s="37" t="s">
        <v>3291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</row>
    <row r="1656" spans="4:17" x14ac:dyDescent="0.25">
      <c r="D1656" s="66" t="s">
        <v>3235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</row>
    <row r="1657" spans="4:17" x14ac:dyDescent="0.25">
      <c r="D1657" s="66" t="s">
        <v>3234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</row>
    <row r="1658" spans="4:17" x14ac:dyDescent="0.25">
      <c r="D1658" s="66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</row>
    <row r="1659" spans="4:17" x14ac:dyDescent="0.25">
      <c r="D1659" s="66" t="s">
        <v>264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</row>
    <row r="1660" spans="4:17" x14ac:dyDescent="0.25">
      <c r="D1660" s="66" t="s">
        <v>265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</row>
    <row r="1661" spans="4:17" x14ac:dyDescent="0.25">
      <c r="D1661" s="66" t="s">
        <v>408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</row>
    <row r="1663" spans="4:17" x14ac:dyDescent="0.25">
      <c r="D1663" s="56" t="s">
        <v>2735</v>
      </c>
    </row>
    <row r="1704" spans="4:4" x14ac:dyDescent="0.25">
      <c r="D1704" s="60" t="s">
        <v>2812</v>
      </c>
    </row>
    <row r="1706" spans="4:4" x14ac:dyDescent="0.25">
      <c r="D1706" s="56" t="s">
        <v>2735</v>
      </c>
    </row>
    <row r="1720" spans="4:44" x14ac:dyDescent="0.25">
      <c r="D1720" s="65" t="s">
        <v>34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Z1720" s="66" t="s">
        <v>407</v>
      </c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</row>
    <row r="1721" spans="4:44" x14ac:dyDescent="0.25">
      <c r="D1721" s="65" t="s">
        <v>3393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Z1721" s="66" t="s">
        <v>325</v>
      </c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</row>
    <row r="1722" spans="4:44" x14ac:dyDescent="0.25">
      <c r="D1722" s="65" t="s">
        <v>3394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Z1722" s="66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</row>
    <row r="1723" spans="4:44" x14ac:dyDescent="0.25">
      <c r="D1723" s="65" t="s">
        <v>3395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Z1723" s="66" t="s">
        <v>269</v>
      </c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</row>
    <row r="1724" spans="4:44" x14ac:dyDescent="0.25">
      <c r="D1724" s="65" t="s">
        <v>258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Z1724" s="66" t="s">
        <v>284</v>
      </c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</row>
    <row r="1725" spans="4:44" x14ac:dyDescent="0.25">
      <c r="D1725" s="65" t="s">
        <v>624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Z1725" s="66" t="s">
        <v>3401</v>
      </c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</row>
    <row r="1726" spans="4:44" x14ac:dyDescent="0.25">
      <c r="D1726" s="65" t="s">
        <v>275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Z1726" s="66" t="s">
        <v>3402</v>
      </c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</row>
    <row r="1727" spans="4:44" x14ac:dyDescent="0.25">
      <c r="D1727" s="65" t="s">
        <v>546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Z1727" s="66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</row>
    <row r="1728" spans="4:44" x14ac:dyDescent="0.25">
      <c r="D1728" s="65" t="s">
        <v>625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Z1728" s="66" t="s">
        <v>264</v>
      </c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</row>
    <row r="1729" spans="4:44" x14ac:dyDescent="0.25">
      <c r="D1729" s="65" t="s">
        <v>626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Z1729" s="66" t="s">
        <v>265</v>
      </c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</row>
    <row r="1730" spans="4:44" x14ac:dyDescent="0.25">
      <c r="D1730" s="65" t="s">
        <v>627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Z1730" s="66" t="s">
        <v>408</v>
      </c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</row>
    <row r="1731" spans="4:44" x14ac:dyDescent="0.25">
      <c r="D1731" s="65" t="s">
        <v>453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</row>
    <row r="1732" spans="4:44" x14ac:dyDescent="0.25">
      <c r="D1732" s="65" t="s">
        <v>628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</row>
    <row r="1733" spans="4:44" x14ac:dyDescent="0.25">
      <c r="D1733" s="65" t="s">
        <v>3396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</row>
    <row r="1734" spans="4:44" x14ac:dyDescent="0.25">
      <c r="D1734" s="65" t="s">
        <v>3397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</row>
    <row r="1735" spans="4:44" x14ac:dyDescent="0.25">
      <c r="D1735" s="65" t="s">
        <v>3398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</row>
    <row r="1736" spans="4:44" x14ac:dyDescent="0.25">
      <c r="D1736" s="65" t="s">
        <v>3399</v>
      </c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</row>
    <row r="1737" spans="4:44" x14ac:dyDescent="0.25">
      <c r="D1737" s="65" t="s">
        <v>3400</v>
      </c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</row>
    <row r="1739" spans="4:44" x14ac:dyDescent="0.25">
      <c r="D1739" s="56" t="s">
        <v>2735</v>
      </c>
    </row>
    <row r="1779" spans="2:4" x14ac:dyDescent="0.25">
      <c r="B1779" s="59">
        <v>0</v>
      </c>
      <c r="D1779" s="60" t="s">
        <v>3374</v>
      </c>
    </row>
    <row r="1780" spans="2:4" x14ac:dyDescent="0.25">
      <c r="D1780" s="68" t="s">
        <v>306</v>
      </c>
    </row>
    <row r="1782" spans="2:4" x14ac:dyDescent="0.25">
      <c r="D1782" s="56" t="s">
        <v>37</v>
      </c>
    </row>
    <row r="1783" spans="2:4" x14ac:dyDescent="0.25">
      <c r="D1783" s="63" t="s">
        <v>3422</v>
      </c>
    </row>
    <row r="1785" spans="2:4" x14ac:dyDescent="0.25">
      <c r="D1785" s="56" t="s">
        <v>3364</v>
      </c>
    </row>
    <row r="1816" spans="4:4" x14ac:dyDescent="0.25">
      <c r="D1816" s="56" t="s">
        <v>739</v>
      </c>
    </row>
    <row r="1817" spans="4:4" x14ac:dyDescent="0.25">
      <c r="D1817" s="28" t="s">
        <v>3365</v>
      </c>
    </row>
    <row r="1819" spans="4:4" x14ac:dyDescent="0.25">
      <c r="D1819" s="60" t="s">
        <v>2812</v>
      </c>
    </row>
    <row r="1821" spans="4:4" x14ac:dyDescent="0.25">
      <c r="D1821" s="56" t="s">
        <v>3372</v>
      </c>
    </row>
    <row r="1854" spans="4:4" x14ac:dyDescent="0.25">
      <c r="D1854" s="56" t="s">
        <v>3423</v>
      </c>
    </row>
    <row r="1870" spans="4:4" x14ac:dyDescent="0.25">
      <c r="D1870" s="60" t="s">
        <v>3257</v>
      </c>
    </row>
    <row r="1872" spans="4:4" x14ac:dyDescent="0.25">
      <c r="D1872" s="56" t="s">
        <v>3753</v>
      </c>
    </row>
    <row r="1887" spans="4:4" x14ac:dyDescent="0.25">
      <c r="D1887" s="60" t="s">
        <v>3707</v>
      </c>
    </row>
    <row r="1889" spans="4:4" x14ac:dyDescent="0.25">
      <c r="D1889" s="56" t="s">
        <v>4294</v>
      </c>
    </row>
    <row r="1932" spans="2:4" x14ac:dyDescent="0.25">
      <c r="B1932" s="59">
        <v>0</v>
      </c>
      <c r="D1932" s="60" t="s">
        <v>3376</v>
      </c>
    </row>
    <row r="1933" spans="2:4" x14ac:dyDescent="0.25">
      <c r="D1933" s="68" t="s">
        <v>306</v>
      </c>
    </row>
    <row r="1934" spans="2:4" x14ac:dyDescent="0.25">
      <c r="D1934" s="64" t="s">
        <v>36</v>
      </c>
    </row>
    <row r="2079" spans="2:4" x14ac:dyDescent="0.25">
      <c r="B2079" s="59">
        <v>0</v>
      </c>
      <c r="D2079" s="60" t="s">
        <v>3381</v>
      </c>
    </row>
    <row r="2080" spans="2:4" x14ac:dyDescent="0.25">
      <c r="D2080" s="68" t="s">
        <v>306</v>
      </c>
    </row>
    <row r="2082" spans="4:4" x14ac:dyDescent="0.25">
      <c r="D2082" s="56" t="s">
        <v>37</v>
      </c>
    </row>
    <row r="2083" spans="4:4" x14ac:dyDescent="0.25">
      <c r="D2083" s="63" t="s">
        <v>3407</v>
      </c>
    </row>
    <row r="2085" spans="4:4" x14ac:dyDescent="0.25">
      <c r="D2085" s="56" t="s">
        <v>3377</v>
      </c>
    </row>
    <row r="2102" spans="4:23" x14ac:dyDescent="0.25">
      <c r="D2102" s="56" t="s">
        <v>311</v>
      </c>
    </row>
    <row r="2103" spans="4:23" x14ac:dyDescent="0.25">
      <c r="D2103" s="60" t="s">
        <v>3299</v>
      </c>
    </row>
    <row r="2105" spans="4:23" x14ac:dyDescent="0.25">
      <c r="D2105" s="65" t="s">
        <v>357</v>
      </c>
      <c r="E2105" s="61"/>
      <c r="F2105" s="61"/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</row>
    <row r="2106" spans="4:23" x14ac:dyDescent="0.25">
      <c r="D2106" s="65" t="s">
        <v>3404</v>
      </c>
      <c r="E2106" s="61"/>
      <c r="F2106" s="61"/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</row>
    <row r="2107" spans="4:23" x14ac:dyDescent="0.25">
      <c r="D2107" s="65" t="s">
        <v>3405</v>
      </c>
      <c r="E2107" s="61"/>
      <c r="F2107" s="61"/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</row>
    <row r="2108" spans="4:23" x14ac:dyDescent="0.25">
      <c r="D2108" s="65" t="s">
        <v>258</v>
      </c>
      <c r="E2108" s="61"/>
      <c r="F2108" s="61"/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</row>
    <row r="2109" spans="4:23" x14ac:dyDescent="0.25">
      <c r="D2109" s="65" t="s">
        <v>3406</v>
      </c>
      <c r="E2109" s="61"/>
      <c r="F2109" s="61"/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</row>
    <row r="2110" spans="4:23" x14ac:dyDescent="0.25">
      <c r="D2110" s="65" t="s">
        <v>281</v>
      </c>
      <c r="E2110" s="61"/>
      <c r="F2110" s="61"/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</row>
    <row r="2111" spans="4:23" x14ac:dyDescent="0.25">
      <c r="D2111" s="65" t="s">
        <v>3403</v>
      </c>
      <c r="E2111" s="61"/>
      <c r="F2111" s="61"/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</row>
    <row r="2113" spans="4:18" x14ac:dyDescent="0.25">
      <c r="D2113" s="66" t="s">
        <v>407</v>
      </c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</row>
    <row r="2114" spans="4:18" x14ac:dyDescent="0.25">
      <c r="D2114" s="66" t="s">
        <v>325</v>
      </c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</row>
    <row r="2115" spans="4:18" x14ac:dyDescent="0.25">
      <c r="D2115" s="66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</row>
    <row r="2116" spans="4:18" x14ac:dyDescent="0.25">
      <c r="D2116" s="66" t="s">
        <v>3408</v>
      </c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</row>
    <row r="2117" spans="4:18" x14ac:dyDescent="0.25">
      <c r="D2117" s="66" t="s">
        <v>284</v>
      </c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</row>
    <row r="2118" spans="4:18" x14ac:dyDescent="0.25">
      <c r="D2118" s="66" t="s">
        <v>3409</v>
      </c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</row>
    <row r="2119" spans="4:18" x14ac:dyDescent="0.25">
      <c r="D2119" s="66" t="s">
        <v>3410</v>
      </c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</row>
    <row r="2120" spans="4:18" x14ac:dyDescent="0.25">
      <c r="D2120" s="66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</row>
    <row r="2121" spans="4:18" x14ac:dyDescent="0.25">
      <c r="D2121" s="66" t="s">
        <v>264</v>
      </c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</row>
    <row r="2122" spans="4:18" x14ac:dyDescent="0.25">
      <c r="D2122" s="66" t="s">
        <v>265</v>
      </c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</row>
    <row r="2123" spans="4:18" x14ac:dyDescent="0.25">
      <c r="D2123" s="66" t="s">
        <v>408</v>
      </c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</row>
    <row r="2125" spans="4:18" x14ac:dyDescent="0.25">
      <c r="D2125" s="56" t="s">
        <v>3411</v>
      </c>
    </row>
    <row r="2141" spans="4:4" x14ac:dyDescent="0.25">
      <c r="D2141" s="60" t="s">
        <v>3257</v>
      </c>
    </row>
    <row r="2143" spans="4:4" x14ac:dyDescent="0.25">
      <c r="D2143" s="56" t="s">
        <v>3411</v>
      </c>
    </row>
    <row r="2179" spans="2:25" x14ac:dyDescent="0.25">
      <c r="B2179" s="57">
        <v>0</v>
      </c>
      <c r="D2179" s="60" t="s">
        <v>3382</v>
      </c>
    </row>
    <row r="2189" spans="2:25" x14ac:dyDescent="0.25">
      <c r="D2189" s="56" t="s">
        <v>3383</v>
      </c>
    </row>
    <row r="2190" spans="2:25" x14ac:dyDescent="0.25">
      <c r="D2190" s="56" t="s">
        <v>3384</v>
      </c>
    </row>
    <row r="2192" spans="2:25" x14ac:dyDescent="0.25">
      <c r="D2192" s="65" t="s">
        <v>3385</v>
      </c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</row>
    <row r="2193" spans="4:25" x14ac:dyDescent="0.25">
      <c r="D2193" s="65" t="s">
        <v>3386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</row>
    <row r="2194" spans="4:25" x14ac:dyDescent="0.25">
      <c r="D2194" s="65" t="s">
        <v>3387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</row>
    <row r="2195" spans="4:25" x14ac:dyDescent="0.25">
      <c r="D2195" s="65" t="s">
        <v>272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</row>
    <row r="2196" spans="4:25" x14ac:dyDescent="0.25">
      <c r="D2196" s="65" t="s">
        <v>3388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</row>
    <row r="2197" spans="4:25" x14ac:dyDescent="0.25">
      <c r="D2197" s="65" t="s">
        <v>3389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</row>
    <row r="2199" spans="4:25" x14ac:dyDescent="0.25">
      <c r="D2199" s="66" t="s">
        <v>407</v>
      </c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</row>
    <row r="2200" spans="4:25" x14ac:dyDescent="0.25">
      <c r="D2200" s="66" t="s">
        <v>325</v>
      </c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</row>
    <row r="2201" spans="4:25" x14ac:dyDescent="0.25">
      <c r="D2201" s="66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</row>
    <row r="2202" spans="4:25" x14ac:dyDescent="0.25">
      <c r="D2202" s="66" t="s">
        <v>329</v>
      </c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</row>
    <row r="2203" spans="4:25" x14ac:dyDescent="0.25">
      <c r="D2203" s="66" t="s">
        <v>284</v>
      </c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</row>
    <row r="2204" spans="4:25" x14ac:dyDescent="0.25">
      <c r="D2204" s="66" t="s">
        <v>3390</v>
      </c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</row>
    <row r="2205" spans="4:25" x14ac:dyDescent="0.25">
      <c r="D2205" s="66" t="s">
        <v>3391</v>
      </c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</row>
    <row r="2206" spans="4:25" x14ac:dyDescent="0.25">
      <c r="D2206" s="66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</row>
    <row r="2207" spans="4:25" x14ac:dyDescent="0.25">
      <c r="D2207" s="66" t="s">
        <v>264</v>
      </c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</row>
    <row r="2208" spans="4:25" x14ac:dyDescent="0.25">
      <c r="D2208" s="66" t="s">
        <v>265</v>
      </c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</row>
    <row r="2209" spans="2:16" x14ac:dyDescent="0.25">
      <c r="D2209" s="66" t="s">
        <v>408</v>
      </c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</row>
    <row r="2217" spans="2:16" x14ac:dyDescent="0.25">
      <c r="B2217" s="59">
        <v>0</v>
      </c>
      <c r="D2217" s="60" t="s">
        <v>617</v>
      </c>
    </row>
    <row r="2218" spans="2:16" x14ac:dyDescent="0.25">
      <c r="D2218" s="68" t="s">
        <v>305</v>
      </c>
    </row>
    <row r="2219" spans="2:16" x14ac:dyDescent="0.25">
      <c r="D2219" s="64" t="s">
        <v>3412</v>
      </c>
    </row>
    <row r="2221" spans="2:16" x14ac:dyDescent="0.25">
      <c r="D2221" s="56" t="s">
        <v>3412</v>
      </c>
    </row>
    <row r="2253" spans="4:4" x14ac:dyDescent="0.25">
      <c r="D2253" s="56" t="s">
        <v>3413</v>
      </c>
    </row>
    <row r="2287" spans="4:12" x14ac:dyDescent="0.25">
      <c r="D2287" s="56" t="s">
        <v>311</v>
      </c>
      <c r="L2287" s="56" t="s">
        <v>422</v>
      </c>
    </row>
    <row r="2288" spans="4:12" x14ac:dyDescent="0.25">
      <c r="D2288" s="60" t="s">
        <v>2820</v>
      </c>
      <c r="L2288" s="60" t="s">
        <v>3443</v>
      </c>
    </row>
    <row r="2289" spans="4:12" x14ac:dyDescent="0.25">
      <c r="D2289" s="60" t="s">
        <v>2825</v>
      </c>
      <c r="L2289" s="60" t="s">
        <v>3444</v>
      </c>
    </row>
    <row r="2291" spans="4:12" x14ac:dyDescent="0.25">
      <c r="D2291" s="56" t="s">
        <v>3413</v>
      </c>
    </row>
    <row r="2333" spans="2:4" x14ac:dyDescent="0.25">
      <c r="B2333" s="57">
        <v>0</v>
      </c>
      <c r="D2333" s="60" t="s">
        <v>2962</v>
      </c>
    </row>
    <row r="2356" spans="4:23" x14ac:dyDescent="0.25">
      <c r="D2356" s="56" t="s">
        <v>270</v>
      </c>
      <c r="M2356" s="56" t="s">
        <v>311</v>
      </c>
      <c r="V2356" s="56" t="s">
        <v>2965</v>
      </c>
    </row>
    <row r="2357" spans="4:23" x14ac:dyDescent="0.25">
      <c r="D2357" s="60" t="s">
        <v>3414</v>
      </c>
      <c r="M2357" s="60" t="s">
        <v>3415</v>
      </c>
      <c r="V2357" s="28" t="s">
        <v>3416</v>
      </c>
    </row>
    <row r="2359" spans="4:23" x14ac:dyDescent="0.25">
      <c r="D2359" s="65" t="s">
        <v>3417</v>
      </c>
      <c r="E2359" s="61"/>
      <c r="F2359" s="61"/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</row>
    <row r="2360" spans="4:23" x14ac:dyDescent="0.25">
      <c r="D2360" s="65" t="s">
        <v>258</v>
      </c>
      <c r="E2360" s="61"/>
      <c r="F2360" s="61"/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</row>
    <row r="2361" spans="4:23" x14ac:dyDescent="0.25">
      <c r="D2361" s="65" t="s">
        <v>3418</v>
      </c>
      <c r="E2361" s="61"/>
      <c r="F2361" s="61"/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</row>
    <row r="2362" spans="4:23" x14ac:dyDescent="0.25">
      <c r="D2362" s="65" t="s">
        <v>281</v>
      </c>
      <c r="E2362" s="61"/>
      <c r="F2362" s="61"/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</row>
    <row r="2363" spans="4:23" x14ac:dyDescent="0.25">
      <c r="D2363" s="65" t="s">
        <v>3419</v>
      </c>
      <c r="E2363" s="61"/>
      <c r="F2363" s="61"/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</row>
    <row r="2365" spans="4:23" x14ac:dyDescent="0.25">
      <c r="D2365" s="66" t="s">
        <v>407</v>
      </c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</row>
    <row r="2366" spans="4:23" x14ac:dyDescent="0.25">
      <c r="D2366" s="66" t="s">
        <v>325</v>
      </c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</row>
    <row r="2367" spans="4:23" x14ac:dyDescent="0.25">
      <c r="D2367" s="66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</row>
    <row r="2368" spans="4:23" x14ac:dyDescent="0.25">
      <c r="D2368" s="66" t="s">
        <v>1138</v>
      </c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</row>
    <row r="2369" spans="2:20" x14ac:dyDescent="0.25">
      <c r="D2369" s="66" t="s">
        <v>284</v>
      </c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</row>
    <row r="2370" spans="2:20" x14ac:dyDescent="0.25">
      <c r="D2370" s="66" t="s">
        <v>3420</v>
      </c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</row>
    <row r="2371" spans="2:20" x14ac:dyDescent="0.25">
      <c r="D2371" s="66" t="s">
        <v>3421</v>
      </c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</row>
    <row r="2372" spans="2:20" x14ac:dyDescent="0.25">
      <c r="D2372" s="66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</row>
    <row r="2373" spans="2:20" x14ac:dyDescent="0.25">
      <c r="D2373" s="66" t="s">
        <v>264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</row>
    <row r="2374" spans="2:20" x14ac:dyDescent="0.25">
      <c r="D2374" s="66" t="s">
        <v>265</v>
      </c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</row>
    <row r="2375" spans="2:20" x14ac:dyDescent="0.25">
      <c r="D2375" s="66" t="s">
        <v>408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</row>
    <row r="2381" spans="2:20" x14ac:dyDescent="0.25">
      <c r="B2381" s="58">
        <v>0</v>
      </c>
      <c r="D2381" s="60" t="s">
        <v>617</v>
      </c>
    </row>
    <row r="2382" spans="2:20" x14ac:dyDescent="0.25">
      <c r="D2382" s="68" t="s">
        <v>306</v>
      </c>
    </row>
    <row r="2383" spans="2:20" x14ac:dyDescent="0.25">
      <c r="D2383" s="64" t="s">
        <v>3363</v>
      </c>
    </row>
    <row r="2385" spans="4:4" x14ac:dyDescent="0.25">
      <c r="D2385" s="56" t="s">
        <v>3363</v>
      </c>
    </row>
    <row r="2418" spans="4:4" x14ac:dyDescent="0.25">
      <c r="D2418" s="56" t="s">
        <v>3363</v>
      </c>
    </row>
    <row r="2477" spans="4:13" x14ac:dyDescent="0.25">
      <c r="D2477" s="56" t="s">
        <v>311</v>
      </c>
      <c r="M2477" s="56" t="s">
        <v>422</v>
      </c>
    </row>
    <row r="2478" spans="4:13" x14ac:dyDescent="0.25">
      <c r="D2478" s="60" t="s">
        <v>2823</v>
      </c>
      <c r="M2478" s="60" t="s">
        <v>3392</v>
      </c>
    </row>
    <row r="2480" spans="4:13" x14ac:dyDescent="0.25">
      <c r="D2480" s="60" t="s">
        <v>2812</v>
      </c>
    </row>
    <row r="2482" spans="4:4" x14ac:dyDescent="0.25">
      <c r="D2482" s="56" t="s">
        <v>3363</v>
      </c>
    </row>
    <row r="2654" spans="2:2" x14ac:dyDescent="0.25">
      <c r="B265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2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93" t="s">
        <v>2071</v>
      </c>
      <c r="B2" s="394"/>
      <c r="C2" s="394"/>
      <c r="D2" s="394"/>
      <c r="E2" s="394"/>
      <c r="F2" s="394"/>
      <c r="G2" s="394"/>
      <c r="H2" s="394"/>
      <c r="I2" s="394"/>
      <c r="J2" s="394"/>
    </row>
    <row r="3" spans="1:10" x14ac:dyDescent="0.25">
      <c r="A3" s="394" t="s">
        <v>3370</v>
      </c>
      <c r="B3" s="394"/>
      <c r="C3" s="394"/>
      <c r="D3" s="394"/>
      <c r="E3" s="394"/>
      <c r="F3" s="394"/>
      <c r="G3" s="394"/>
      <c r="H3" s="394"/>
      <c r="I3" s="394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38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45" x14ac:dyDescent="0.25">
      <c r="A9" s="220" t="s">
        <v>1733</v>
      </c>
      <c r="B9" s="220" t="s">
        <v>1734</v>
      </c>
      <c r="C9" s="220" t="s">
        <v>2011</v>
      </c>
      <c r="D9" s="220" t="s">
        <v>334</v>
      </c>
      <c r="E9" s="220" t="s">
        <v>278</v>
      </c>
      <c r="F9" s="221">
        <v>44868.626388889003</v>
      </c>
      <c r="G9" s="221">
        <v>45299.584722222004</v>
      </c>
      <c r="H9" s="220" t="s">
        <v>23</v>
      </c>
      <c r="I9" s="220" t="s">
        <v>18</v>
      </c>
      <c r="J9" s="220" t="s">
        <v>261</v>
      </c>
    </row>
    <row r="10" spans="1:10" ht="45" x14ac:dyDescent="0.25">
      <c r="A10" s="222" t="s">
        <v>1735</v>
      </c>
      <c r="B10" s="222" t="s">
        <v>1736</v>
      </c>
      <c r="C10" s="222" t="s">
        <v>2011</v>
      </c>
      <c r="D10" s="222" t="s">
        <v>334</v>
      </c>
      <c r="E10" s="222" t="s">
        <v>278</v>
      </c>
      <c r="F10" s="223">
        <v>44868.627777777998</v>
      </c>
      <c r="G10" s="223">
        <v>45299.586111110999</v>
      </c>
      <c r="H10" s="222" t="s">
        <v>23</v>
      </c>
      <c r="I10" s="222" t="s">
        <v>18</v>
      </c>
      <c r="J10" s="222" t="s">
        <v>261</v>
      </c>
    </row>
    <row r="11" spans="1:10" ht="45" x14ac:dyDescent="0.25">
      <c r="A11" s="220" t="s">
        <v>1752</v>
      </c>
      <c r="B11" s="220" t="s">
        <v>1755</v>
      </c>
      <c r="C11" s="220" t="s">
        <v>405</v>
      </c>
      <c r="D11" s="220" t="s">
        <v>334</v>
      </c>
      <c r="E11" s="220" t="s">
        <v>278</v>
      </c>
      <c r="F11" s="221">
        <v>44869.447222221999</v>
      </c>
      <c r="G11" s="221">
        <v>45300.405555555997</v>
      </c>
      <c r="H11" s="220" t="s">
        <v>23</v>
      </c>
      <c r="I11" s="220" t="s">
        <v>18</v>
      </c>
      <c r="J11" s="220" t="s">
        <v>261</v>
      </c>
    </row>
    <row r="12" spans="1:10" ht="45" x14ac:dyDescent="0.25">
      <c r="A12" s="222" t="s">
        <v>1764</v>
      </c>
      <c r="B12" s="222" t="s">
        <v>1745</v>
      </c>
      <c r="C12" s="222" t="s">
        <v>405</v>
      </c>
      <c r="D12" s="222" t="s">
        <v>334</v>
      </c>
      <c r="E12" s="222" t="s">
        <v>278</v>
      </c>
      <c r="F12" s="223">
        <v>44869.471527777998</v>
      </c>
      <c r="G12" s="223">
        <v>45300.429861110999</v>
      </c>
      <c r="H12" s="222" t="s">
        <v>23</v>
      </c>
      <c r="I12" s="222" t="s">
        <v>18</v>
      </c>
      <c r="J12" s="222" t="s">
        <v>261</v>
      </c>
    </row>
    <row r="13" spans="1:10" ht="45" x14ac:dyDescent="0.25">
      <c r="A13" s="220" t="s">
        <v>1991</v>
      </c>
      <c r="B13" s="220" t="s">
        <v>1993</v>
      </c>
      <c r="C13" s="220" t="s">
        <v>560</v>
      </c>
      <c r="D13" s="220" t="s">
        <v>334</v>
      </c>
      <c r="E13" s="220" t="s">
        <v>278</v>
      </c>
      <c r="F13" s="221">
        <v>44869.688194444003</v>
      </c>
      <c r="G13" s="221">
        <v>45300.646527778001</v>
      </c>
      <c r="H13" s="220" t="s">
        <v>23</v>
      </c>
      <c r="I13" s="220" t="s">
        <v>18</v>
      </c>
      <c r="J13" s="220" t="s">
        <v>261</v>
      </c>
    </row>
    <row r="14" spans="1:10" ht="45" x14ac:dyDescent="0.25">
      <c r="A14" s="238" t="s">
        <v>2084</v>
      </c>
      <c r="B14" s="214" t="s">
        <v>2082</v>
      </c>
      <c r="C14" s="214" t="s">
        <v>412</v>
      </c>
      <c r="D14" s="214" t="s">
        <v>334</v>
      </c>
      <c r="E14" s="214" t="s">
        <v>278</v>
      </c>
      <c r="F14" s="215">
        <v>44873.412499999999</v>
      </c>
      <c r="G14" s="215">
        <v>45302.370833333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20" t="s">
        <v>2388</v>
      </c>
      <c r="B15" s="220" t="s">
        <v>2390</v>
      </c>
      <c r="C15" s="220" t="s">
        <v>574</v>
      </c>
      <c r="D15" s="220" t="s">
        <v>334</v>
      </c>
      <c r="E15" s="220" t="s">
        <v>278</v>
      </c>
      <c r="F15" s="221">
        <v>44875.463194443997</v>
      </c>
      <c r="G15" s="221">
        <v>45306.421527778002</v>
      </c>
      <c r="H15" s="220" t="s">
        <v>23</v>
      </c>
      <c r="I15" s="220" t="s">
        <v>18</v>
      </c>
      <c r="J15" s="220" t="s">
        <v>261</v>
      </c>
    </row>
    <row r="16" spans="1:10" ht="45" x14ac:dyDescent="0.25">
      <c r="A16" s="222" t="s">
        <v>2470</v>
      </c>
      <c r="B16" s="214" t="s">
        <v>2411</v>
      </c>
      <c r="C16" s="214" t="s">
        <v>405</v>
      </c>
      <c r="D16" s="214" t="s">
        <v>334</v>
      </c>
      <c r="E16" s="214" t="s">
        <v>278</v>
      </c>
      <c r="F16" s="215">
        <v>44875.633333332997</v>
      </c>
      <c r="G16" s="215">
        <v>45306.591666667002</v>
      </c>
      <c r="H16" s="214" t="s">
        <v>23</v>
      </c>
      <c r="I16" s="214" t="s">
        <v>18</v>
      </c>
      <c r="J16" s="214" t="s">
        <v>261</v>
      </c>
    </row>
    <row r="17" spans="1:10" ht="45" x14ac:dyDescent="0.25">
      <c r="A17" s="220" t="s">
        <v>2499</v>
      </c>
      <c r="B17" s="212" t="s">
        <v>2503</v>
      </c>
      <c r="C17" s="212" t="s">
        <v>1322</v>
      </c>
      <c r="D17" s="212" t="s">
        <v>334</v>
      </c>
      <c r="E17" s="212" t="s">
        <v>278</v>
      </c>
      <c r="F17" s="213">
        <v>44876.380555556003</v>
      </c>
      <c r="G17" s="213">
        <v>45307.338888888997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2556</v>
      </c>
      <c r="B18" s="214" t="s">
        <v>2637</v>
      </c>
      <c r="C18" s="214" t="s">
        <v>1322</v>
      </c>
      <c r="D18" s="214" t="s">
        <v>334</v>
      </c>
      <c r="E18" s="214" t="s">
        <v>278</v>
      </c>
      <c r="F18" s="215">
        <v>44876.579861111</v>
      </c>
      <c r="G18" s="215">
        <v>45307.579861111</v>
      </c>
      <c r="H18" s="214" t="s">
        <v>23</v>
      </c>
      <c r="I18" s="214" t="s">
        <v>18</v>
      </c>
      <c r="J18" s="214" t="s">
        <v>261</v>
      </c>
    </row>
    <row r="19" spans="1:10" ht="45" x14ac:dyDescent="0.25">
      <c r="A19" s="220" t="s">
        <v>2720</v>
      </c>
      <c r="B19" s="212" t="s">
        <v>2719</v>
      </c>
      <c r="C19" s="212" t="s">
        <v>405</v>
      </c>
      <c r="D19" s="212" t="s">
        <v>334</v>
      </c>
      <c r="E19" s="212" t="s">
        <v>278</v>
      </c>
      <c r="F19" s="213">
        <v>44877.309722222002</v>
      </c>
      <c r="G19" s="213">
        <v>45308.333333333001</v>
      </c>
      <c r="H19" s="212" t="s">
        <v>23</v>
      </c>
      <c r="I19" s="212" t="s">
        <v>18</v>
      </c>
      <c r="J19" s="212" t="s">
        <v>261</v>
      </c>
    </row>
    <row r="20" spans="1:10" ht="45" x14ac:dyDescent="0.25">
      <c r="A20" s="222" t="s">
        <v>2634</v>
      </c>
      <c r="B20" s="214" t="s">
        <v>2633</v>
      </c>
      <c r="C20" s="214" t="s">
        <v>405</v>
      </c>
      <c r="D20" s="214" t="s">
        <v>334</v>
      </c>
      <c r="E20" s="214" t="s">
        <v>278</v>
      </c>
      <c r="F20" s="215">
        <v>44879.466666667002</v>
      </c>
      <c r="G20" s="215">
        <v>45308.425000000003</v>
      </c>
      <c r="H20" s="214" t="s">
        <v>23</v>
      </c>
      <c r="I20" s="214" t="s">
        <v>18</v>
      </c>
      <c r="J20" s="214" t="s">
        <v>261</v>
      </c>
    </row>
    <row r="21" spans="1:10" ht="60" x14ac:dyDescent="0.25">
      <c r="A21" s="220" t="s">
        <v>2678</v>
      </c>
      <c r="B21" s="220" t="s">
        <v>2718</v>
      </c>
      <c r="C21" s="220" t="s">
        <v>274</v>
      </c>
      <c r="D21" s="220" t="s">
        <v>334</v>
      </c>
      <c r="E21" s="220" t="s">
        <v>278</v>
      </c>
      <c r="F21" s="221">
        <v>44879.710416667003</v>
      </c>
      <c r="G21" s="221">
        <v>45309.335416667003</v>
      </c>
      <c r="H21" s="220" t="s">
        <v>23</v>
      </c>
      <c r="I21" s="220" t="s">
        <v>18</v>
      </c>
      <c r="J21" s="220" t="s">
        <v>261</v>
      </c>
    </row>
    <row r="22" spans="1:10" ht="45" x14ac:dyDescent="0.25">
      <c r="A22" s="214" t="s">
        <v>2733</v>
      </c>
      <c r="B22" s="214" t="s">
        <v>2740</v>
      </c>
      <c r="C22" s="214" t="s">
        <v>2839</v>
      </c>
      <c r="D22" s="214" t="s">
        <v>334</v>
      </c>
      <c r="E22" s="214" t="s">
        <v>278</v>
      </c>
      <c r="F22" s="215">
        <v>44880.415277777996</v>
      </c>
      <c r="G22" s="215">
        <v>45309.373611110997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2881</v>
      </c>
      <c r="B23" s="212" t="s">
        <v>2927</v>
      </c>
      <c r="C23" s="212" t="s">
        <v>2880</v>
      </c>
      <c r="D23" s="212" t="s">
        <v>334</v>
      </c>
      <c r="E23" s="212" t="s">
        <v>278</v>
      </c>
      <c r="F23" s="213">
        <v>44880.420833333003</v>
      </c>
      <c r="G23" s="213">
        <v>45309.379166667</v>
      </c>
      <c r="H23" s="212" t="s">
        <v>23</v>
      </c>
      <c r="I23" s="212" t="s">
        <v>18</v>
      </c>
      <c r="J23" s="212" t="s">
        <v>256</v>
      </c>
    </row>
    <row r="24" spans="1:10" ht="45" x14ac:dyDescent="0.25">
      <c r="A24" s="222" t="s">
        <v>2736</v>
      </c>
      <c r="B24" s="222" t="s">
        <v>2739</v>
      </c>
      <c r="C24" s="222" t="s">
        <v>2838</v>
      </c>
      <c r="D24" s="222" t="s">
        <v>334</v>
      </c>
      <c r="E24" s="222" t="s">
        <v>2837</v>
      </c>
      <c r="F24" s="223">
        <v>44880.460416667003</v>
      </c>
      <c r="G24" s="223">
        <v>45309.418749999997</v>
      </c>
      <c r="H24" s="222" t="s">
        <v>23</v>
      </c>
      <c r="I24" s="222" t="s">
        <v>18</v>
      </c>
      <c r="J24" s="222" t="s">
        <v>261</v>
      </c>
    </row>
    <row r="25" spans="1:10" ht="75" x14ac:dyDescent="0.25">
      <c r="A25" s="220" t="s">
        <v>2879</v>
      </c>
      <c r="B25" s="212" t="s">
        <v>2878</v>
      </c>
      <c r="C25" s="212" t="s">
        <v>921</v>
      </c>
      <c r="D25" s="212" t="s">
        <v>334</v>
      </c>
      <c r="E25" s="212" t="s">
        <v>278</v>
      </c>
      <c r="F25" s="213">
        <v>44881.374305555997</v>
      </c>
      <c r="G25" s="213">
        <v>45309.665972221999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22" t="s">
        <v>3072</v>
      </c>
      <c r="B26" s="214" t="s">
        <v>3071</v>
      </c>
      <c r="C26" s="214" t="s">
        <v>2839</v>
      </c>
      <c r="D26" s="214" t="s">
        <v>334</v>
      </c>
      <c r="E26" s="214" t="s">
        <v>278</v>
      </c>
      <c r="F26" s="215">
        <v>44883.615972222004</v>
      </c>
      <c r="G26" s="215">
        <v>45314.574305556001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3125</v>
      </c>
      <c r="B27" s="212" t="s">
        <v>3127</v>
      </c>
      <c r="C27" s="212" t="s">
        <v>2338</v>
      </c>
      <c r="D27" s="212" t="s">
        <v>334</v>
      </c>
      <c r="E27" s="212" t="s">
        <v>278</v>
      </c>
      <c r="F27" s="213">
        <v>44886.383333332997</v>
      </c>
      <c r="G27" s="213">
        <v>45315.341666667002</v>
      </c>
      <c r="H27" s="212" t="s">
        <v>23</v>
      </c>
      <c r="I27" s="212" t="s">
        <v>18</v>
      </c>
      <c r="J27" s="212" t="s">
        <v>261</v>
      </c>
    </row>
    <row r="28" spans="1:10" ht="45" x14ac:dyDescent="0.25">
      <c r="A28" s="214" t="s">
        <v>3228</v>
      </c>
      <c r="B28" s="214" t="s">
        <v>3231</v>
      </c>
      <c r="C28" s="214" t="s">
        <v>1322</v>
      </c>
      <c r="D28" s="214" t="s">
        <v>334</v>
      </c>
      <c r="E28" s="214" t="s">
        <v>278</v>
      </c>
      <c r="F28" s="215">
        <v>44886.561111110997</v>
      </c>
      <c r="G28" s="215">
        <v>45315.561111110997</v>
      </c>
      <c r="H28" s="214" t="s">
        <v>23</v>
      </c>
      <c r="I28" s="214" t="s">
        <v>18</v>
      </c>
      <c r="J28" s="214" t="s">
        <v>256</v>
      </c>
    </row>
    <row r="29" spans="1:10" ht="45" x14ac:dyDescent="0.25">
      <c r="A29" s="212" t="s">
        <v>3233</v>
      </c>
      <c r="B29" s="212" t="s">
        <v>3253</v>
      </c>
      <c r="C29" s="212" t="s">
        <v>405</v>
      </c>
      <c r="D29" s="212" t="s">
        <v>334</v>
      </c>
      <c r="E29" s="212" t="s">
        <v>278</v>
      </c>
      <c r="F29" s="213">
        <v>44886.627083332998</v>
      </c>
      <c r="G29" s="213">
        <v>45315.585416667003</v>
      </c>
      <c r="H29" s="212" t="s">
        <v>23</v>
      </c>
      <c r="I29" s="212" t="s">
        <v>18</v>
      </c>
      <c r="J29" s="212" t="s">
        <v>256</v>
      </c>
    </row>
    <row r="30" spans="1:10" ht="45" x14ac:dyDescent="0.25">
      <c r="A30" s="218" t="s">
        <v>3261</v>
      </c>
      <c r="B30" s="218" t="s">
        <v>3262</v>
      </c>
      <c r="C30" s="218" t="s">
        <v>1483</v>
      </c>
      <c r="D30" s="218" t="s">
        <v>334</v>
      </c>
      <c r="E30" s="218" t="s">
        <v>278</v>
      </c>
      <c r="F30" s="219">
        <v>44886.684027777999</v>
      </c>
      <c r="G30" s="219">
        <v>45315.642361111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16" t="s">
        <v>3263</v>
      </c>
      <c r="B31" s="216" t="s">
        <v>3264</v>
      </c>
      <c r="C31" s="216" t="s">
        <v>1483</v>
      </c>
      <c r="D31" s="216" t="s">
        <v>334</v>
      </c>
      <c r="E31" s="216" t="s">
        <v>278</v>
      </c>
      <c r="F31" s="217">
        <v>44886.689583332998</v>
      </c>
      <c r="G31" s="217">
        <v>45315.647916667003</v>
      </c>
      <c r="H31" s="216" t="s">
        <v>23</v>
      </c>
      <c r="I31" s="216" t="s">
        <v>18</v>
      </c>
      <c r="J31" s="216" t="s">
        <v>256</v>
      </c>
    </row>
    <row r="32" spans="1:10" ht="60" x14ac:dyDescent="0.25">
      <c r="A32" s="218" t="s">
        <v>3265</v>
      </c>
      <c r="B32" s="218" t="s">
        <v>3266</v>
      </c>
      <c r="C32" s="218" t="s">
        <v>274</v>
      </c>
      <c r="D32" s="218" t="s">
        <v>334</v>
      </c>
      <c r="E32" s="218" t="s">
        <v>278</v>
      </c>
      <c r="F32" s="219">
        <v>44886.701388889</v>
      </c>
      <c r="G32" s="219">
        <v>45315.659722222001</v>
      </c>
      <c r="H32" s="218" t="s">
        <v>23</v>
      </c>
      <c r="I32" s="218" t="s">
        <v>18</v>
      </c>
      <c r="J32" s="218" t="s">
        <v>256</v>
      </c>
    </row>
    <row r="33" spans="1:10" ht="45" x14ac:dyDescent="0.25">
      <c r="A33" s="212" t="s">
        <v>3281</v>
      </c>
      <c r="B33" s="212" t="s">
        <v>3282</v>
      </c>
      <c r="C33" s="212" t="s">
        <v>574</v>
      </c>
      <c r="D33" s="212" t="s">
        <v>334</v>
      </c>
      <c r="E33" s="212" t="s">
        <v>278</v>
      </c>
      <c r="F33" s="213">
        <v>44887.596527777998</v>
      </c>
      <c r="G33" s="213">
        <v>45316.554861110999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3296</v>
      </c>
      <c r="B34" s="214" t="s">
        <v>3318</v>
      </c>
      <c r="C34" s="214" t="s">
        <v>405</v>
      </c>
      <c r="D34" s="214" t="s">
        <v>334</v>
      </c>
      <c r="E34" s="214" t="s">
        <v>278</v>
      </c>
      <c r="F34" s="215">
        <v>44887.612500000003</v>
      </c>
      <c r="G34" s="215">
        <v>45316.570833332997</v>
      </c>
      <c r="H34" s="214" t="s">
        <v>23</v>
      </c>
      <c r="I34" s="214" t="s">
        <v>18</v>
      </c>
      <c r="J34" s="214" t="s">
        <v>261</v>
      </c>
    </row>
    <row r="36" spans="1:10" s="208" customFormat="1" ht="30" x14ac:dyDescent="0.25">
      <c r="A36" s="235" t="s">
        <v>3294</v>
      </c>
      <c r="B36" s="235" t="s">
        <v>3379</v>
      </c>
      <c r="C36" s="236" t="s">
        <v>3125</v>
      </c>
      <c r="D36" s="235" t="s">
        <v>3127</v>
      </c>
      <c r="E36" s="235"/>
      <c r="F36" s="237"/>
      <c r="G36" s="237"/>
      <c r="H36" s="235"/>
      <c r="I36" s="235"/>
      <c r="J36" s="236" t="s">
        <v>368</v>
      </c>
    </row>
    <row r="37" spans="1:10" s="208" customFormat="1" ht="45" x14ac:dyDescent="0.25">
      <c r="A37" s="227" t="s">
        <v>3330</v>
      </c>
      <c r="B37" s="229" t="s">
        <v>3329</v>
      </c>
      <c r="C37" s="227"/>
      <c r="D37" s="227"/>
      <c r="E37" s="227"/>
      <c r="F37" s="228"/>
      <c r="G37" s="228"/>
      <c r="H37" s="227"/>
      <c r="I37" s="227"/>
      <c r="J37" s="229" t="s">
        <v>368</v>
      </c>
    </row>
    <row r="38" spans="1:10" ht="30" x14ac:dyDescent="0.25">
      <c r="A38" s="227" t="s">
        <v>3373</v>
      </c>
      <c r="B38" s="227" t="s">
        <v>3375</v>
      </c>
      <c r="C38" s="227"/>
      <c r="D38" s="227"/>
      <c r="E38" s="227"/>
      <c r="F38" s="228"/>
      <c r="G38" s="228"/>
      <c r="H38" s="227"/>
      <c r="I38" s="227"/>
      <c r="J38" s="229" t="s">
        <v>368</v>
      </c>
    </row>
    <row r="39" spans="1:10" x14ac:dyDescent="0.25">
      <c r="A39" s="227" t="s">
        <v>3378</v>
      </c>
      <c r="B39" s="229" t="s">
        <v>3380</v>
      </c>
      <c r="C39" s="227"/>
      <c r="D39" s="227"/>
      <c r="E39" s="227"/>
      <c r="F39" s="228"/>
      <c r="G39" s="228"/>
      <c r="H39" s="227"/>
      <c r="I39" s="227"/>
      <c r="J39" s="229" t="s">
        <v>368</v>
      </c>
    </row>
    <row r="40" spans="1:10" x14ac:dyDescent="0.25">
      <c r="A40" s="232" t="s">
        <v>3445</v>
      </c>
      <c r="B40" s="234" t="s">
        <v>3446</v>
      </c>
      <c r="C40" s="232"/>
      <c r="D40" s="232"/>
      <c r="E40" s="232"/>
      <c r="F40" s="233"/>
      <c r="G40" s="233"/>
      <c r="H40" s="232"/>
      <c r="I40" s="232"/>
      <c r="J40" s="234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321" zoomScaleNormal="100" workbookViewId="0">
      <selection activeCell="D2326" sqref="D23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3464</v>
      </c>
    </row>
    <row r="54" spans="2:4" x14ac:dyDescent="0.25">
      <c r="D54" s="56" t="s">
        <v>3465</v>
      </c>
    </row>
    <row r="55" spans="2:4" x14ac:dyDescent="0.25">
      <c r="D55" s="68" t="s">
        <v>305</v>
      </c>
    </row>
    <row r="61" spans="2:4" x14ac:dyDescent="0.25">
      <c r="B61" s="57">
        <v>0</v>
      </c>
      <c r="D61" s="60" t="s">
        <v>2462</v>
      </c>
    </row>
    <row r="62" spans="2:4" x14ac:dyDescent="0.25">
      <c r="D62" s="68" t="s">
        <v>307</v>
      </c>
    </row>
    <row r="64" spans="2:4" x14ac:dyDescent="0.25">
      <c r="D64" s="56" t="s">
        <v>37</v>
      </c>
    </row>
    <row r="65" spans="4:4" x14ac:dyDescent="0.25">
      <c r="D65" s="63" t="s">
        <v>2732</v>
      </c>
    </row>
    <row r="82" spans="4:64" x14ac:dyDescent="0.25">
      <c r="D82" s="60" t="s">
        <v>2800</v>
      </c>
    </row>
    <row r="84" spans="4:64" x14ac:dyDescent="0.25">
      <c r="D84" s="65" t="s">
        <v>2884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K84" s="60" t="s">
        <v>3119</v>
      </c>
    </row>
    <row r="85" spans="4:64" x14ac:dyDescent="0.25">
      <c r="D85" s="65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4:64" x14ac:dyDescent="0.25">
      <c r="D86" s="65" t="s">
        <v>38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K86" s="65" t="s">
        <v>3120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</row>
    <row r="87" spans="4:64" x14ac:dyDescent="0.25">
      <c r="D87" s="65" t="s">
        <v>420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K87" s="65" t="s">
        <v>38</v>
      </c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</row>
    <row r="88" spans="4:64" x14ac:dyDescent="0.25">
      <c r="D88" s="65" t="s">
        <v>2885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K88" s="65" t="s">
        <v>420</v>
      </c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</row>
    <row r="89" spans="4:64" x14ac:dyDescent="0.25">
      <c r="D89" s="65" t="s">
        <v>997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K89" s="65" t="s">
        <v>34</v>
      </c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</row>
    <row r="90" spans="4:64" x14ac:dyDescent="0.25">
      <c r="D90" s="65" t="s">
        <v>551</v>
      </c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K90" s="65" t="s">
        <v>3121</v>
      </c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</row>
    <row r="91" spans="4:64" x14ac:dyDescent="0.25">
      <c r="D91" s="65" t="s">
        <v>585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K91" s="65" t="s">
        <v>997</v>
      </c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</row>
    <row r="92" spans="4:64" x14ac:dyDescent="0.25">
      <c r="D92" s="38" t="s">
        <v>2886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K92" s="65" t="s">
        <v>3122</v>
      </c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</row>
    <row r="93" spans="4:64" x14ac:dyDescent="0.25">
      <c r="D93" s="38" t="s">
        <v>2887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K93" s="65" t="s">
        <v>3123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</row>
    <row r="94" spans="4:64" x14ac:dyDescent="0.25">
      <c r="D94" s="38" t="s">
        <v>2888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K94" s="65" t="s">
        <v>3124</v>
      </c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</row>
    <row r="95" spans="4:64" x14ac:dyDescent="0.25">
      <c r="D95" s="38" t="s">
        <v>2889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K95" s="65" t="s">
        <v>2893</v>
      </c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</row>
    <row r="96" spans="4:64" x14ac:dyDescent="0.25">
      <c r="D96" s="65" t="s">
        <v>2890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4:35" x14ac:dyDescent="0.25">
      <c r="D97" s="65" t="s">
        <v>2891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4:35" x14ac:dyDescent="0.25">
      <c r="D98" s="65" t="s">
        <v>2892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4:35" x14ac:dyDescent="0.25">
      <c r="D99" s="38" t="s">
        <v>2899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4:35" x14ac:dyDescent="0.25">
      <c r="D100" s="65" t="s">
        <v>2893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4:35" x14ac:dyDescent="0.25">
      <c r="D101" s="65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4:35" x14ac:dyDescent="0.25">
      <c r="D102" s="65" t="s">
        <v>2894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4:35" x14ac:dyDescent="0.25">
      <c r="D103" s="65" t="s">
        <v>585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4:35" x14ac:dyDescent="0.25">
      <c r="D104" s="65" t="s">
        <v>2895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4:35" x14ac:dyDescent="0.25">
      <c r="D105" s="65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4:35" x14ac:dyDescent="0.25">
      <c r="D106" s="65" t="s">
        <v>2896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4:35" x14ac:dyDescent="0.25">
      <c r="D107" s="65" t="s">
        <v>2897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4:35" x14ac:dyDescent="0.25">
      <c r="D108" s="65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4:35" x14ac:dyDescent="0.25">
      <c r="D109" s="65" t="s">
        <v>2898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1" spans="4:35" x14ac:dyDescent="0.25">
      <c r="D111" s="65" t="s">
        <v>3021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</row>
    <row r="112" spans="4:35" x14ac:dyDescent="0.25">
      <c r="D112" s="65" t="s">
        <v>3020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</row>
    <row r="113" spans="4:17" x14ac:dyDescent="0.25">
      <c r="D113" s="65" t="s">
        <v>3022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</row>
    <row r="114" spans="4:17" x14ac:dyDescent="0.25">
      <c r="D114" s="65" t="s">
        <v>3023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</row>
    <row r="115" spans="4:17" x14ac:dyDescent="0.25">
      <c r="D115" s="65" t="s">
        <v>3030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</row>
    <row r="116" spans="4:17" x14ac:dyDescent="0.25">
      <c r="D116" s="65" t="s">
        <v>3024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</row>
    <row r="117" spans="4:17" x14ac:dyDescent="0.25">
      <c r="D117" s="65" t="s">
        <v>3031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</row>
    <row r="118" spans="4:17" x14ac:dyDescent="0.25">
      <c r="D118" s="65" t="s">
        <v>3032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</row>
    <row r="119" spans="4:17" x14ac:dyDescent="0.25">
      <c r="D119" s="65" t="s">
        <v>3025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</row>
    <row r="120" spans="4:17" x14ac:dyDescent="0.25">
      <c r="D120" s="65" t="s">
        <v>3026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</row>
    <row r="121" spans="4:17" x14ac:dyDescent="0.25">
      <c r="D121" s="65" t="s">
        <v>3027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</row>
    <row r="122" spans="4:17" x14ac:dyDescent="0.25">
      <c r="D122" s="65" t="s">
        <v>3028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</row>
    <row r="123" spans="4:17" x14ac:dyDescent="0.25">
      <c r="D123" s="65" t="s">
        <v>3029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</row>
    <row r="124" spans="4:17" x14ac:dyDescent="0.25">
      <c r="D124" s="65" t="s">
        <v>3033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</row>
    <row r="126" spans="4:17" x14ac:dyDescent="0.25">
      <c r="D126" s="60" t="s">
        <v>2806</v>
      </c>
    </row>
    <row r="128" spans="4:17" x14ac:dyDescent="0.25">
      <c r="D128" s="56" t="s">
        <v>3132</v>
      </c>
    </row>
    <row r="130" spans="4:31" x14ac:dyDescent="0.25">
      <c r="D130" s="65" t="s">
        <v>273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</row>
    <row r="131" spans="4:31" x14ac:dyDescent="0.25">
      <c r="D131" s="65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</row>
    <row r="132" spans="4:31" x14ac:dyDescent="0.25">
      <c r="D132" s="66" t="s">
        <v>3131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</row>
    <row r="133" spans="4:31" x14ac:dyDescent="0.25">
      <c r="D133" s="65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</row>
    <row r="134" spans="4:31" x14ac:dyDescent="0.25">
      <c r="D134" s="65" t="s">
        <v>38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</row>
    <row r="135" spans="4:31" x14ac:dyDescent="0.25">
      <c r="D135" s="65" t="s">
        <v>420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</row>
    <row r="136" spans="4:31" x14ac:dyDescent="0.25">
      <c r="D136" s="65" t="s">
        <v>34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</row>
    <row r="137" spans="4:31" x14ac:dyDescent="0.25">
      <c r="D137" s="65" t="s">
        <v>3121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</row>
    <row r="138" spans="4:31" x14ac:dyDescent="0.25">
      <c r="D138" s="65" t="s">
        <v>997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</row>
    <row r="139" spans="4:31" x14ac:dyDescent="0.25">
      <c r="D139" s="65" t="s">
        <v>3122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</row>
    <row r="140" spans="4:31" x14ac:dyDescent="0.25">
      <c r="D140" s="65" t="s">
        <v>3123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</row>
    <row r="141" spans="4:31" x14ac:dyDescent="0.25">
      <c r="D141" s="65" t="s">
        <v>2893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</row>
    <row r="142" spans="4:31" x14ac:dyDescent="0.25">
      <c r="D142" s="65" t="s">
        <v>2894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</row>
    <row r="143" spans="4:31" x14ac:dyDescent="0.25">
      <c r="D143" s="65" t="s">
        <v>585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</row>
    <row r="144" spans="4:31" x14ac:dyDescent="0.25">
      <c r="D144" s="65" t="s">
        <v>2895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</row>
    <row r="145" spans="4:31" x14ac:dyDescent="0.25">
      <c r="D145" s="65" t="s">
        <v>3129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</row>
    <row r="146" spans="4:31" x14ac:dyDescent="0.25">
      <c r="D146" s="65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</row>
    <row r="147" spans="4:31" x14ac:dyDescent="0.25">
      <c r="D147" s="65" t="s">
        <v>3130</v>
      </c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</row>
    <row r="149" spans="4:31" x14ac:dyDescent="0.25">
      <c r="D149" s="56" t="s">
        <v>3133</v>
      </c>
    </row>
    <row r="151" spans="4:31" x14ac:dyDescent="0.25">
      <c r="D151" s="65" t="s">
        <v>35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4:31" x14ac:dyDescent="0.25">
      <c r="D152" s="65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4:31" x14ac:dyDescent="0.25">
      <c r="D153" s="66" t="s">
        <v>3149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</row>
    <row r="154" spans="4:31" x14ac:dyDescent="0.25">
      <c r="D154" s="65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4:31" x14ac:dyDescent="0.25">
      <c r="D155" s="65" t="s">
        <v>3134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4:31" x14ac:dyDescent="0.25">
      <c r="D156" s="65" t="s">
        <v>3135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4:31" x14ac:dyDescent="0.25">
      <c r="D157" s="65" t="s">
        <v>420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4:31" x14ac:dyDescent="0.25">
      <c r="D158" s="65" t="s">
        <v>3136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4:31" x14ac:dyDescent="0.25">
      <c r="D159" s="65" t="s">
        <v>3137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4:31" x14ac:dyDescent="0.25">
      <c r="D160" s="65" t="s">
        <v>3138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4:20" x14ac:dyDescent="0.25">
      <c r="D161" s="65" t="s">
        <v>3139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4:20" x14ac:dyDescent="0.25">
      <c r="D162" s="65" t="s">
        <v>3140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4:20" x14ac:dyDescent="0.25">
      <c r="D163" s="65" t="s">
        <v>3141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4:20" x14ac:dyDescent="0.25">
      <c r="D164" s="65" t="s">
        <v>3142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4:20" x14ac:dyDescent="0.25">
      <c r="D165" s="65" t="s">
        <v>3143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4:20" x14ac:dyDescent="0.25">
      <c r="D166" s="65" t="s">
        <v>3144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4:20" x14ac:dyDescent="0.25">
      <c r="D167" s="65" t="s">
        <v>3145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4:20" x14ac:dyDescent="0.25">
      <c r="D168" s="65" t="s">
        <v>3146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4:20" x14ac:dyDescent="0.25">
      <c r="D169" s="65" t="s">
        <v>3147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4:20" x14ac:dyDescent="0.25">
      <c r="D170" s="65" t="s">
        <v>3148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4:20" x14ac:dyDescent="0.25">
      <c r="D171" s="65" t="s">
        <v>260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3" spans="4:20" x14ac:dyDescent="0.25">
      <c r="D173" s="56" t="s">
        <v>3150</v>
      </c>
    </row>
    <row r="175" spans="4:20" x14ac:dyDescent="0.25">
      <c r="D175" s="66" t="s">
        <v>407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4:20" x14ac:dyDescent="0.25">
      <c r="D176" s="66" t="s">
        <v>325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4:16" x14ac:dyDescent="0.25">
      <c r="D177" s="66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4:16" x14ac:dyDescent="0.25">
      <c r="D178" s="65" t="s">
        <v>1000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</row>
    <row r="179" spans="4:16" x14ac:dyDescent="0.25">
      <c r="D179" s="66" t="s">
        <v>1003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4:16" x14ac:dyDescent="0.25">
      <c r="D180" s="66" t="s">
        <v>3136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</row>
    <row r="181" spans="4:16" x14ac:dyDescent="0.25">
      <c r="D181" s="66" t="s">
        <v>3151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</row>
    <row r="182" spans="4:16" x14ac:dyDescent="0.25">
      <c r="D182" s="66" t="s">
        <v>260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4:16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</row>
    <row r="184" spans="4:16" x14ac:dyDescent="0.25">
      <c r="D184" s="66" t="s">
        <v>264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</row>
    <row r="185" spans="4:16" x14ac:dyDescent="0.25">
      <c r="D185" s="66" t="s">
        <v>265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4:16" x14ac:dyDescent="0.25">
      <c r="D186" s="66" t="s">
        <v>408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8" spans="4:16" x14ac:dyDescent="0.25">
      <c r="D188" s="67" t="s">
        <v>3213</v>
      </c>
    </row>
    <row r="190" spans="4:16" x14ac:dyDescent="0.25">
      <c r="D190" s="66" t="s">
        <v>407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</row>
    <row r="191" spans="4:16" x14ac:dyDescent="0.25">
      <c r="D191" s="66" t="s">
        <v>325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</row>
    <row r="192" spans="4:16" x14ac:dyDescent="0.25">
      <c r="D192" s="66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</row>
    <row r="193" spans="4:15" x14ac:dyDescent="0.25">
      <c r="D193" s="65" t="s">
        <v>3206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</row>
    <row r="194" spans="4:15" x14ac:dyDescent="0.25">
      <c r="D194" s="66" t="s">
        <v>420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</row>
    <row r="195" spans="4:15" x14ac:dyDescent="0.25">
      <c r="D195" s="66" t="s">
        <v>3152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</row>
    <row r="196" spans="4:15" x14ac:dyDescent="0.25">
      <c r="D196" s="66" t="s">
        <v>3153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</row>
    <row r="197" spans="4:15" x14ac:dyDescent="0.25">
      <c r="D197" s="66" t="s">
        <v>3154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</row>
    <row r="198" spans="4:15" x14ac:dyDescent="0.25">
      <c r="D198" s="66" t="s">
        <v>3155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</row>
    <row r="199" spans="4:15" x14ac:dyDescent="0.25">
      <c r="D199" s="66" t="s">
        <v>3156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</row>
    <row r="200" spans="4:15" x14ac:dyDescent="0.25">
      <c r="D200" s="66" t="s">
        <v>3157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</row>
    <row r="201" spans="4:15" x14ac:dyDescent="0.25">
      <c r="D201" s="66" t="s">
        <v>3158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</row>
    <row r="202" spans="4:15" x14ac:dyDescent="0.25">
      <c r="D202" s="66" t="s">
        <v>3159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</row>
    <row r="203" spans="4:15" x14ac:dyDescent="0.25">
      <c r="D203" s="66" t="s">
        <v>3160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</row>
    <row r="204" spans="4:15" x14ac:dyDescent="0.25">
      <c r="D204" s="66" t="s">
        <v>3161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</row>
    <row r="205" spans="4:15" x14ac:dyDescent="0.25">
      <c r="D205" s="66" t="s">
        <v>3162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</row>
    <row r="206" spans="4:15" x14ac:dyDescent="0.25">
      <c r="D206" s="66" t="s">
        <v>3163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</row>
    <row r="207" spans="4:15" x14ac:dyDescent="0.25">
      <c r="D207" s="66" t="s">
        <v>3164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</row>
    <row r="208" spans="4:15" x14ac:dyDescent="0.25">
      <c r="D208" s="66" t="s">
        <v>3165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</row>
    <row r="209" spans="4:15" x14ac:dyDescent="0.25">
      <c r="D209" s="66" t="s">
        <v>3166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</row>
    <row r="210" spans="4:15" x14ac:dyDescent="0.25">
      <c r="D210" s="66" t="s">
        <v>3167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</row>
    <row r="211" spans="4:15" x14ac:dyDescent="0.25">
      <c r="D211" s="66" t="s">
        <v>3168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</row>
    <row r="212" spans="4:15" x14ac:dyDescent="0.25">
      <c r="D212" s="66" t="s">
        <v>1778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</row>
    <row r="213" spans="4:15" x14ac:dyDescent="0.25">
      <c r="D213" s="66" t="s">
        <v>3169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</row>
    <row r="214" spans="4:15" x14ac:dyDescent="0.25">
      <c r="D214" s="66" t="s">
        <v>3170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</row>
    <row r="215" spans="4:15" x14ac:dyDescent="0.25">
      <c r="D215" s="66" t="s">
        <v>3171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</row>
    <row r="216" spans="4:15" x14ac:dyDescent="0.25">
      <c r="D216" s="66" t="s">
        <v>3172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</row>
    <row r="217" spans="4:15" x14ac:dyDescent="0.25">
      <c r="D217" s="66" t="s">
        <v>3173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</row>
    <row r="218" spans="4:15" x14ac:dyDescent="0.25">
      <c r="D218" s="66" t="s">
        <v>3174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</row>
    <row r="219" spans="4:15" x14ac:dyDescent="0.25">
      <c r="D219" s="66" t="s">
        <v>3175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</row>
    <row r="220" spans="4:15" x14ac:dyDescent="0.25">
      <c r="D220" s="66" t="s">
        <v>3176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</row>
    <row r="221" spans="4:15" x14ac:dyDescent="0.25">
      <c r="D221" s="66" t="s">
        <v>3177</v>
      </c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</row>
    <row r="222" spans="4:15" x14ac:dyDescent="0.25">
      <c r="D222" s="66" t="s">
        <v>3178</v>
      </c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</row>
    <row r="223" spans="4:15" x14ac:dyDescent="0.25">
      <c r="D223" s="66" t="s">
        <v>3179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</row>
    <row r="224" spans="4:15" x14ac:dyDescent="0.25">
      <c r="D224" s="66" t="s">
        <v>280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</row>
    <row r="225" spans="4:15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</row>
    <row r="226" spans="4:15" x14ac:dyDescent="0.25">
      <c r="D226" s="66" t="s">
        <v>985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</row>
    <row r="227" spans="4:15" x14ac:dyDescent="0.25">
      <c r="D227" s="66" t="s">
        <v>3180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</row>
    <row r="228" spans="4:15" x14ac:dyDescent="0.25">
      <c r="D228" s="66" t="s">
        <v>2915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</row>
    <row r="229" spans="4:15" x14ac:dyDescent="0.25">
      <c r="D229" s="66" t="s">
        <v>3181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</row>
    <row r="230" spans="4:15" x14ac:dyDescent="0.25">
      <c r="D230" s="66" t="s">
        <v>3182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</row>
    <row r="231" spans="4:15" x14ac:dyDescent="0.25">
      <c r="D231" s="66" t="s">
        <v>3183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</row>
    <row r="232" spans="4:15" x14ac:dyDescent="0.25">
      <c r="D232" s="66" t="s">
        <v>3184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</row>
    <row r="233" spans="4:15" x14ac:dyDescent="0.25">
      <c r="D233" s="66" t="s">
        <v>3185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</row>
    <row r="234" spans="4:15" x14ac:dyDescent="0.25">
      <c r="D234" s="66" t="s">
        <v>3186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</row>
    <row r="235" spans="4:15" x14ac:dyDescent="0.25">
      <c r="D235" s="66" t="s">
        <v>3187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</row>
    <row r="236" spans="4:15" x14ac:dyDescent="0.25">
      <c r="D236" s="66" t="s">
        <v>3188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</row>
    <row r="237" spans="4:15" x14ac:dyDescent="0.25">
      <c r="D237" s="66" t="s">
        <v>3189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</row>
    <row r="238" spans="4:15" x14ac:dyDescent="0.25">
      <c r="D238" s="66" t="s">
        <v>3190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</row>
    <row r="239" spans="4:15" x14ac:dyDescent="0.25">
      <c r="D239" s="66" t="s">
        <v>3191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</row>
    <row r="240" spans="4:15" x14ac:dyDescent="0.25">
      <c r="D240" s="66" t="s">
        <v>3192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</row>
    <row r="241" spans="4:15" x14ac:dyDescent="0.25">
      <c r="D241" s="66" t="s">
        <v>3193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</row>
    <row r="242" spans="4:15" x14ac:dyDescent="0.25">
      <c r="D242" s="66" t="s">
        <v>3194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</row>
    <row r="243" spans="4:15" x14ac:dyDescent="0.25">
      <c r="D243" s="66" t="s">
        <v>3195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</row>
    <row r="244" spans="4:15" x14ac:dyDescent="0.25">
      <c r="D244" s="66" t="s">
        <v>3196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</row>
    <row r="245" spans="4:15" x14ac:dyDescent="0.25">
      <c r="D245" s="66" t="s">
        <v>3197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</row>
    <row r="246" spans="4:15" x14ac:dyDescent="0.25">
      <c r="D246" s="66" t="s">
        <v>3198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</row>
    <row r="247" spans="4:15" x14ac:dyDescent="0.25">
      <c r="D247" s="66" t="s">
        <v>3199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</row>
    <row r="248" spans="4:15" x14ac:dyDescent="0.25">
      <c r="D248" s="66" t="s">
        <v>3200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</row>
    <row r="249" spans="4:15" x14ac:dyDescent="0.25">
      <c r="D249" s="66" t="s">
        <v>3201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</row>
    <row r="250" spans="4:15" x14ac:dyDescent="0.25">
      <c r="D250" s="66" t="s">
        <v>3202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</row>
    <row r="251" spans="4:15" x14ac:dyDescent="0.25">
      <c r="D251" s="66" t="s">
        <v>3203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</row>
    <row r="252" spans="4:15" x14ac:dyDescent="0.25">
      <c r="D252" s="66" t="s">
        <v>2591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</row>
    <row r="253" spans="4:15" x14ac:dyDescent="0.25">
      <c r="D253" s="66" t="s">
        <v>993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</row>
    <row r="254" spans="4:15" x14ac:dyDescent="0.25">
      <c r="D254" s="66" t="s">
        <v>3204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</row>
    <row r="255" spans="4:15" x14ac:dyDescent="0.25">
      <c r="D255" s="66" t="s">
        <v>995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</row>
    <row r="256" spans="4:15" x14ac:dyDescent="0.25">
      <c r="D256" s="66" t="s">
        <v>3205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</row>
    <row r="257" spans="4:15" x14ac:dyDescent="0.25">
      <c r="D257" s="66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</row>
    <row r="258" spans="4:15" x14ac:dyDescent="0.25">
      <c r="D258" s="66" t="s">
        <v>3207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</row>
    <row r="259" spans="4:15" x14ac:dyDescent="0.25">
      <c r="D259" s="66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</row>
    <row r="260" spans="4:15" x14ac:dyDescent="0.25">
      <c r="D260" s="66" t="s">
        <v>264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</row>
    <row r="261" spans="4:15" x14ac:dyDescent="0.25">
      <c r="D261" s="66" t="s">
        <v>265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</row>
    <row r="262" spans="4:15" x14ac:dyDescent="0.25">
      <c r="D262" s="66" t="s">
        <v>408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</row>
    <row r="264" spans="4:15" x14ac:dyDescent="0.25">
      <c r="D264" s="60" t="s">
        <v>3366</v>
      </c>
    </row>
    <row r="266" spans="4:15" x14ac:dyDescent="0.25">
      <c r="D266" s="56" t="s">
        <v>3820</v>
      </c>
    </row>
    <row r="311" spans="2:4" x14ac:dyDescent="0.25">
      <c r="B311" s="57">
        <v>0</v>
      </c>
      <c r="D311" s="60" t="s">
        <v>2095</v>
      </c>
    </row>
    <row r="312" spans="2:4" x14ac:dyDescent="0.25">
      <c r="D312" s="68" t="s">
        <v>307</v>
      </c>
    </row>
    <row r="313" spans="2:4" x14ac:dyDescent="0.25">
      <c r="D313" s="64" t="s">
        <v>36</v>
      </c>
    </row>
    <row r="319" spans="2:4" x14ac:dyDescent="0.25">
      <c r="B319" s="57">
        <v>0</v>
      </c>
      <c r="D319" s="60" t="s">
        <v>1195</v>
      </c>
    </row>
    <row r="320" spans="2:4" x14ac:dyDescent="0.25">
      <c r="D320" s="68" t="s">
        <v>307</v>
      </c>
    </row>
    <row r="321" spans="4:4" x14ac:dyDescent="0.25">
      <c r="D321" s="64" t="s">
        <v>36</v>
      </c>
    </row>
    <row r="1395" spans="2:4" x14ac:dyDescent="0.25">
      <c r="B1395" s="59">
        <v>0</v>
      </c>
      <c r="D1395" s="60" t="s">
        <v>3447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575" spans="90:90" x14ac:dyDescent="0.25">
      <c r="CL1575" s="67" t="s">
        <v>3564</v>
      </c>
    </row>
    <row r="1585" spans="90:90" x14ac:dyDescent="0.25">
      <c r="CL1585" s="67" t="s">
        <v>3567</v>
      </c>
    </row>
    <row r="1614" spans="2:4" x14ac:dyDescent="0.25">
      <c r="B1614" s="59">
        <v>0</v>
      </c>
      <c r="D1614" s="60" t="s">
        <v>3480</v>
      </c>
    </row>
    <row r="1615" spans="2:4" x14ac:dyDescent="0.25">
      <c r="D1615" s="68" t="s">
        <v>306</v>
      </c>
    </row>
    <row r="1617" spans="4:4" x14ac:dyDescent="0.25">
      <c r="D1617" s="56" t="s">
        <v>37</v>
      </c>
    </row>
    <row r="1618" spans="4:4" x14ac:dyDescent="0.25">
      <c r="D1618" s="63" t="s">
        <v>3481</v>
      </c>
    </row>
    <row r="1620" spans="4:4" x14ac:dyDescent="0.25">
      <c r="D1620" s="56" t="s">
        <v>3462</v>
      </c>
    </row>
    <row r="1636" spans="4:23" x14ac:dyDescent="0.25">
      <c r="D1636" s="56" t="s">
        <v>311</v>
      </c>
      <c r="M1636" s="56" t="s">
        <v>3300</v>
      </c>
    </row>
    <row r="1637" spans="4:23" x14ac:dyDescent="0.25">
      <c r="D1637" s="60" t="s">
        <v>3498</v>
      </c>
      <c r="M1637" s="67" t="s">
        <v>3499</v>
      </c>
      <c r="O1637" s="55" t="s">
        <v>620</v>
      </c>
      <c r="Q1637" s="144" t="s">
        <v>3301</v>
      </c>
    </row>
    <row r="1639" spans="4:23" x14ac:dyDescent="0.25">
      <c r="D1639" s="65" t="s">
        <v>357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3" x14ac:dyDescent="0.25">
      <c r="D1640" s="65" t="s">
        <v>3404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3" x14ac:dyDescent="0.25">
      <c r="D1641" s="65" t="s">
        <v>3405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2" spans="4:23" x14ac:dyDescent="0.25">
      <c r="D1642" s="65" t="s">
        <v>258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</row>
    <row r="1643" spans="4:23" x14ac:dyDescent="0.25">
      <c r="D1643" s="65" t="s">
        <v>3406</v>
      </c>
      <c r="E1643" s="61"/>
      <c r="F1643" s="61"/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</row>
    <row r="1644" spans="4:23" x14ac:dyDescent="0.25">
      <c r="D1644" s="65" t="s">
        <v>281</v>
      </c>
      <c r="E1644" s="61"/>
      <c r="F1644" s="61"/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</row>
    <row r="1645" spans="4:23" x14ac:dyDescent="0.25">
      <c r="D1645" s="65" t="s">
        <v>3524</v>
      </c>
      <c r="E1645" s="61"/>
      <c r="F1645" s="61"/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</row>
    <row r="1647" spans="4:23" x14ac:dyDescent="0.25">
      <c r="D1647" s="66" t="s">
        <v>407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</row>
    <row r="1648" spans="4:23" x14ac:dyDescent="0.25">
      <c r="D1648" s="66" t="s">
        <v>325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</row>
    <row r="1649" spans="4:19" x14ac:dyDescent="0.25">
      <c r="D1649" s="66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</row>
    <row r="1650" spans="4:19" x14ac:dyDescent="0.25">
      <c r="D1650" s="66" t="s">
        <v>282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</row>
    <row r="1651" spans="4:19" x14ac:dyDescent="0.25">
      <c r="D1651" s="66" t="s">
        <v>284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</row>
    <row r="1652" spans="4:19" x14ac:dyDescent="0.25">
      <c r="D1652" s="66" t="s">
        <v>3526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</row>
    <row r="1653" spans="4:19" x14ac:dyDescent="0.25">
      <c r="D1653" s="66" t="s">
        <v>3525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</row>
    <row r="1654" spans="4:19" x14ac:dyDescent="0.25">
      <c r="D1654" s="66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</row>
    <row r="1655" spans="4:19" x14ac:dyDescent="0.25">
      <c r="D1655" s="66" t="s">
        <v>3408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</row>
    <row r="1656" spans="4:19" x14ac:dyDescent="0.25">
      <c r="D1656" s="66" t="s">
        <v>284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</row>
    <row r="1657" spans="4:19" x14ac:dyDescent="0.25">
      <c r="D1657" s="66" t="s">
        <v>3527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</row>
    <row r="1658" spans="4:19" x14ac:dyDescent="0.25">
      <c r="D1658" s="66" t="s">
        <v>3528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</row>
    <row r="1659" spans="4:19" x14ac:dyDescent="0.25">
      <c r="D1659" s="66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</row>
    <row r="1660" spans="4:19" x14ac:dyDescent="0.25">
      <c r="D1660" s="66" t="s">
        <v>264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</row>
    <row r="1661" spans="4:19" x14ac:dyDescent="0.25">
      <c r="D1661" s="66" t="s">
        <v>265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</row>
    <row r="1662" spans="4:19" x14ac:dyDescent="0.25">
      <c r="D1662" s="66" t="s">
        <v>408</v>
      </c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</row>
    <row r="1664" spans="4:19" x14ac:dyDescent="0.25">
      <c r="D1664" s="56" t="s">
        <v>3529</v>
      </c>
    </row>
    <row r="1679" spans="4:4" x14ac:dyDescent="0.25">
      <c r="D1679" s="60" t="s">
        <v>3257</v>
      </c>
    </row>
    <row r="1681" spans="4:4" x14ac:dyDescent="0.25">
      <c r="D1681" s="56" t="s">
        <v>3529</v>
      </c>
    </row>
    <row r="1708" spans="2:4" x14ac:dyDescent="0.25">
      <c r="B1708" s="59">
        <v>0</v>
      </c>
      <c r="D1708" s="60" t="s">
        <v>3477</v>
      </c>
    </row>
    <row r="1709" spans="2:4" x14ac:dyDescent="0.25">
      <c r="D1709" s="68" t="s">
        <v>306</v>
      </c>
    </row>
    <row r="1711" spans="2:4" x14ac:dyDescent="0.25">
      <c r="D1711" s="56" t="s">
        <v>37</v>
      </c>
    </row>
    <row r="1712" spans="2:4" x14ac:dyDescent="0.25">
      <c r="D1712" s="63" t="s">
        <v>3478</v>
      </c>
    </row>
    <row r="1714" spans="4:4" x14ac:dyDescent="0.25">
      <c r="D1714" s="56" t="s">
        <v>3463</v>
      </c>
    </row>
    <row r="1730" spans="4:23" x14ac:dyDescent="0.25">
      <c r="D1730" s="60" t="s">
        <v>3052</v>
      </c>
    </row>
    <row r="1740" spans="4:23" x14ac:dyDescent="0.25">
      <c r="D1740" s="56" t="s">
        <v>311</v>
      </c>
    </row>
    <row r="1741" spans="4:23" x14ac:dyDescent="0.25">
      <c r="D1741" s="60" t="s">
        <v>3461</v>
      </c>
    </row>
    <row r="1743" spans="4:23" x14ac:dyDescent="0.25">
      <c r="D1743" s="65" t="s">
        <v>357</v>
      </c>
      <c r="E1743" s="61"/>
      <c r="F1743" s="61"/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</row>
    <row r="1744" spans="4:23" x14ac:dyDescent="0.25">
      <c r="D1744" s="65" t="s">
        <v>3472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</row>
    <row r="1745" spans="4:27" x14ac:dyDescent="0.25">
      <c r="D1745" s="65" t="s">
        <v>258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</row>
    <row r="1746" spans="4:27" x14ac:dyDescent="0.25">
      <c r="D1746" s="65" t="s">
        <v>3470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</row>
    <row r="1748" spans="4:27" x14ac:dyDescent="0.25">
      <c r="D1748" s="65" t="s">
        <v>273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</row>
    <row r="1749" spans="4:27" x14ac:dyDescent="0.25">
      <c r="D1749" s="65" t="s">
        <v>374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</row>
    <row r="1750" spans="4:27" x14ac:dyDescent="0.25">
      <c r="D1750" s="65" t="s">
        <v>518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</row>
    <row r="1751" spans="4:27" x14ac:dyDescent="0.25">
      <c r="D1751" s="65" t="s">
        <v>519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</row>
    <row r="1752" spans="4:27" x14ac:dyDescent="0.25">
      <c r="D1752" s="65" t="s">
        <v>766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</row>
    <row r="1753" spans="4:27" x14ac:dyDescent="0.25">
      <c r="D1753" s="65" t="s">
        <v>3236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</row>
    <row r="1754" spans="4:27" x14ac:dyDescent="0.25">
      <c r="D1754" s="65" t="s">
        <v>3473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</row>
    <row r="1756" spans="4:27" x14ac:dyDescent="0.25">
      <c r="D1756" s="66" t="s">
        <v>407</v>
      </c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</row>
    <row r="1757" spans="4:27" x14ac:dyDescent="0.25">
      <c r="D1757" s="66" t="s">
        <v>325</v>
      </c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</row>
    <row r="1758" spans="4:27" x14ac:dyDescent="0.25">
      <c r="D1758" s="66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</row>
    <row r="1759" spans="4:27" x14ac:dyDescent="0.25">
      <c r="D1759" s="66" t="s">
        <v>282</v>
      </c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</row>
    <row r="1760" spans="4:27" x14ac:dyDescent="0.25">
      <c r="D1760" s="66" t="s">
        <v>284</v>
      </c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</row>
    <row r="1761" spans="4:19" x14ac:dyDescent="0.25">
      <c r="D1761" s="66" t="s">
        <v>2649</v>
      </c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</row>
    <row r="1762" spans="4:19" x14ac:dyDescent="0.25">
      <c r="D1762" s="66" t="s">
        <v>3471</v>
      </c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</row>
    <row r="1763" spans="4:19" x14ac:dyDescent="0.25">
      <c r="D1763" s="66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</row>
    <row r="1764" spans="4:19" x14ac:dyDescent="0.25">
      <c r="D1764" s="66" t="s">
        <v>338</v>
      </c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</row>
    <row r="1765" spans="4:19" x14ac:dyDescent="0.25">
      <c r="D1765" s="66" t="s">
        <v>284</v>
      </c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</row>
    <row r="1766" spans="4:19" x14ac:dyDescent="0.25">
      <c r="D1766" s="66" t="s">
        <v>3475</v>
      </c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</row>
    <row r="1767" spans="4:19" x14ac:dyDescent="0.25">
      <c r="D1767" s="66" t="s">
        <v>3474</v>
      </c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</row>
    <row r="1768" spans="4:19" x14ac:dyDescent="0.25">
      <c r="D1768" s="66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</row>
    <row r="1769" spans="4:19" x14ac:dyDescent="0.25">
      <c r="D1769" s="66" t="s">
        <v>264</v>
      </c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</row>
    <row r="1770" spans="4:19" x14ac:dyDescent="0.25">
      <c r="D1770" s="66" t="s">
        <v>265</v>
      </c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</row>
    <row r="1771" spans="4:19" x14ac:dyDescent="0.25">
      <c r="D1771" s="66" t="s">
        <v>408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</row>
    <row r="1773" spans="4:19" x14ac:dyDescent="0.25">
      <c r="D1773" s="56" t="s">
        <v>3479</v>
      </c>
    </row>
    <row r="1819" spans="2:4" x14ac:dyDescent="0.25">
      <c r="B1819" s="59">
        <v>0</v>
      </c>
      <c r="D1819" s="60" t="s">
        <v>3509</v>
      </c>
    </row>
    <row r="1820" spans="2:4" x14ac:dyDescent="0.25">
      <c r="D1820" s="68" t="s">
        <v>305</v>
      </c>
    </row>
    <row r="1821" spans="2:4" x14ac:dyDescent="0.25">
      <c r="D1821" s="64" t="s">
        <v>36</v>
      </c>
    </row>
    <row r="1942" spans="2:4" x14ac:dyDescent="0.25">
      <c r="B1942" s="59">
        <v>0</v>
      </c>
      <c r="D1942" s="60" t="s">
        <v>3507</v>
      </c>
    </row>
    <row r="1943" spans="2:4" x14ac:dyDescent="0.25">
      <c r="D1943" s="68" t="s">
        <v>305</v>
      </c>
    </row>
    <row r="1944" spans="2:4" x14ac:dyDescent="0.25">
      <c r="D1944" s="64" t="s">
        <v>36</v>
      </c>
    </row>
    <row r="1988" spans="2:4" x14ac:dyDescent="0.25">
      <c r="B1988" s="59">
        <v>0</v>
      </c>
      <c r="D1988" s="60" t="s">
        <v>3489</v>
      </c>
    </row>
    <row r="1989" spans="2:4" x14ac:dyDescent="0.25">
      <c r="D1989" s="68" t="s">
        <v>306</v>
      </c>
    </row>
    <row r="1991" spans="2:4" x14ac:dyDescent="0.25">
      <c r="D1991" s="56" t="s">
        <v>37</v>
      </c>
    </row>
    <row r="1992" spans="2:4" x14ac:dyDescent="0.25">
      <c r="D1992" s="63" t="s">
        <v>3490</v>
      </c>
    </row>
    <row r="1994" spans="2:4" x14ac:dyDescent="0.25">
      <c r="D1994" s="56" t="s">
        <v>3485</v>
      </c>
    </row>
    <row r="2048" spans="4:32" x14ac:dyDescent="0.25">
      <c r="D2048" s="56" t="s">
        <v>739</v>
      </c>
      <c r="H2048" s="56" t="s">
        <v>311</v>
      </c>
      <c r="Q2048" s="56" t="s">
        <v>1015</v>
      </c>
      <c r="Z2048" s="56" t="s">
        <v>1018</v>
      </c>
      <c r="AF2048" s="56" t="s">
        <v>318</v>
      </c>
    </row>
    <row r="2049" spans="4:33" x14ac:dyDescent="0.25">
      <c r="D2049" s="28" t="s">
        <v>3486</v>
      </c>
      <c r="H2049" s="60" t="s">
        <v>2527</v>
      </c>
      <c r="Q2049" s="60" t="s">
        <v>3493</v>
      </c>
      <c r="Z2049" s="60" t="s">
        <v>3491</v>
      </c>
      <c r="AF2049" s="60" t="s">
        <v>3492</v>
      </c>
    </row>
    <row r="2050" spans="4:33" x14ac:dyDescent="0.25">
      <c r="Q2050" s="60" t="s">
        <v>2638</v>
      </c>
      <c r="Z2050" s="60" t="s">
        <v>2639</v>
      </c>
      <c r="AF2050" s="60" t="s">
        <v>2640</v>
      </c>
    </row>
    <row r="2052" spans="4:33" x14ac:dyDescent="0.25">
      <c r="D2052" s="65" t="s">
        <v>398</v>
      </c>
      <c r="E2052" s="61"/>
      <c r="F2052" s="61"/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</row>
    <row r="2053" spans="4:33" x14ac:dyDescent="0.25">
      <c r="D2053" s="65" t="s">
        <v>544</v>
      </c>
      <c r="E2053" s="61"/>
      <c r="F2053" s="61"/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</row>
    <row r="2054" spans="4:33" x14ac:dyDescent="0.25">
      <c r="D2054" s="65" t="s">
        <v>580</v>
      </c>
      <c r="E2054" s="61"/>
      <c r="F2054" s="61"/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</row>
    <row r="2055" spans="4:33" x14ac:dyDescent="0.25">
      <c r="D2055" s="65" t="s">
        <v>2163</v>
      </c>
      <c r="E2055" s="61"/>
      <c r="F2055" s="61"/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</row>
    <row r="2056" spans="4:33" x14ac:dyDescent="0.25">
      <c r="D2056" s="38" t="s">
        <v>569</v>
      </c>
      <c r="E2056" s="61"/>
      <c r="F2056" s="61"/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4:33" x14ac:dyDescent="0.25">
      <c r="D2057" s="38" t="s">
        <v>570</v>
      </c>
      <c r="E2057" s="61"/>
      <c r="F2057" s="61"/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</row>
    <row r="2058" spans="4:33" x14ac:dyDescent="0.25">
      <c r="D2058" s="65" t="s">
        <v>397</v>
      </c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</row>
    <row r="2059" spans="4:33" x14ac:dyDescent="0.25">
      <c r="D2059" s="65" t="s">
        <v>566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</row>
    <row r="2060" spans="4:33" x14ac:dyDescent="0.25">
      <c r="D2060" s="65" t="s">
        <v>343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</row>
    <row r="2061" spans="4:33" x14ac:dyDescent="0.25">
      <c r="D2061" s="38" t="s">
        <v>1260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</row>
    <row r="2062" spans="4:33" x14ac:dyDescent="0.25">
      <c r="D2062" s="38" t="s">
        <v>722</v>
      </c>
      <c r="E2062" s="61"/>
      <c r="F2062" s="61"/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</row>
    <row r="2063" spans="4:33" x14ac:dyDescent="0.25">
      <c r="D2063" s="38" t="s">
        <v>1242</v>
      </c>
      <c r="E2063" s="61"/>
      <c r="F2063" s="61"/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</row>
    <row r="2064" spans="4:33" x14ac:dyDescent="0.25">
      <c r="D2064" s="38" t="s">
        <v>571</v>
      </c>
      <c r="E2064" s="61"/>
      <c r="F2064" s="61"/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</row>
    <row r="2065" spans="4:74" x14ac:dyDescent="0.25">
      <c r="D2065" s="38" t="s">
        <v>1243</v>
      </c>
      <c r="E2065" s="61"/>
      <c r="F2065" s="61"/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</row>
    <row r="2066" spans="4:74" x14ac:dyDescent="0.25">
      <c r="D2066" s="65" t="s">
        <v>1244</v>
      </c>
      <c r="E2066" s="61"/>
      <c r="F2066" s="61"/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</row>
    <row r="2067" spans="4:74" x14ac:dyDescent="0.25">
      <c r="D2067" s="65" t="s">
        <v>258</v>
      </c>
      <c r="E2067" s="61"/>
      <c r="F2067" s="61"/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</row>
    <row r="2068" spans="4:74" x14ac:dyDescent="0.25">
      <c r="D2068" s="65" t="s">
        <v>333</v>
      </c>
      <c r="E2068" s="61"/>
      <c r="F2068" s="61"/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</row>
    <row r="2069" spans="4:74" x14ac:dyDescent="0.25">
      <c r="D2069" s="65" t="s">
        <v>281</v>
      </c>
      <c r="E2069" s="61"/>
      <c r="F2069" s="61"/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</row>
    <row r="2070" spans="4:74" x14ac:dyDescent="0.25">
      <c r="D2070" s="65" t="s">
        <v>336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</row>
    <row r="2071" spans="4:74" x14ac:dyDescent="0.25">
      <c r="D2071" s="65" t="s">
        <v>337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</row>
    <row r="2072" spans="4:74" x14ac:dyDescent="0.25">
      <c r="D2072" s="65" t="s">
        <v>3494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</row>
    <row r="2074" spans="4:74" x14ac:dyDescent="0.25">
      <c r="D2074" s="66" t="s">
        <v>407</v>
      </c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  <c r="BR2074" s="62"/>
      <c r="BS2074" s="62"/>
      <c r="BT2074" s="62"/>
      <c r="BU2074" s="62"/>
      <c r="BV2074" s="62"/>
    </row>
    <row r="2075" spans="4:74" x14ac:dyDescent="0.25">
      <c r="D2075" s="66" t="s">
        <v>325</v>
      </c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  <c r="BR2075" s="62"/>
      <c r="BS2075" s="62"/>
      <c r="BT2075" s="62"/>
      <c r="BU2075" s="62"/>
      <c r="BV2075" s="62"/>
    </row>
    <row r="2076" spans="4:74" x14ac:dyDescent="0.25">
      <c r="D2076" s="66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  <c r="BR2076" s="62"/>
      <c r="BS2076" s="62"/>
      <c r="BT2076" s="62"/>
      <c r="BU2076" s="62"/>
      <c r="BV2076" s="62"/>
    </row>
    <row r="2077" spans="4:74" x14ac:dyDescent="0.25">
      <c r="D2077" s="66" t="s">
        <v>3495</v>
      </c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  <c r="BR2077" s="62"/>
      <c r="BS2077" s="62"/>
      <c r="BT2077" s="62"/>
      <c r="BU2077" s="62"/>
      <c r="BV2077" s="62"/>
    </row>
    <row r="2078" spans="4:74" x14ac:dyDescent="0.25">
      <c r="D2078" s="66" t="s">
        <v>3496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  <c r="BR2078" s="62"/>
      <c r="BS2078" s="62"/>
      <c r="BT2078" s="62"/>
      <c r="BU2078" s="62"/>
      <c r="BV2078" s="62"/>
    </row>
    <row r="2079" spans="4:74" x14ac:dyDescent="0.25">
      <c r="D2079" s="66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  <c r="BR2079" s="62"/>
      <c r="BS2079" s="62"/>
      <c r="BT2079" s="62"/>
      <c r="BU2079" s="62"/>
      <c r="BV2079" s="62"/>
    </row>
    <row r="2080" spans="4:74" x14ac:dyDescent="0.25">
      <c r="D2080" s="66" t="s">
        <v>264</v>
      </c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  <c r="BR2080" s="62"/>
      <c r="BS2080" s="62"/>
      <c r="BT2080" s="62"/>
      <c r="BU2080" s="62"/>
      <c r="BV2080" s="62"/>
    </row>
    <row r="2081" spans="4:74" x14ac:dyDescent="0.25">
      <c r="D2081" s="66" t="s">
        <v>265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  <c r="BR2081" s="62"/>
      <c r="BS2081" s="62"/>
      <c r="BT2081" s="62"/>
      <c r="BU2081" s="62"/>
      <c r="BV2081" s="62"/>
    </row>
    <row r="2082" spans="4:74" x14ac:dyDescent="0.25">
      <c r="D2082" s="66" t="s">
        <v>408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  <c r="BR2082" s="62"/>
      <c r="BS2082" s="62"/>
      <c r="BT2082" s="62"/>
      <c r="BU2082" s="62"/>
      <c r="BV2082" s="62"/>
    </row>
    <row r="2084" spans="4:74" x14ac:dyDescent="0.25">
      <c r="D2084" s="56" t="s">
        <v>3497</v>
      </c>
    </row>
    <row r="2100" spans="4:4" x14ac:dyDescent="0.25">
      <c r="D2100" s="60" t="s">
        <v>2812</v>
      </c>
    </row>
    <row r="2102" spans="4:4" x14ac:dyDescent="0.25">
      <c r="D2102" s="56" t="s">
        <v>3497</v>
      </c>
    </row>
    <row r="2134" spans="2:19" x14ac:dyDescent="0.25">
      <c r="B2134" s="57">
        <v>0</v>
      </c>
      <c r="D2134" s="60" t="s">
        <v>1178</v>
      </c>
    </row>
    <row r="2141" spans="2:19" x14ac:dyDescent="0.25">
      <c r="D2141" s="56" t="s">
        <v>345</v>
      </c>
    </row>
    <row r="2142" spans="2:19" x14ac:dyDescent="0.25">
      <c r="D2142" s="28" t="s">
        <v>3500</v>
      </c>
    </row>
    <row r="2144" spans="2:19" x14ac:dyDescent="0.25">
      <c r="D2144" s="65" t="s">
        <v>35</v>
      </c>
      <c r="E2144" s="61"/>
      <c r="F2144" s="61"/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</row>
    <row r="2145" spans="2:19" x14ac:dyDescent="0.25">
      <c r="D2145" s="65" t="s">
        <v>267</v>
      </c>
      <c r="E2145" s="61"/>
      <c r="F2145" s="61"/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</row>
    <row r="2146" spans="2:19" x14ac:dyDescent="0.25">
      <c r="D2146" s="65" t="s">
        <v>3501</v>
      </c>
      <c r="E2146" s="61"/>
      <c r="F2146" s="61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</row>
    <row r="2156" spans="2:19" x14ac:dyDescent="0.25">
      <c r="B2156" s="57">
        <v>0</v>
      </c>
      <c r="D2156" s="60" t="s">
        <v>1291</v>
      </c>
    </row>
    <row r="2174" spans="4:4" x14ac:dyDescent="0.25">
      <c r="D2174" s="56" t="s">
        <v>318</v>
      </c>
    </row>
    <row r="2175" spans="4:4" x14ac:dyDescent="0.25">
      <c r="D2175" s="60" t="s">
        <v>3502</v>
      </c>
    </row>
    <row r="2177" spans="4:50" x14ac:dyDescent="0.25">
      <c r="D2177" s="65" t="s">
        <v>398</v>
      </c>
      <c r="E2177" s="61"/>
      <c r="F2177" s="61"/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I2177" s="66" t="s">
        <v>407</v>
      </c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</row>
    <row r="2178" spans="4:50" x14ac:dyDescent="0.25">
      <c r="D2178" s="38" t="s">
        <v>567</v>
      </c>
      <c r="E2178" s="61"/>
      <c r="F2178" s="61"/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I2178" s="66" t="s">
        <v>325</v>
      </c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</row>
    <row r="2179" spans="4:50" x14ac:dyDescent="0.25">
      <c r="D2179" s="38" t="s">
        <v>568</v>
      </c>
      <c r="E2179" s="61"/>
      <c r="F2179" s="61"/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I2179" s="66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</row>
    <row r="2180" spans="4:50" x14ac:dyDescent="0.25">
      <c r="D2180" s="38" t="s">
        <v>569</v>
      </c>
      <c r="E2180" s="61"/>
      <c r="F2180" s="61"/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I2180" s="66" t="s">
        <v>937</v>
      </c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</row>
    <row r="2181" spans="4:50" x14ac:dyDescent="0.25">
      <c r="D2181" s="38" t="s">
        <v>570</v>
      </c>
      <c r="E2181" s="61"/>
      <c r="F2181" s="61"/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I2181" s="66" t="s">
        <v>284</v>
      </c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</row>
    <row r="2182" spans="4:50" x14ac:dyDescent="0.25">
      <c r="D2182" s="38" t="s">
        <v>842</v>
      </c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I2182" s="66" t="s">
        <v>2649</v>
      </c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</row>
    <row r="2183" spans="4:50" x14ac:dyDescent="0.25">
      <c r="D2183" s="65" t="s">
        <v>566</v>
      </c>
      <c r="E2183" s="61"/>
      <c r="F2183" s="61"/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I2183" s="66" t="s">
        <v>2648</v>
      </c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</row>
    <row r="2184" spans="4:50" x14ac:dyDescent="0.25">
      <c r="D2184" s="65" t="s">
        <v>343</v>
      </c>
      <c r="E2184" s="61"/>
      <c r="F2184" s="61"/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I2184" s="66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</row>
    <row r="2185" spans="4:50" x14ac:dyDescent="0.25">
      <c r="D2185" s="38" t="s">
        <v>1260</v>
      </c>
      <c r="E2185" s="61"/>
      <c r="F2185" s="61"/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I2185" s="66" t="s">
        <v>264</v>
      </c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</row>
    <row r="2186" spans="4:50" x14ac:dyDescent="0.25">
      <c r="D2186" s="38" t="s">
        <v>722</v>
      </c>
      <c r="E2186" s="61"/>
      <c r="F2186" s="61"/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I2186" s="66" t="s">
        <v>265</v>
      </c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</row>
    <row r="2187" spans="4:50" x14ac:dyDescent="0.25">
      <c r="D2187" s="38" t="s">
        <v>1242</v>
      </c>
      <c r="E2187" s="61"/>
      <c r="F2187" s="61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I2187" s="66" t="s">
        <v>408</v>
      </c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</row>
    <row r="2188" spans="4:50" x14ac:dyDescent="0.25">
      <c r="D2188" s="38" t="s">
        <v>571</v>
      </c>
      <c r="E2188" s="61"/>
      <c r="F2188" s="61"/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</row>
    <row r="2189" spans="4:50" x14ac:dyDescent="0.25">
      <c r="D2189" s="38" t="s">
        <v>1243</v>
      </c>
      <c r="E2189" s="61"/>
      <c r="F2189" s="61"/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</row>
    <row r="2190" spans="4:50" x14ac:dyDescent="0.25">
      <c r="D2190" s="65" t="s">
        <v>1261</v>
      </c>
      <c r="E2190" s="61"/>
      <c r="F2190" s="61"/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</row>
    <row r="2191" spans="4:50" x14ac:dyDescent="0.25">
      <c r="D2191" s="65" t="s">
        <v>1244</v>
      </c>
      <c r="E2191" s="61"/>
      <c r="F2191" s="61"/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</row>
    <row r="2192" spans="4:50" x14ac:dyDescent="0.25">
      <c r="D2192" s="65"/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</row>
    <row r="2193" spans="4:33" x14ac:dyDescent="0.25">
      <c r="D2193" s="65" t="s">
        <v>258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</row>
    <row r="2194" spans="4:33" x14ac:dyDescent="0.25">
      <c r="D2194" s="65" t="s">
        <v>333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</row>
    <row r="2195" spans="4:33" x14ac:dyDescent="0.25">
      <c r="D2195" s="65" t="s">
        <v>281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</row>
    <row r="2196" spans="4:33" x14ac:dyDescent="0.25">
      <c r="D2196" s="65" t="s">
        <v>336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</row>
    <row r="2197" spans="4:33" x14ac:dyDescent="0.25">
      <c r="D2197" s="65" t="s">
        <v>337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</row>
    <row r="2198" spans="4:33" x14ac:dyDescent="0.25">
      <c r="D2198" s="65"/>
      <c r="E2198" s="61"/>
      <c r="F2198" s="61"/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</row>
    <row r="2199" spans="4:33" x14ac:dyDescent="0.25">
      <c r="D2199" s="65" t="s">
        <v>1262</v>
      </c>
      <c r="E2199" s="61"/>
      <c r="F2199" s="61"/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</row>
    <row r="2200" spans="4:33" x14ac:dyDescent="0.25">
      <c r="D2200" s="65" t="s">
        <v>1263</v>
      </c>
      <c r="E2200" s="61"/>
      <c r="F2200" s="61"/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</row>
    <row r="2201" spans="4:33" x14ac:dyDescent="0.25">
      <c r="D2201" s="65" t="s">
        <v>1264</v>
      </c>
      <c r="E2201" s="61"/>
      <c r="F2201" s="61"/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</row>
    <row r="2202" spans="4:33" x14ac:dyDescent="0.25">
      <c r="D2202" s="65" t="s">
        <v>1265</v>
      </c>
      <c r="E2202" s="61"/>
      <c r="F2202" s="61"/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</row>
    <row r="2203" spans="4:33" x14ac:dyDescent="0.25">
      <c r="D2203" s="65"/>
      <c r="E2203" s="61"/>
      <c r="F2203" s="61"/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</row>
    <row r="2204" spans="4:33" x14ac:dyDescent="0.25">
      <c r="D2204" s="65" t="s">
        <v>3503</v>
      </c>
      <c r="E2204" s="61"/>
      <c r="F2204" s="61"/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</row>
    <row r="2211" spans="2:4" x14ac:dyDescent="0.25">
      <c r="B2211" s="59">
        <v>0</v>
      </c>
      <c r="D2211" s="60" t="s">
        <v>3522</v>
      </c>
    </row>
    <row r="2212" spans="2:4" x14ac:dyDescent="0.25">
      <c r="D2212" s="68" t="s">
        <v>305</v>
      </c>
    </row>
    <row r="2213" spans="2:4" x14ac:dyDescent="0.25">
      <c r="D2213" s="64" t="s">
        <v>36</v>
      </c>
    </row>
    <row r="2271" spans="2:4" x14ac:dyDescent="0.25">
      <c r="B2271" s="59">
        <v>0</v>
      </c>
      <c r="D2271" s="60" t="s">
        <v>3546</v>
      </c>
    </row>
    <row r="2272" spans="2:4" x14ac:dyDescent="0.25">
      <c r="D2272" s="68" t="s">
        <v>306</v>
      </c>
    </row>
    <row r="2274" spans="4:4" x14ac:dyDescent="0.25">
      <c r="D2274" s="56" t="s">
        <v>37</v>
      </c>
    </row>
    <row r="2275" spans="4:4" x14ac:dyDescent="0.25">
      <c r="D2275" s="63" t="s">
        <v>3547</v>
      </c>
    </row>
    <row r="2277" spans="4:4" x14ac:dyDescent="0.25">
      <c r="D2277" s="56" t="s">
        <v>3530</v>
      </c>
    </row>
    <row r="2310" spans="4:145" x14ac:dyDescent="0.25">
      <c r="D2310" s="56" t="s">
        <v>319</v>
      </c>
      <c r="J2310" s="60" t="s">
        <v>3531</v>
      </c>
    </row>
    <row r="2311" spans="4:145" x14ac:dyDescent="0.25">
      <c r="D2311" s="56" t="s">
        <v>317</v>
      </c>
      <c r="J2311" s="60" t="s">
        <v>3532</v>
      </c>
    </row>
    <row r="2312" spans="4:145" x14ac:dyDescent="0.25">
      <c r="D2312" s="56" t="s">
        <v>347</v>
      </c>
      <c r="J2312" s="60" t="s">
        <v>3533</v>
      </c>
    </row>
    <row r="2313" spans="4:145" x14ac:dyDescent="0.25">
      <c r="D2313" s="56" t="s">
        <v>348</v>
      </c>
      <c r="J2313" s="60" t="s">
        <v>3534</v>
      </c>
    </row>
    <row r="2314" spans="4:145" x14ac:dyDescent="0.25">
      <c r="D2314" s="56" t="s">
        <v>349</v>
      </c>
      <c r="J2314" s="60" t="s">
        <v>1089</v>
      </c>
    </row>
    <row r="2315" spans="4:145" x14ac:dyDescent="0.25">
      <c r="D2315" s="56" t="s">
        <v>3538</v>
      </c>
      <c r="J2315" s="60" t="s">
        <v>579</v>
      </c>
    </row>
    <row r="2316" spans="4:145" x14ac:dyDescent="0.25">
      <c r="D2316" s="56" t="s">
        <v>324</v>
      </c>
      <c r="J2316" s="60" t="s">
        <v>3535</v>
      </c>
    </row>
    <row r="2317" spans="4:145" x14ac:dyDescent="0.25">
      <c r="D2317" s="56" t="s">
        <v>431</v>
      </c>
      <c r="J2317" s="60" t="s">
        <v>3536</v>
      </c>
    </row>
    <row r="2318" spans="4:145" x14ac:dyDescent="0.25">
      <c r="D2318" s="56" t="s">
        <v>3539</v>
      </c>
      <c r="J2318" s="60" t="s">
        <v>3537</v>
      </c>
    </row>
    <row r="2320" spans="4:145" x14ac:dyDescent="0.25">
      <c r="D2320" s="37" t="s">
        <v>407</v>
      </c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  <c r="BR2320" s="62"/>
      <c r="BS2320" s="62"/>
      <c r="BT2320" s="62"/>
      <c r="BU2320" s="62"/>
      <c r="BV2320" s="62"/>
      <c r="BW2320" s="62"/>
      <c r="BX2320" s="62"/>
      <c r="BY2320" s="62"/>
      <c r="BZ2320" s="62"/>
      <c r="CA2320" s="62"/>
      <c r="CB2320" s="62"/>
      <c r="CC2320" s="62"/>
      <c r="CD2320" s="62"/>
      <c r="CE2320" s="62"/>
      <c r="CF2320" s="62"/>
      <c r="CG2320" s="62"/>
      <c r="CH2320" s="62"/>
      <c r="CI2320" s="62"/>
      <c r="CJ2320" s="62"/>
      <c r="CK2320" s="62"/>
      <c r="CL2320" s="62"/>
      <c r="CM2320" s="62"/>
      <c r="CN2320" s="62"/>
      <c r="CO2320" s="62"/>
      <c r="CP2320" s="62"/>
      <c r="CQ2320" s="62"/>
      <c r="CR2320" s="62"/>
      <c r="CS2320" s="62"/>
      <c r="CT2320" s="62"/>
      <c r="CU2320" s="62"/>
      <c r="CV2320" s="62"/>
      <c r="CW2320" s="62"/>
      <c r="CX2320" s="62"/>
      <c r="CY2320" s="62"/>
      <c r="CZ2320" s="62"/>
      <c r="DA2320" s="62"/>
      <c r="DB2320" s="62"/>
      <c r="DC2320" s="62"/>
      <c r="DD2320" s="62"/>
      <c r="DE2320" s="62"/>
      <c r="DF2320" s="62"/>
      <c r="DG2320" s="62"/>
      <c r="DH2320" s="62"/>
      <c r="DI2320" s="62"/>
      <c r="DJ2320" s="62"/>
      <c r="DK2320" s="62"/>
      <c r="DL2320" s="62"/>
      <c r="DM2320" s="62"/>
      <c r="DN2320" s="62"/>
      <c r="DO2320" s="62"/>
      <c r="DP2320" s="62"/>
      <c r="DQ2320" s="62"/>
      <c r="DR2320" s="62"/>
      <c r="DS2320" s="62"/>
      <c r="DT2320" s="62"/>
      <c r="DU2320" s="62"/>
      <c r="DV2320" s="62"/>
      <c r="DW2320" s="62"/>
      <c r="DX2320" s="62"/>
      <c r="DY2320" s="62"/>
      <c r="DZ2320" s="62"/>
      <c r="EA2320" s="62"/>
      <c r="EB2320" s="62"/>
      <c r="EC2320" s="62"/>
      <c r="ED2320" s="62"/>
      <c r="EE2320" s="62"/>
      <c r="EF2320" s="62"/>
      <c r="EG2320" s="62"/>
      <c r="EH2320" s="62"/>
      <c r="EI2320" s="62"/>
      <c r="EJ2320" s="62"/>
      <c r="EK2320" s="62"/>
      <c r="EL2320" s="62"/>
      <c r="EM2320" s="62"/>
      <c r="EN2320" s="62"/>
      <c r="EO2320" s="62"/>
    </row>
    <row r="2321" spans="4:145" x14ac:dyDescent="0.25">
      <c r="D2321" s="66" t="s">
        <v>325</v>
      </c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  <c r="BR2321" s="62"/>
      <c r="BS2321" s="62"/>
      <c r="BT2321" s="62"/>
      <c r="BU2321" s="62"/>
      <c r="BV2321" s="62"/>
      <c r="BW2321" s="62"/>
      <c r="BX2321" s="62"/>
      <c r="BY2321" s="62"/>
      <c r="BZ2321" s="62"/>
      <c r="CA2321" s="62"/>
      <c r="CB2321" s="62"/>
      <c r="CC2321" s="62"/>
      <c r="CD2321" s="62"/>
      <c r="CE2321" s="62"/>
      <c r="CF2321" s="62"/>
      <c r="CG2321" s="62"/>
      <c r="CH2321" s="62"/>
      <c r="CI2321" s="62"/>
      <c r="CJ2321" s="62"/>
      <c r="CK2321" s="62"/>
      <c r="CL2321" s="62"/>
      <c r="CM2321" s="62"/>
      <c r="CN2321" s="62"/>
      <c r="CO2321" s="62"/>
      <c r="CP2321" s="62"/>
      <c r="CQ2321" s="62"/>
      <c r="CR2321" s="62"/>
      <c r="CS2321" s="62"/>
      <c r="CT2321" s="62"/>
      <c r="CU2321" s="62"/>
      <c r="CV2321" s="62"/>
      <c r="CW2321" s="62"/>
      <c r="CX2321" s="62"/>
      <c r="CY2321" s="62"/>
      <c r="CZ2321" s="62"/>
      <c r="DA2321" s="62"/>
      <c r="DB2321" s="62"/>
      <c r="DC2321" s="62"/>
      <c r="DD2321" s="62"/>
      <c r="DE2321" s="62"/>
      <c r="DF2321" s="62"/>
      <c r="DG2321" s="62"/>
      <c r="DH2321" s="62"/>
      <c r="DI2321" s="62"/>
      <c r="DJ2321" s="62"/>
      <c r="DK2321" s="62"/>
      <c r="DL2321" s="62"/>
      <c r="DM2321" s="62"/>
      <c r="DN2321" s="62"/>
      <c r="DO2321" s="62"/>
      <c r="DP2321" s="62"/>
      <c r="DQ2321" s="62"/>
      <c r="DR2321" s="62"/>
      <c r="DS2321" s="62"/>
      <c r="DT2321" s="62"/>
      <c r="DU2321" s="62"/>
      <c r="DV2321" s="62"/>
      <c r="DW2321" s="62"/>
      <c r="DX2321" s="62"/>
      <c r="DY2321" s="62"/>
      <c r="DZ2321" s="62"/>
      <c r="EA2321" s="62"/>
      <c r="EB2321" s="62"/>
      <c r="EC2321" s="62"/>
      <c r="ED2321" s="62"/>
      <c r="EE2321" s="62"/>
      <c r="EF2321" s="62"/>
      <c r="EG2321" s="62"/>
      <c r="EH2321" s="62"/>
      <c r="EI2321" s="62"/>
      <c r="EJ2321" s="62"/>
      <c r="EK2321" s="62"/>
      <c r="EL2321" s="62"/>
      <c r="EM2321" s="62"/>
      <c r="EN2321" s="62"/>
      <c r="EO2321" s="62"/>
    </row>
    <row r="2322" spans="4:145" x14ac:dyDescent="0.25">
      <c r="D2322" s="66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  <c r="BR2322" s="62"/>
      <c r="BS2322" s="62"/>
      <c r="BT2322" s="62"/>
      <c r="BU2322" s="62"/>
      <c r="BV2322" s="62"/>
      <c r="BW2322" s="62"/>
      <c r="BX2322" s="62"/>
      <c r="BY2322" s="62"/>
      <c r="BZ2322" s="62"/>
      <c r="CA2322" s="62"/>
      <c r="CB2322" s="62"/>
      <c r="CC2322" s="62"/>
      <c r="CD2322" s="62"/>
      <c r="CE2322" s="62"/>
      <c r="CF2322" s="62"/>
      <c r="CG2322" s="62"/>
      <c r="CH2322" s="62"/>
      <c r="CI2322" s="62"/>
      <c r="CJ2322" s="62"/>
      <c r="CK2322" s="62"/>
      <c r="CL2322" s="62"/>
      <c r="CM2322" s="62"/>
      <c r="CN2322" s="62"/>
      <c r="CO2322" s="62"/>
      <c r="CP2322" s="62"/>
      <c r="CQ2322" s="62"/>
      <c r="CR2322" s="62"/>
      <c r="CS2322" s="62"/>
      <c r="CT2322" s="62"/>
      <c r="CU2322" s="62"/>
      <c r="CV2322" s="62"/>
      <c r="CW2322" s="62"/>
      <c r="CX2322" s="62"/>
      <c r="CY2322" s="62"/>
      <c r="CZ2322" s="62"/>
      <c r="DA2322" s="62"/>
      <c r="DB2322" s="62"/>
      <c r="DC2322" s="62"/>
      <c r="DD2322" s="62"/>
      <c r="DE2322" s="62"/>
      <c r="DF2322" s="62"/>
      <c r="DG2322" s="62"/>
      <c r="DH2322" s="62"/>
      <c r="DI2322" s="62"/>
      <c r="DJ2322" s="62"/>
      <c r="DK2322" s="62"/>
      <c r="DL2322" s="62"/>
      <c r="DM2322" s="62"/>
      <c r="DN2322" s="62"/>
      <c r="DO2322" s="62"/>
      <c r="DP2322" s="62"/>
      <c r="DQ2322" s="62"/>
      <c r="DR2322" s="62"/>
      <c r="DS2322" s="62"/>
      <c r="DT2322" s="62"/>
      <c r="DU2322" s="62"/>
      <c r="DV2322" s="62"/>
      <c r="DW2322" s="62"/>
      <c r="DX2322" s="62"/>
      <c r="DY2322" s="62"/>
      <c r="DZ2322" s="62"/>
      <c r="EA2322" s="62"/>
      <c r="EB2322" s="62"/>
      <c r="EC2322" s="62"/>
      <c r="ED2322" s="62"/>
      <c r="EE2322" s="62"/>
      <c r="EF2322" s="62"/>
      <c r="EG2322" s="62"/>
      <c r="EH2322" s="62"/>
      <c r="EI2322" s="62"/>
      <c r="EJ2322" s="62"/>
      <c r="EK2322" s="62"/>
      <c r="EL2322" s="62"/>
      <c r="EM2322" s="62"/>
      <c r="EN2322" s="62"/>
      <c r="EO2322" s="62"/>
    </row>
    <row r="2323" spans="4:145" x14ac:dyDescent="0.25">
      <c r="D2323" s="66" t="s">
        <v>262</v>
      </c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  <c r="BR2323" s="62"/>
      <c r="BS2323" s="62"/>
      <c r="BT2323" s="62"/>
      <c r="BU2323" s="62"/>
      <c r="BV2323" s="62"/>
      <c r="BW2323" s="62"/>
      <c r="BX2323" s="62"/>
      <c r="BY2323" s="62"/>
      <c r="BZ2323" s="62"/>
      <c r="CA2323" s="62"/>
      <c r="CB2323" s="62"/>
      <c r="CC2323" s="62"/>
      <c r="CD2323" s="62"/>
      <c r="CE2323" s="62"/>
      <c r="CF2323" s="62"/>
      <c r="CG2323" s="62"/>
      <c r="CH2323" s="62"/>
      <c r="CI2323" s="62"/>
      <c r="CJ2323" s="62"/>
      <c r="CK2323" s="62"/>
      <c r="CL2323" s="62"/>
      <c r="CM2323" s="62"/>
      <c r="CN2323" s="62"/>
      <c r="CO2323" s="62"/>
      <c r="CP2323" s="62"/>
      <c r="CQ2323" s="62"/>
      <c r="CR2323" s="62"/>
      <c r="CS2323" s="62"/>
      <c r="CT2323" s="62"/>
      <c r="CU2323" s="62"/>
      <c r="CV2323" s="62"/>
      <c r="CW2323" s="62"/>
      <c r="CX2323" s="62"/>
      <c r="CY2323" s="62"/>
      <c r="CZ2323" s="62"/>
      <c r="DA2323" s="62"/>
      <c r="DB2323" s="62"/>
      <c r="DC2323" s="62"/>
      <c r="DD2323" s="62"/>
      <c r="DE2323" s="62"/>
      <c r="DF2323" s="62"/>
      <c r="DG2323" s="62"/>
      <c r="DH2323" s="62"/>
      <c r="DI2323" s="62"/>
      <c r="DJ2323" s="62"/>
      <c r="DK2323" s="62"/>
      <c r="DL2323" s="62"/>
      <c r="DM2323" s="62"/>
      <c r="DN2323" s="62"/>
      <c r="DO2323" s="62"/>
      <c r="DP2323" s="62"/>
      <c r="DQ2323" s="62"/>
      <c r="DR2323" s="62"/>
      <c r="DS2323" s="62"/>
      <c r="DT2323" s="62"/>
      <c r="DU2323" s="62"/>
      <c r="DV2323" s="62"/>
      <c r="DW2323" s="62"/>
      <c r="DX2323" s="62"/>
      <c r="DY2323" s="62"/>
      <c r="DZ2323" s="62"/>
      <c r="EA2323" s="62"/>
      <c r="EB2323" s="62"/>
      <c r="EC2323" s="62"/>
      <c r="ED2323" s="62"/>
      <c r="EE2323" s="62"/>
      <c r="EF2323" s="62"/>
      <c r="EG2323" s="62"/>
      <c r="EH2323" s="62"/>
      <c r="EI2323" s="62"/>
      <c r="EJ2323" s="62"/>
      <c r="EK2323" s="62"/>
      <c r="EL2323" s="62"/>
      <c r="EM2323" s="62"/>
      <c r="EN2323" s="62"/>
      <c r="EO2323" s="62"/>
    </row>
    <row r="2324" spans="4:145" x14ac:dyDescent="0.25">
      <c r="D2324" s="66" t="s">
        <v>3540</v>
      </c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  <c r="BR2324" s="62"/>
      <c r="BS2324" s="62"/>
      <c r="BT2324" s="62"/>
      <c r="BU2324" s="62"/>
      <c r="BV2324" s="62"/>
      <c r="BW2324" s="62"/>
      <c r="BX2324" s="62"/>
      <c r="BY2324" s="62"/>
      <c r="BZ2324" s="62"/>
      <c r="CA2324" s="62"/>
      <c r="CB2324" s="62"/>
      <c r="CC2324" s="62"/>
      <c r="CD2324" s="62"/>
      <c r="CE2324" s="62"/>
      <c r="CF2324" s="62"/>
      <c r="CG2324" s="62"/>
      <c r="CH2324" s="62"/>
      <c r="CI2324" s="62"/>
      <c r="CJ2324" s="62"/>
      <c r="CK2324" s="62"/>
      <c r="CL2324" s="62"/>
      <c r="CM2324" s="62"/>
      <c r="CN2324" s="62"/>
      <c r="CO2324" s="62"/>
      <c r="CP2324" s="62"/>
      <c r="CQ2324" s="62"/>
      <c r="CR2324" s="62"/>
      <c r="CS2324" s="62"/>
      <c r="CT2324" s="62"/>
      <c r="CU2324" s="62"/>
      <c r="CV2324" s="62"/>
      <c r="CW2324" s="62"/>
      <c r="CX2324" s="62"/>
      <c r="CY2324" s="62"/>
      <c r="CZ2324" s="62"/>
      <c r="DA2324" s="62"/>
      <c r="DB2324" s="62"/>
      <c r="DC2324" s="62"/>
      <c r="DD2324" s="62"/>
      <c r="DE2324" s="62"/>
      <c r="DF2324" s="62"/>
      <c r="DG2324" s="62"/>
      <c r="DH2324" s="62"/>
      <c r="DI2324" s="62"/>
      <c r="DJ2324" s="62"/>
      <c r="DK2324" s="62"/>
      <c r="DL2324" s="62"/>
      <c r="DM2324" s="62"/>
      <c r="DN2324" s="62"/>
      <c r="DO2324" s="62"/>
      <c r="DP2324" s="62"/>
      <c r="DQ2324" s="62"/>
      <c r="DR2324" s="62"/>
      <c r="DS2324" s="62"/>
      <c r="DT2324" s="62"/>
      <c r="DU2324" s="62"/>
      <c r="DV2324" s="62"/>
      <c r="DW2324" s="62"/>
      <c r="DX2324" s="62"/>
      <c r="DY2324" s="62"/>
      <c r="DZ2324" s="62"/>
      <c r="EA2324" s="62"/>
      <c r="EB2324" s="62"/>
      <c r="EC2324" s="62"/>
      <c r="ED2324" s="62"/>
      <c r="EE2324" s="62"/>
      <c r="EF2324" s="62"/>
      <c r="EG2324" s="62"/>
      <c r="EH2324" s="62"/>
      <c r="EI2324" s="62"/>
      <c r="EJ2324" s="62"/>
      <c r="EK2324" s="62"/>
      <c r="EL2324" s="62"/>
      <c r="EM2324" s="62"/>
      <c r="EN2324" s="62"/>
      <c r="EO2324" s="62"/>
    </row>
    <row r="2325" spans="4:145" x14ac:dyDescent="0.25">
      <c r="D2325" s="66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  <c r="BR2325" s="62"/>
      <c r="BS2325" s="62"/>
      <c r="BT2325" s="62"/>
      <c r="BU2325" s="62"/>
      <c r="BV2325" s="62"/>
      <c r="BW2325" s="62"/>
      <c r="BX2325" s="62"/>
      <c r="BY2325" s="62"/>
      <c r="BZ2325" s="62"/>
      <c r="CA2325" s="62"/>
      <c r="CB2325" s="62"/>
      <c r="CC2325" s="62"/>
      <c r="CD2325" s="62"/>
      <c r="CE2325" s="62"/>
      <c r="CF2325" s="62"/>
      <c r="CG2325" s="62"/>
      <c r="CH2325" s="62"/>
      <c r="CI2325" s="62"/>
      <c r="CJ2325" s="62"/>
      <c r="CK2325" s="62"/>
      <c r="CL2325" s="62"/>
      <c r="CM2325" s="62"/>
      <c r="CN2325" s="62"/>
      <c r="CO2325" s="62"/>
      <c r="CP2325" s="62"/>
      <c r="CQ2325" s="62"/>
      <c r="CR2325" s="62"/>
      <c r="CS2325" s="62"/>
      <c r="CT2325" s="62"/>
      <c r="CU2325" s="62"/>
      <c r="CV2325" s="62"/>
      <c r="CW2325" s="62"/>
      <c r="CX2325" s="62"/>
      <c r="CY2325" s="62"/>
      <c r="CZ2325" s="62"/>
      <c r="DA2325" s="62"/>
      <c r="DB2325" s="62"/>
      <c r="DC2325" s="62"/>
      <c r="DD2325" s="62"/>
      <c r="DE2325" s="62"/>
      <c r="DF2325" s="62"/>
      <c r="DG2325" s="62"/>
      <c r="DH2325" s="62"/>
      <c r="DI2325" s="62"/>
      <c r="DJ2325" s="62"/>
      <c r="DK2325" s="62"/>
      <c r="DL2325" s="62"/>
      <c r="DM2325" s="62"/>
      <c r="DN2325" s="62"/>
      <c r="DO2325" s="62"/>
      <c r="DP2325" s="62"/>
      <c r="DQ2325" s="62"/>
      <c r="DR2325" s="62"/>
      <c r="DS2325" s="62"/>
      <c r="DT2325" s="62"/>
      <c r="DU2325" s="62"/>
      <c r="DV2325" s="62"/>
      <c r="DW2325" s="62"/>
      <c r="DX2325" s="62"/>
      <c r="DY2325" s="62"/>
      <c r="DZ2325" s="62"/>
      <c r="EA2325" s="62"/>
      <c r="EB2325" s="62"/>
      <c r="EC2325" s="62"/>
      <c r="ED2325" s="62"/>
      <c r="EE2325" s="62"/>
      <c r="EF2325" s="62"/>
      <c r="EG2325" s="62"/>
      <c r="EH2325" s="62"/>
      <c r="EI2325" s="62"/>
      <c r="EJ2325" s="62"/>
      <c r="EK2325" s="62"/>
      <c r="EL2325" s="62"/>
      <c r="EM2325" s="62"/>
      <c r="EN2325" s="62"/>
      <c r="EO2325" s="62"/>
    </row>
    <row r="2326" spans="4:145" x14ac:dyDescent="0.25">
      <c r="D2326" s="66" t="s">
        <v>320</v>
      </c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  <c r="BR2326" s="62"/>
      <c r="BS2326" s="62"/>
      <c r="BT2326" s="62"/>
      <c r="BU2326" s="62"/>
      <c r="BV2326" s="62"/>
      <c r="BW2326" s="62"/>
      <c r="BX2326" s="62"/>
      <c r="BY2326" s="62"/>
      <c r="BZ2326" s="62"/>
      <c r="CA2326" s="62"/>
      <c r="CB2326" s="62"/>
      <c r="CC2326" s="62"/>
      <c r="CD2326" s="62"/>
      <c r="CE2326" s="62"/>
      <c r="CF2326" s="62"/>
      <c r="CG2326" s="62"/>
      <c r="CH2326" s="62"/>
      <c r="CI2326" s="62"/>
      <c r="CJ2326" s="62"/>
      <c r="CK2326" s="62"/>
      <c r="CL2326" s="62"/>
      <c r="CM2326" s="62"/>
      <c r="CN2326" s="62"/>
      <c r="CO2326" s="62"/>
      <c r="CP2326" s="62"/>
      <c r="CQ2326" s="62"/>
      <c r="CR2326" s="62"/>
      <c r="CS2326" s="62"/>
      <c r="CT2326" s="62"/>
      <c r="CU2326" s="62"/>
      <c r="CV2326" s="62"/>
      <c r="CW2326" s="62"/>
      <c r="CX2326" s="62"/>
      <c r="CY2326" s="62"/>
      <c r="CZ2326" s="62"/>
      <c r="DA2326" s="62"/>
      <c r="DB2326" s="62"/>
      <c r="DC2326" s="62"/>
      <c r="DD2326" s="62"/>
      <c r="DE2326" s="62"/>
      <c r="DF2326" s="62"/>
      <c r="DG2326" s="62"/>
      <c r="DH2326" s="62"/>
      <c r="DI2326" s="62"/>
      <c r="DJ2326" s="62"/>
      <c r="DK2326" s="62"/>
      <c r="DL2326" s="62"/>
      <c r="DM2326" s="62"/>
      <c r="DN2326" s="62"/>
      <c r="DO2326" s="62"/>
      <c r="DP2326" s="62"/>
      <c r="DQ2326" s="62"/>
      <c r="DR2326" s="62"/>
      <c r="DS2326" s="62"/>
      <c r="DT2326" s="62"/>
      <c r="DU2326" s="62"/>
      <c r="DV2326" s="62"/>
      <c r="DW2326" s="62"/>
      <c r="DX2326" s="62"/>
      <c r="DY2326" s="62"/>
      <c r="DZ2326" s="62"/>
      <c r="EA2326" s="62"/>
      <c r="EB2326" s="62"/>
      <c r="EC2326" s="62"/>
      <c r="ED2326" s="62"/>
      <c r="EE2326" s="62"/>
      <c r="EF2326" s="62"/>
      <c r="EG2326" s="62"/>
      <c r="EH2326" s="62"/>
      <c r="EI2326" s="62"/>
      <c r="EJ2326" s="62"/>
      <c r="EK2326" s="62"/>
      <c r="EL2326" s="62"/>
      <c r="EM2326" s="62"/>
      <c r="EN2326" s="62"/>
      <c r="EO2326" s="62"/>
    </row>
    <row r="2327" spans="4:145" x14ac:dyDescent="0.25">
      <c r="D2327" s="66" t="s">
        <v>3541</v>
      </c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  <c r="BF2327" s="62"/>
      <c r="BG2327" s="62"/>
      <c r="BH2327" s="62"/>
      <c r="BI2327" s="62"/>
      <c r="BJ2327" s="62"/>
      <c r="BK2327" s="62"/>
      <c r="BL2327" s="62"/>
      <c r="BM2327" s="62"/>
      <c r="BN2327" s="62"/>
      <c r="BO2327" s="62"/>
      <c r="BP2327" s="62"/>
      <c r="BQ2327" s="62"/>
      <c r="BR2327" s="62"/>
      <c r="BS2327" s="62"/>
      <c r="BT2327" s="62"/>
      <c r="BU2327" s="62"/>
      <c r="BV2327" s="62"/>
      <c r="BW2327" s="62"/>
      <c r="BX2327" s="62"/>
      <c r="BY2327" s="62"/>
      <c r="BZ2327" s="62"/>
      <c r="CA2327" s="62"/>
      <c r="CB2327" s="62"/>
      <c r="CC2327" s="62"/>
      <c r="CD2327" s="62"/>
      <c r="CE2327" s="62"/>
      <c r="CF2327" s="62"/>
      <c r="CG2327" s="62"/>
      <c r="CH2327" s="62"/>
      <c r="CI2327" s="62"/>
      <c r="CJ2327" s="62"/>
      <c r="CK2327" s="62"/>
      <c r="CL2327" s="62"/>
      <c r="CM2327" s="62"/>
      <c r="CN2327" s="62"/>
      <c r="CO2327" s="62"/>
      <c r="CP2327" s="62"/>
      <c r="CQ2327" s="62"/>
      <c r="CR2327" s="62"/>
      <c r="CS2327" s="62"/>
      <c r="CT2327" s="62"/>
      <c r="CU2327" s="62"/>
      <c r="CV2327" s="62"/>
      <c r="CW2327" s="62"/>
      <c r="CX2327" s="62"/>
      <c r="CY2327" s="62"/>
      <c r="CZ2327" s="62"/>
      <c r="DA2327" s="62"/>
      <c r="DB2327" s="62"/>
      <c r="DC2327" s="62"/>
      <c r="DD2327" s="62"/>
      <c r="DE2327" s="62"/>
      <c r="DF2327" s="62"/>
      <c r="DG2327" s="62"/>
      <c r="DH2327" s="62"/>
      <c r="DI2327" s="62"/>
      <c r="DJ2327" s="62"/>
      <c r="DK2327" s="62"/>
      <c r="DL2327" s="62"/>
      <c r="DM2327" s="62"/>
      <c r="DN2327" s="62"/>
      <c r="DO2327" s="62"/>
      <c r="DP2327" s="62"/>
      <c r="DQ2327" s="62"/>
      <c r="DR2327" s="62"/>
      <c r="DS2327" s="62"/>
      <c r="DT2327" s="62"/>
      <c r="DU2327" s="62"/>
      <c r="DV2327" s="62"/>
      <c r="DW2327" s="62"/>
      <c r="DX2327" s="62"/>
      <c r="DY2327" s="62"/>
      <c r="DZ2327" s="62"/>
      <c r="EA2327" s="62"/>
      <c r="EB2327" s="62"/>
      <c r="EC2327" s="62"/>
      <c r="ED2327" s="62"/>
      <c r="EE2327" s="62"/>
      <c r="EF2327" s="62"/>
      <c r="EG2327" s="62"/>
      <c r="EH2327" s="62"/>
      <c r="EI2327" s="62"/>
      <c r="EJ2327" s="62"/>
      <c r="EK2327" s="62"/>
      <c r="EL2327" s="62"/>
      <c r="EM2327" s="62"/>
      <c r="EN2327" s="62"/>
      <c r="EO2327" s="62"/>
    </row>
    <row r="2328" spans="4:145" x14ac:dyDescent="0.25">
      <c r="D2328" s="66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  <c r="BR2328" s="62"/>
      <c r="BS2328" s="62"/>
      <c r="BT2328" s="62"/>
      <c r="BU2328" s="62"/>
      <c r="BV2328" s="62"/>
      <c r="BW2328" s="62"/>
      <c r="BX2328" s="62"/>
      <c r="BY2328" s="62"/>
      <c r="BZ2328" s="62"/>
      <c r="CA2328" s="62"/>
      <c r="CB2328" s="62"/>
      <c r="CC2328" s="62"/>
      <c r="CD2328" s="62"/>
      <c r="CE2328" s="62"/>
      <c r="CF2328" s="62"/>
      <c r="CG2328" s="62"/>
      <c r="CH2328" s="62"/>
      <c r="CI2328" s="62"/>
      <c r="CJ2328" s="62"/>
      <c r="CK2328" s="62"/>
      <c r="CL2328" s="62"/>
      <c r="CM2328" s="62"/>
      <c r="CN2328" s="62"/>
      <c r="CO2328" s="62"/>
      <c r="CP2328" s="62"/>
      <c r="CQ2328" s="62"/>
      <c r="CR2328" s="62"/>
      <c r="CS2328" s="62"/>
      <c r="CT2328" s="62"/>
      <c r="CU2328" s="62"/>
      <c r="CV2328" s="62"/>
      <c r="CW2328" s="62"/>
      <c r="CX2328" s="62"/>
      <c r="CY2328" s="62"/>
      <c r="CZ2328" s="62"/>
      <c r="DA2328" s="62"/>
      <c r="DB2328" s="62"/>
      <c r="DC2328" s="62"/>
      <c r="DD2328" s="62"/>
      <c r="DE2328" s="62"/>
      <c r="DF2328" s="62"/>
      <c r="DG2328" s="62"/>
      <c r="DH2328" s="62"/>
      <c r="DI2328" s="62"/>
      <c r="DJ2328" s="62"/>
      <c r="DK2328" s="62"/>
      <c r="DL2328" s="62"/>
      <c r="DM2328" s="62"/>
      <c r="DN2328" s="62"/>
      <c r="DO2328" s="62"/>
      <c r="DP2328" s="62"/>
      <c r="DQ2328" s="62"/>
      <c r="DR2328" s="62"/>
      <c r="DS2328" s="62"/>
      <c r="DT2328" s="62"/>
      <c r="DU2328" s="62"/>
      <c r="DV2328" s="62"/>
      <c r="DW2328" s="62"/>
      <c r="DX2328" s="62"/>
      <c r="DY2328" s="62"/>
      <c r="DZ2328" s="62"/>
      <c r="EA2328" s="62"/>
      <c r="EB2328" s="62"/>
      <c r="EC2328" s="62"/>
      <c r="ED2328" s="62"/>
      <c r="EE2328" s="62"/>
      <c r="EF2328" s="62"/>
      <c r="EG2328" s="62"/>
      <c r="EH2328" s="62"/>
      <c r="EI2328" s="62"/>
      <c r="EJ2328" s="62"/>
      <c r="EK2328" s="62"/>
      <c r="EL2328" s="62"/>
      <c r="EM2328" s="62"/>
      <c r="EN2328" s="62"/>
      <c r="EO2328" s="62"/>
    </row>
    <row r="2329" spans="4:145" x14ac:dyDescent="0.25">
      <c r="D2329" s="66" t="s">
        <v>263</v>
      </c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  <c r="BR2329" s="62"/>
      <c r="BS2329" s="62"/>
      <c r="BT2329" s="62"/>
      <c r="BU2329" s="62"/>
      <c r="BV2329" s="62"/>
      <c r="BW2329" s="62"/>
      <c r="BX2329" s="62"/>
      <c r="BY2329" s="62"/>
      <c r="BZ2329" s="62"/>
      <c r="CA2329" s="62"/>
      <c r="CB2329" s="62"/>
      <c r="CC2329" s="62"/>
      <c r="CD2329" s="62"/>
      <c r="CE2329" s="62"/>
      <c r="CF2329" s="62"/>
      <c r="CG2329" s="62"/>
      <c r="CH2329" s="62"/>
      <c r="CI2329" s="62"/>
      <c r="CJ2329" s="62"/>
      <c r="CK2329" s="62"/>
      <c r="CL2329" s="62"/>
      <c r="CM2329" s="62"/>
      <c r="CN2329" s="62"/>
      <c r="CO2329" s="62"/>
      <c r="CP2329" s="62"/>
      <c r="CQ2329" s="62"/>
      <c r="CR2329" s="62"/>
      <c r="CS2329" s="62"/>
      <c r="CT2329" s="62"/>
      <c r="CU2329" s="62"/>
      <c r="CV2329" s="62"/>
      <c r="CW2329" s="62"/>
      <c r="CX2329" s="62"/>
      <c r="CY2329" s="62"/>
      <c r="CZ2329" s="62"/>
      <c r="DA2329" s="62"/>
      <c r="DB2329" s="62"/>
      <c r="DC2329" s="62"/>
      <c r="DD2329" s="62"/>
      <c r="DE2329" s="62"/>
      <c r="DF2329" s="62"/>
      <c r="DG2329" s="62"/>
      <c r="DH2329" s="62"/>
      <c r="DI2329" s="62"/>
      <c r="DJ2329" s="62"/>
      <c r="DK2329" s="62"/>
      <c r="DL2329" s="62"/>
      <c r="DM2329" s="62"/>
      <c r="DN2329" s="62"/>
      <c r="DO2329" s="62"/>
      <c r="DP2329" s="62"/>
      <c r="DQ2329" s="62"/>
      <c r="DR2329" s="62"/>
      <c r="DS2329" s="62"/>
      <c r="DT2329" s="62"/>
      <c r="DU2329" s="62"/>
      <c r="DV2329" s="62"/>
      <c r="DW2329" s="62"/>
      <c r="DX2329" s="62"/>
      <c r="DY2329" s="62"/>
      <c r="DZ2329" s="62"/>
      <c r="EA2329" s="62"/>
      <c r="EB2329" s="62"/>
      <c r="EC2329" s="62"/>
      <c r="ED2329" s="62"/>
      <c r="EE2329" s="62"/>
      <c r="EF2329" s="62"/>
      <c r="EG2329" s="62"/>
      <c r="EH2329" s="62"/>
      <c r="EI2329" s="62"/>
      <c r="EJ2329" s="62"/>
      <c r="EK2329" s="62"/>
      <c r="EL2329" s="62"/>
      <c r="EM2329" s="62"/>
      <c r="EN2329" s="62"/>
      <c r="EO2329" s="62"/>
    </row>
    <row r="2330" spans="4:145" x14ac:dyDescent="0.25">
      <c r="D2330" s="66" t="s">
        <v>3559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  <c r="BR2330" s="62"/>
      <c r="BS2330" s="62"/>
      <c r="BT2330" s="62"/>
      <c r="BU2330" s="62"/>
      <c r="BV2330" s="62"/>
      <c r="BW2330" s="62"/>
      <c r="BX2330" s="62"/>
      <c r="BY2330" s="62"/>
      <c r="BZ2330" s="62"/>
      <c r="CA2330" s="62"/>
      <c r="CB2330" s="62"/>
      <c r="CC2330" s="62"/>
      <c r="CD2330" s="62"/>
      <c r="CE2330" s="62"/>
      <c r="CF2330" s="62"/>
      <c r="CG2330" s="62"/>
      <c r="CH2330" s="62"/>
      <c r="CI2330" s="62"/>
      <c r="CJ2330" s="62"/>
      <c r="CK2330" s="62"/>
      <c r="CL2330" s="62"/>
      <c r="CM2330" s="62"/>
      <c r="CN2330" s="62"/>
      <c r="CO2330" s="62"/>
      <c r="CP2330" s="62"/>
      <c r="CQ2330" s="62"/>
      <c r="CR2330" s="62"/>
      <c r="CS2330" s="62"/>
      <c r="CT2330" s="62"/>
      <c r="CU2330" s="62"/>
      <c r="CV2330" s="62"/>
      <c r="CW2330" s="62"/>
      <c r="CX2330" s="62"/>
      <c r="CY2330" s="62"/>
      <c r="CZ2330" s="62"/>
      <c r="DA2330" s="62"/>
      <c r="DB2330" s="62"/>
      <c r="DC2330" s="62"/>
      <c r="DD2330" s="62"/>
      <c r="DE2330" s="62"/>
      <c r="DF2330" s="62"/>
      <c r="DG2330" s="62"/>
      <c r="DH2330" s="62"/>
      <c r="DI2330" s="62"/>
      <c r="DJ2330" s="62"/>
      <c r="DK2330" s="62"/>
      <c r="DL2330" s="62"/>
      <c r="DM2330" s="62"/>
      <c r="DN2330" s="62"/>
      <c r="DO2330" s="62"/>
      <c r="DP2330" s="62"/>
      <c r="DQ2330" s="62"/>
      <c r="DR2330" s="62"/>
      <c r="DS2330" s="62"/>
      <c r="DT2330" s="62"/>
      <c r="DU2330" s="62"/>
      <c r="DV2330" s="62"/>
      <c r="DW2330" s="62"/>
      <c r="DX2330" s="62"/>
      <c r="DY2330" s="62"/>
      <c r="DZ2330" s="62"/>
      <c r="EA2330" s="62"/>
      <c r="EB2330" s="62"/>
      <c r="EC2330" s="62"/>
      <c r="ED2330" s="62"/>
      <c r="EE2330" s="62"/>
      <c r="EF2330" s="62"/>
      <c r="EG2330" s="62"/>
      <c r="EH2330" s="62"/>
      <c r="EI2330" s="62"/>
      <c r="EJ2330" s="62"/>
      <c r="EK2330" s="62"/>
      <c r="EL2330" s="62"/>
      <c r="EM2330" s="62"/>
      <c r="EN2330" s="62"/>
      <c r="EO2330" s="62"/>
    </row>
    <row r="2331" spans="4:145" x14ac:dyDescent="0.25">
      <c r="D2331" s="66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  <c r="BR2331" s="62"/>
      <c r="BS2331" s="62"/>
      <c r="BT2331" s="62"/>
      <c r="BU2331" s="62"/>
      <c r="BV2331" s="62"/>
      <c r="BW2331" s="62"/>
      <c r="BX2331" s="62"/>
      <c r="BY2331" s="62"/>
      <c r="BZ2331" s="62"/>
      <c r="CA2331" s="62"/>
      <c r="CB2331" s="62"/>
      <c r="CC2331" s="62"/>
      <c r="CD2331" s="62"/>
      <c r="CE2331" s="62"/>
      <c r="CF2331" s="62"/>
      <c r="CG2331" s="62"/>
      <c r="CH2331" s="62"/>
      <c r="CI2331" s="62"/>
      <c r="CJ2331" s="62"/>
      <c r="CK2331" s="62"/>
      <c r="CL2331" s="62"/>
      <c r="CM2331" s="62"/>
      <c r="CN2331" s="62"/>
      <c r="CO2331" s="62"/>
      <c r="CP2331" s="62"/>
      <c r="CQ2331" s="62"/>
      <c r="CR2331" s="62"/>
      <c r="CS2331" s="62"/>
      <c r="CT2331" s="62"/>
      <c r="CU2331" s="62"/>
      <c r="CV2331" s="62"/>
      <c r="CW2331" s="62"/>
      <c r="CX2331" s="62"/>
      <c r="CY2331" s="62"/>
      <c r="CZ2331" s="62"/>
      <c r="DA2331" s="62"/>
      <c r="DB2331" s="62"/>
      <c r="DC2331" s="62"/>
      <c r="DD2331" s="62"/>
      <c r="DE2331" s="62"/>
      <c r="DF2331" s="62"/>
      <c r="DG2331" s="62"/>
      <c r="DH2331" s="62"/>
      <c r="DI2331" s="62"/>
      <c r="DJ2331" s="62"/>
      <c r="DK2331" s="62"/>
      <c r="DL2331" s="62"/>
      <c r="DM2331" s="62"/>
      <c r="DN2331" s="62"/>
      <c r="DO2331" s="62"/>
      <c r="DP2331" s="62"/>
      <c r="DQ2331" s="62"/>
      <c r="DR2331" s="62"/>
      <c r="DS2331" s="62"/>
      <c r="DT2331" s="62"/>
      <c r="DU2331" s="62"/>
      <c r="DV2331" s="62"/>
      <c r="DW2331" s="62"/>
      <c r="DX2331" s="62"/>
      <c r="DY2331" s="62"/>
      <c r="DZ2331" s="62"/>
      <c r="EA2331" s="62"/>
      <c r="EB2331" s="62"/>
      <c r="EC2331" s="62"/>
      <c r="ED2331" s="62"/>
      <c r="EE2331" s="62"/>
      <c r="EF2331" s="62"/>
      <c r="EG2331" s="62"/>
      <c r="EH2331" s="62"/>
      <c r="EI2331" s="62"/>
      <c r="EJ2331" s="62"/>
      <c r="EK2331" s="62"/>
      <c r="EL2331" s="62"/>
      <c r="EM2331" s="62"/>
      <c r="EN2331" s="62"/>
      <c r="EO2331" s="62"/>
    </row>
    <row r="2332" spans="4:145" x14ac:dyDescent="0.25">
      <c r="D2332" s="66" t="s">
        <v>3452</v>
      </c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  <c r="BR2332" s="62"/>
      <c r="BS2332" s="62"/>
      <c r="BT2332" s="62"/>
      <c r="BU2332" s="62"/>
      <c r="BV2332" s="62"/>
      <c r="BW2332" s="62"/>
      <c r="BX2332" s="62"/>
      <c r="BY2332" s="62"/>
      <c r="BZ2332" s="62"/>
      <c r="CA2332" s="62"/>
      <c r="CB2332" s="62"/>
      <c r="CC2332" s="62"/>
      <c r="CD2332" s="62"/>
      <c r="CE2332" s="62"/>
      <c r="CF2332" s="62"/>
      <c r="CG2332" s="62"/>
      <c r="CH2332" s="62"/>
      <c r="CI2332" s="62"/>
      <c r="CJ2332" s="62"/>
      <c r="CK2332" s="62"/>
      <c r="CL2332" s="62"/>
      <c r="CM2332" s="62"/>
      <c r="CN2332" s="62"/>
      <c r="CO2332" s="62"/>
      <c r="CP2332" s="62"/>
      <c r="CQ2332" s="62"/>
      <c r="CR2332" s="62"/>
      <c r="CS2332" s="62"/>
      <c r="CT2332" s="62"/>
      <c r="CU2332" s="62"/>
      <c r="CV2332" s="62"/>
      <c r="CW2332" s="62"/>
      <c r="CX2332" s="62"/>
      <c r="CY2332" s="62"/>
      <c r="CZ2332" s="62"/>
      <c r="DA2332" s="62"/>
      <c r="DB2332" s="62"/>
      <c r="DC2332" s="62"/>
      <c r="DD2332" s="62"/>
      <c r="DE2332" s="62"/>
      <c r="DF2332" s="62"/>
      <c r="DG2332" s="62"/>
      <c r="DH2332" s="62"/>
      <c r="DI2332" s="62"/>
      <c r="DJ2332" s="62"/>
      <c r="DK2332" s="62"/>
      <c r="DL2332" s="62"/>
      <c r="DM2332" s="62"/>
      <c r="DN2332" s="62"/>
      <c r="DO2332" s="62"/>
      <c r="DP2332" s="62"/>
      <c r="DQ2332" s="62"/>
      <c r="DR2332" s="62"/>
      <c r="DS2332" s="62"/>
      <c r="DT2332" s="62"/>
      <c r="DU2332" s="62"/>
      <c r="DV2332" s="62"/>
      <c r="DW2332" s="62"/>
      <c r="DX2332" s="62"/>
      <c r="DY2332" s="62"/>
      <c r="DZ2332" s="62"/>
      <c r="EA2332" s="62"/>
      <c r="EB2332" s="62"/>
      <c r="EC2332" s="62"/>
      <c r="ED2332" s="62"/>
      <c r="EE2332" s="62"/>
      <c r="EF2332" s="62"/>
      <c r="EG2332" s="62"/>
      <c r="EH2332" s="62"/>
      <c r="EI2332" s="62"/>
      <c r="EJ2332" s="62"/>
      <c r="EK2332" s="62"/>
      <c r="EL2332" s="62"/>
      <c r="EM2332" s="62"/>
      <c r="EN2332" s="62"/>
      <c r="EO2332" s="62"/>
    </row>
    <row r="2333" spans="4:145" x14ac:dyDescent="0.25">
      <c r="D2333" s="66" t="s">
        <v>34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  <c r="BR2333" s="62"/>
      <c r="BS2333" s="62"/>
      <c r="BT2333" s="62"/>
      <c r="BU2333" s="62"/>
      <c r="BV2333" s="62"/>
      <c r="BW2333" s="62"/>
      <c r="BX2333" s="62"/>
      <c r="BY2333" s="62"/>
      <c r="BZ2333" s="62"/>
      <c r="CA2333" s="62"/>
      <c r="CB2333" s="62"/>
      <c r="CC2333" s="62"/>
      <c r="CD2333" s="62"/>
      <c r="CE2333" s="62"/>
      <c r="CF2333" s="62"/>
      <c r="CG2333" s="62"/>
      <c r="CH2333" s="62"/>
      <c r="CI2333" s="62"/>
      <c r="CJ2333" s="62"/>
      <c r="CK2333" s="62"/>
      <c r="CL2333" s="62"/>
      <c r="CM2333" s="62"/>
      <c r="CN2333" s="62"/>
      <c r="CO2333" s="62"/>
      <c r="CP2333" s="62"/>
      <c r="CQ2333" s="62"/>
      <c r="CR2333" s="62"/>
      <c r="CS2333" s="62"/>
      <c r="CT2333" s="62"/>
      <c r="CU2333" s="62"/>
      <c r="CV2333" s="62"/>
      <c r="CW2333" s="62"/>
      <c r="CX2333" s="62"/>
      <c r="CY2333" s="62"/>
      <c r="CZ2333" s="62"/>
      <c r="DA2333" s="62"/>
      <c r="DB2333" s="62"/>
      <c r="DC2333" s="62"/>
      <c r="DD2333" s="62"/>
      <c r="DE2333" s="62"/>
      <c r="DF2333" s="62"/>
      <c r="DG2333" s="62"/>
      <c r="DH2333" s="62"/>
      <c r="DI2333" s="62"/>
      <c r="DJ2333" s="62"/>
      <c r="DK2333" s="62"/>
      <c r="DL2333" s="62"/>
      <c r="DM2333" s="62"/>
      <c r="DN2333" s="62"/>
      <c r="DO2333" s="62"/>
      <c r="DP2333" s="62"/>
      <c r="DQ2333" s="62"/>
      <c r="DR2333" s="62"/>
      <c r="DS2333" s="62"/>
      <c r="DT2333" s="62"/>
      <c r="DU2333" s="62"/>
      <c r="DV2333" s="62"/>
      <c r="DW2333" s="62"/>
      <c r="DX2333" s="62"/>
      <c r="DY2333" s="62"/>
      <c r="DZ2333" s="62"/>
      <c r="EA2333" s="62"/>
      <c r="EB2333" s="62"/>
      <c r="EC2333" s="62"/>
      <c r="ED2333" s="62"/>
      <c r="EE2333" s="62"/>
      <c r="EF2333" s="62"/>
      <c r="EG2333" s="62"/>
      <c r="EH2333" s="62"/>
      <c r="EI2333" s="62"/>
      <c r="EJ2333" s="62"/>
      <c r="EK2333" s="62"/>
      <c r="EL2333" s="62"/>
      <c r="EM2333" s="62"/>
      <c r="EN2333" s="62"/>
      <c r="EO2333" s="62"/>
    </row>
    <row r="2334" spans="4:145" x14ac:dyDescent="0.25">
      <c r="D2334" s="66" t="s">
        <v>3453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  <c r="BR2334" s="62"/>
      <c r="BS2334" s="62"/>
      <c r="BT2334" s="62"/>
      <c r="BU2334" s="62"/>
      <c r="BV2334" s="62"/>
      <c r="BW2334" s="62"/>
      <c r="BX2334" s="62"/>
      <c r="BY2334" s="62"/>
      <c r="BZ2334" s="62"/>
      <c r="CA2334" s="62"/>
      <c r="CB2334" s="62"/>
      <c r="CC2334" s="62"/>
      <c r="CD2334" s="62"/>
      <c r="CE2334" s="62"/>
      <c r="CF2334" s="62"/>
      <c r="CG2334" s="62"/>
      <c r="CH2334" s="62"/>
      <c r="CI2334" s="62"/>
      <c r="CJ2334" s="62"/>
      <c r="CK2334" s="62"/>
      <c r="CL2334" s="62"/>
      <c r="CM2334" s="62"/>
      <c r="CN2334" s="62"/>
      <c r="CO2334" s="62"/>
      <c r="CP2334" s="62"/>
      <c r="CQ2334" s="62"/>
      <c r="CR2334" s="62"/>
      <c r="CS2334" s="62"/>
      <c r="CT2334" s="62"/>
      <c r="CU2334" s="62"/>
      <c r="CV2334" s="62"/>
      <c r="CW2334" s="62"/>
      <c r="CX2334" s="62"/>
      <c r="CY2334" s="62"/>
      <c r="CZ2334" s="62"/>
      <c r="DA2334" s="62"/>
      <c r="DB2334" s="62"/>
      <c r="DC2334" s="62"/>
      <c r="DD2334" s="62"/>
      <c r="DE2334" s="62"/>
      <c r="DF2334" s="62"/>
      <c r="DG2334" s="62"/>
      <c r="DH2334" s="62"/>
      <c r="DI2334" s="62"/>
      <c r="DJ2334" s="62"/>
      <c r="DK2334" s="62"/>
      <c r="DL2334" s="62"/>
      <c r="DM2334" s="62"/>
      <c r="DN2334" s="62"/>
      <c r="DO2334" s="62"/>
      <c r="DP2334" s="62"/>
      <c r="DQ2334" s="62"/>
      <c r="DR2334" s="62"/>
      <c r="DS2334" s="62"/>
      <c r="DT2334" s="62"/>
      <c r="DU2334" s="62"/>
      <c r="DV2334" s="62"/>
      <c r="DW2334" s="62"/>
      <c r="DX2334" s="62"/>
      <c r="DY2334" s="62"/>
      <c r="DZ2334" s="62"/>
      <c r="EA2334" s="62"/>
      <c r="EB2334" s="62"/>
      <c r="EC2334" s="62"/>
      <c r="ED2334" s="62"/>
      <c r="EE2334" s="62"/>
      <c r="EF2334" s="62"/>
      <c r="EG2334" s="62"/>
      <c r="EH2334" s="62"/>
      <c r="EI2334" s="62"/>
      <c r="EJ2334" s="62"/>
      <c r="EK2334" s="62"/>
      <c r="EL2334" s="62"/>
      <c r="EM2334" s="62"/>
      <c r="EN2334" s="62"/>
      <c r="EO2334" s="62"/>
    </row>
    <row r="2335" spans="4:145" x14ac:dyDescent="0.25">
      <c r="D2335" s="66" t="s">
        <v>3454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  <c r="BR2335" s="62"/>
      <c r="BS2335" s="62"/>
      <c r="BT2335" s="62"/>
      <c r="BU2335" s="62"/>
      <c r="BV2335" s="62"/>
      <c r="BW2335" s="62"/>
      <c r="BX2335" s="62"/>
      <c r="BY2335" s="62"/>
      <c r="BZ2335" s="62"/>
      <c r="CA2335" s="62"/>
      <c r="CB2335" s="62"/>
      <c r="CC2335" s="62"/>
      <c r="CD2335" s="62"/>
      <c r="CE2335" s="62"/>
      <c r="CF2335" s="62"/>
      <c r="CG2335" s="62"/>
      <c r="CH2335" s="62"/>
      <c r="CI2335" s="62"/>
      <c r="CJ2335" s="62"/>
      <c r="CK2335" s="62"/>
      <c r="CL2335" s="62"/>
      <c r="CM2335" s="62"/>
      <c r="CN2335" s="62"/>
      <c r="CO2335" s="62"/>
      <c r="CP2335" s="62"/>
      <c r="CQ2335" s="62"/>
      <c r="CR2335" s="62"/>
      <c r="CS2335" s="62"/>
      <c r="CT2335" s="62"/>
      <c r="CU2335" s="62"/>
      <c r="CV2335" s="62"/>
      <c r="CW2335" s="62"/>
      <c r="CX2335" s="62"/>
      <c r="CY2335" s="62"/>
      <c r="CZ2335" s="62"/>
      <c r="DA2335" s="62"/>
      <c r="DB2335" s="62"/>
      <c r="DC2335" s="62"/>
      <c r="DD2335" s="62"/>
      <c r="DE2335" s="62"/>
      <c r="DF2335" s="62"/>
      <c r="DG2335" s="62"/>
      <c r="DH2335" s="62"/>
      <c r="DI2335" s="62"/>
      <c r="DJ2335" s="62"/>
      <c r="DK2335" s="62"/>
      <c r="DL2335" s="62"/>
      <c r="DM2335" s="62"/>
      <c r="DN2335" s="62"/>
      <c r="DO2335" s="62"/>
      <c r="DP2335" s="62"/>
      <c r="DQ2335" s="62"/>
      <c r="DR2335" s="62"/>
      <c r="DS2335" s="62"/>
      <c r="DT2335" s="62"/>
      <c r="DU2335" s="62"/>
      <c r="DV2335" s="62"/>
      <c r="DW2335" s="62"/>
      <c r="DX2335" s="62"/>
      <c r="DY2335" s="62"/>
      <c r="DZ2335" s="62"/>
      <c r="EA2335" s="62"/>
      <c r="EB2335" s="62"/>
      <c r="EC2335" s="62"/>
      <c r="ED2335" s="62"/>
      <c r="EE2335" s="62"/>
      <c r="EF2335" s="62"/>
      <c r="EG2335" s="62"/>
      <c r="EH2335" s="62"/>
      <c r="EI2335" s="62"/>
      <c r="EJ2335" s="62"/>
      <c r="EK2335" s="62"/>
      <c r="EL2335" s="62"/>
      <c r="EM2335" s="62"/>
      <c r="EN2335" s="62"/>
      <c r="EO2335" s="62"/>
    </row>
    <row r="2336" spans="4:145" x14ac:dyDescent="0.25">
      <c r="D2336" s="66" t="s">
        <v>3455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  <c r="BR2336" s="62"/>
      <c r="BS2336" s="62"/>
      <c r="BT2336" s="62"/>
      <c r="BU2336" s="62"/>
      <c r="BV2336" s="62"/>
      <c r="BW2336" s="62"/>
      <c r="BX2336" s="62"/>
      <c r="BY2336" s="62"/>
      <c r="BZ2336" s="62"/>
      <c r="CA2336" s="62"/>
      <c r="CB2336" s="62"/>
      <c r="CC2336" s="62"/>
      <c r="CD2336" s="62"/>
      <c r="CE2336" s="62"/>
      <c r="CF2336" s="62"/>
      <c r="CG2336" s="62"/>
      <c r="CH2336" s="62"/>
      <c r="CI2336" s="62"/>
      <c r="CJ2336" s="62"/>
      <c r="CK2336" s="62"/>
      <c r="CL2336" s="62"/>
      <c r="CM2336" s="62"/>
      <c r="CN2336" s="62"/>
      <c r="CO2336" s="62"/>
      <c r="CP2336" s="62"/>
      <c r="CQ2336" s="62"/>
      <c r="CR2336" s="62"/>
      <c r="CS2336" s="62"/>
      <c r="CT2336" s="62"/>
      <c r="CU2336" s="62"/>
      <c r="CV2336" s="62"/>
      <c r="CW2336" s="62"/>
      <c r="CX2336" s="62"/>
      <c r="CY2336" s="62"/>
      <c r="CZ2336" s="62"/>
      <c r="DA2336" s="62"/>
      <c r="DB2336" s="62"/>
      <c r="DC2336" s="62"/>
      <c r="DD2336" s="62"/>
      <c r="DE2336" s="62"/>
      <c r="DF2336" s="62"/>
      <c r="DG2336" s="62"/>
      <c r="DH2336" s="62"/>
      <c r="DI2336" s="62"/>
      <c r="DJ2336" s="62"/>
      <c r="DK2336" s="62"/>
      <c r="DL2336" s="62"/>
      <c r="DM2336" s="62"/>
      <c r="DN2336" s="62"/>
      <c r="DO2336" s="62"/>
      <c r="DP2336" s="62"/>
      <c r="DQ2336" s="62"/>
      <c r="DR2336" s="62"/>
      <c r="DS2336" s="62"/>
      <c r="DT2336" s="62"/>
      <c r="DU2336" s="62"/>
      <c r="DV2336" s="62"/>
      <c r="DW2336" s="62"/>
      <c r="DX2336" s="62"/>
      <c r="DY2336" s="62"/>
      <c r="DZ2336" s="62"/>
      <c r="EA2336" s="62"/>
      <c r="EB2336" s="62"/>
      <c r="EC2336" s="62"/>
      <c r="ED2336" s="62"/>
      <c r="EE2336" s="62"/>
      <c r="EF2336" s="62"/>
      <c r="EG2336" s="62"/>
      <c r="EH2336" s="62"/>
      <c r="EI2336" s="62"/>
      <c r="EJ2336" s="62"/>
      <c r="EK2336" s="62"/>
      <c r="EL2336" s="62"/>
      <c r="EM2336" s="62"/>
      <c r="EN2336" s="62"/>
      <c r="EO2336" s="62"/>
    </row>
    <row r="2337" spans="4:145" x14ac:dyDescent="0.25">
      <c r="D2337" s="66" t="s">
        <v>3456</v>
      </c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  <c r="BS2337" s="62"/>
      <c r="BT2337" s="62"/>
      <c r="BU2337" s="62"/>
      <c r="BV2337" s="62"/>
      <c r="BW2337" s="62"/>
      <c r="BX2337" s="62"/>
      <c r="BY2337" s="62"/>
      <c r="BZ2337" s="62"/>
      <c r="CA2337" s="62"/>
      <c r="CB2337" s="62"/>
      <c r="CC2337" s="62"/>
      <c r="CD2337" s="62"/>
      <c r="CE2337" s="62"/>
      <c r="CF2337" s="62"/>
      <c r="CG2337" s="62"/>
      <c r="CH2337" s="62"/>
      <c r="CI2337" s="62"/>
      <c r="CJ2337" s="62"/>
      <c r="CK2337" s="62"/>
      <c r="CL2337" s="62"/>
      <c r="CM2337" s="62"/>
      <c r="CN2337" s="62"/>
      <c r="CO2337" s="62"/>
      <c r="CP2337" s="62"/>
      <c r="CQ2337" s="62"/>
      <c r="CR2337" s="62"/>
      <c r="CS2337" s="62"/>
      <c r="CT2337" s="62"/>
      <c r="CU2337" s="62"/>
      <c r="CV2337" s="62"/>
      <c r="CW2337" s="62"/>
      <c r="CX2337" s="62"/>
      <c r="CY2337" s="62"/>
      <c r="CZ2337" s="62"/>
      <c r="DA2337" s="62"/>
      <c r="DB2337" s="62"/>
      <c r="DC2337" s="62"/>
      <c r="DD2337" s="62"/>
      <c r="DE2337" s="62"/>
      <c r="DF2337" s="62"/>
      <c r="DG2337" s="62"/>
      <c r="DH2337" s="62"/>
      <c r="DI2337" s="62"/>
      <c r="DJ2337" s="62"/>
      <c r="DK2337" s="62"/>
      <c r="DL2337" s="62"/>
      <c r="DM2337" s="62"/>
      <c r="DN2337" s="62"/>
      <c r="DO2337" s="62"/>
      <c r="DP2337" s="62"/>
      <c r="DQ2337" s="62"/>
      <c r="DR2337" s="62"/>
      <c r="DS2337" s="62"/>
      <c r="DT2337" s="62"/>
      <c r="DU2337" s="62"/>
      <c r="DV2337" s="62"/>
      <c r="DW2337" s="62"/>
      <c r="DX2337" s="62"/>
      <c r="DY2337" s="62"/>
      <c r="DZ2337" s="62"/>
      <c r="EA2337" s="62"/>
      <c r="EB2337" s="62"/>
      <c r="EC2337" s="62"/>
      <c r="ED2337" s="62"/>
      <c r="EE2337" s="62"/>
      <c r="EF2337" s="62"/>
      <c r="EG2337" s="62"/>
      <c r="EH2337" s="62"/>
      <c r="EI2337" s="62"/>
      <c r="EJ2337" s="62"/>
      <c r="EK2337" s="62"/>
      <c r="EL2337" s="62"/>
      <c r="EM2337" s="62"/>
      <c r="EN2337" s="62"/>
      <c r="EO2337" s="62"/>
    </row>
    <row r="2338" spans="4:145" x14ac:dyDescent="0.25">
      <c r="D2338" s="66" t="s">
        <v>1758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BS2338" s="62"/>
      <c r="BT2338" s="62"/>
      <c r="BU2338" s="62"/>
      <c r="BV2338" s="62"/>
      <c r="BW2338" s="62"/>
      <c r="BX2338" s="62"/>
      <c r="BY2338" s="62"/>
      <c r="BZ2338" s="62"/>
      <c r="CA2338" s="62"/>
      <c r="CB2338" s="62"/>
      <c r="CC2338" s="62"/>
      <c r="CD2338" s="62"/>
      <c r="CE2338" s="62"/>
      <c r="CF2338" s="62"/>
      <c r="CG2338" s="62"/>
      <c r="CH2338" s="62"/>
      <c r="CI2338" s="62"/>
      <c r="CJ2338" s="62"/>
      <c r="CK2338" s="62"/>
      <c r="CL2338" s="62"/>
      <c r="CM2338" s="62"/>
      <c r="CN2338" s="62"/>
      <c r="CO2338" s="62"/>
      <c r="CP2338" s="62"/>
      <c r="CQ2338" s="62"/>
      <c r="CR2338" s="62"/>
      <c r="CS2338" s="62"/>
      <c r="CT2338" s="62"/>
      <c r="CU2338" s="62"/>
      <c r="CV2338" s="62"/>
      <c r="CW2338" s="62"/>
      <c r="CX2338" s="62"/>
      <c r="CY2338" s="62"/>
      <c r="CZ2338" s="62"/>
      <c r="DA2338" s="62"/>
      <c r="DB2338" s="62"/>
      <c r="DC2338" s="62"/>
      <c r="DD2338" s="62"/>
      <c r="DE2338" s="62"/>
      <c r="DF2338" s="62"/>
      <c r="DG2338" s="62"/>
      <c r="DH2338" s="62"/>
      <c r="DI2338" s="62"/>
      <c r="DJ2338" s="62"/>
      <c r="DK2338" s="62"/>
      <c r="DL2338" s="62"/>
      <c r="DM2338" s="62"/>
      <c r="DN2338" s="62"/>
      <c r="DO2338" s="62"/>
      <c r="DP2338" s="62"/>
      <c r="DQ2338" s="62"/>
      <c r="DR2338" s="62"/>
      <c r="DS2338" s="62"/>
      <c r="DT2338" s="62"/>
      <c r="DU2338" s="62"/>
      <c r="DV2338" s="62"/>
      <c r="DW2338" s="62"/>
      <c r="DX2338" s="62"/>
      <c r="DY2338" s="62"/>
      <c r="DZ2338" s="62"/>
      <c r="EA2338" s="62"/>
      <c r="EB2338" s="62"/>
      <c r="EC2338" s="62"/>
      <c r="ED2338" s="62"/>
      <c r="EE2338" s="62"/>
      <c r="EF2338" s="62"/>
      <c r="EG2338" s="62"/>
      <c r="EH2338" s="62"/>
      <c r="EI2338" s="62"/>
      <c r="EJ2338" s="62"/>
      <c r="EK2338" s="62"/>
      <c r="EL2338" s="62"/>
      <c r="EM2338" s="62"/>
      <c r="EN2338" s="62"/>
      <c r="EO2338" s="62"/>
    </row>
    <row r="2339" spans="4:145" x14ac:dyDescent="0.25">
      <c r="D2339" s="66" t="s">
        <v>3457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  <c r="BS2339" s="62"/>
      <c r="BT2339" s="62"/>
      <c r="BU2339" s="62"/>
      <c r="BV2339" s="62"/>
      <c r="BW2339" s="62"/>
      <c r="BX2339" s="62"/>
      <c r="BY2339" s="62"/>
      <c r="BZ2339" s="62"/>
      <c r="CA2339" s="62"/>
      <c r="CB2339" s="62"/>
      <c r="CC2339" s="62"/>
      <c r="CD2339" s="62"/>
      <c r="CE2339" s="62"/>
      <c r="CF2339" s="62"/>
      <c r="CG2339" s="62"/>
      <c r="CH2339" s="62"/>
      <c r="CI2339" s="62"/>
      <c r="CJ2339" s="62"/>
      <c r="CK2339" s="62"/>
      <c r="CL2339" s="62"/>
      <c r="CM2339" s="62"/>
      <c r="CN2339" s="62"/>
      <c r="CO2339" s="62"/>
      <c r="CP2339" s="62"/>
      <c r="CQ2339" s="62"/>
      <c r="CR2339" s="62"/>
      <c r="CS2339" s="62"/>
      <c r="CT2339" s="62"/>
      <c r="CU2339" s="62"/>
      <c r="CV2339" s="62"/>
      <c r="CW2339" s="62"/>
      <c r="CX2339" s="62"/>
      <c r="CY2339" s="62"/>
      <c r="CZ2339" s="62"/>
      <c r="DA2339" s="62"/>
      <c r="DB2339" s="62"/>
      <c r="DC2339" s="62"/>
      <c r="DD2339" s="62"/>
      <c r="DE2339" s="62"/>
      <c r="DF2339" s="62"/>
      <c r="DG2339" s="62"/>
      <c r="DH2339" s="62"/>
      <c r="DI2339" s="62"/>
      <c r="DJ2339" s="62"/>
      <c r="DK2339" s="62"/>
      <c r="DL2339" s="62"/>
      <c r="DM2339" s="62"/>
      <c r="DN2339" s="62"/>
      <c r="DO2339" s="62"/>
      <c r="DP2339" s="62"/>
      <c r="DQ2339" s="62"/>
      <c r="DR2339" s="62"/>
      <c r="DS2339" s="62"/>
      <c r="DT2339" s="62"/>
      <c r="DU2339" s="62"/>
      <c r="DV2339" s="62"/>
      <c r="DW2339" s="62"/>
      <c r="DX2339" s="62"/>
      <c r="DY2339" s="62"/>
      <c r="DZ2339" s="62"/>
      <c r="EA2339" s="62"/>
      <c r="EB2339" s="62"/>
      <c r="EC2339" s="62"/>
      <c r="ED2339" s="62"/>
      <c r="EE2339" s="62"/>
      <c r="EF2339" s="62"/>
      <c r="EG2339" s="62"/>
      <c r="EH2339" s="62"/>
      <c r="EI2339" s="62"/>
      <c r="EJ2339" s="62"/>
      <c r="EK2339" s="62"/>
      <c r="EL2339" s="62"/>
      <c r="EM2339" s="62"/>
      <c r="EN2339" s="62"/>
      <c r="EO2339" s="62"/>
    </row>
    <row r="2340" spans="4:145" x14ac:dyDescent="0.25">
      <c r="D2340" s="66" t="s">
        <v>3458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  <c r="BS2340" s="62"/>
      <c r="BT2340" s="62"/>
      <c r="BU2340" s="62"/>
      <c r="BV2340" s="62"/>
      <c r="BW2340" s="62"/>
      <c r="BX2340" s="62"/>
      <c r="BY2340" s="62"/>
      <c r="BZ2340" s="62"/>
      <c r="CA2340" s="62"/>
      <c r="CB2340" s="62"/>
      <c r="CC2340" s="62"/>
      <c r="CD2340" s="62"/>
      <c r="CE2340" s="62"/>
      <c r="CF2340" s="62"/>
      <c r="CG2340" s="62"/>
      <c r="CH2340" s="62"/>
      <c r="CI2340" s="62"/>
      <c r="CJ2340" s="62"/>
      <c r="CK2340" s="62"/>
      <c r="CL2340" s="62"/>
      <c r="CM2340" s="62"/>
      <c r="CN2340" s="62"/>
      <c r="CO2340" s="62"/>
      <c r="CP2340" s="62"/>
      <c r="CQ2340" s="62"/>
      <c r="CR2340" s="62"/>
      <c r="CS2340" s="62"/>
      <c r="CT2340" s="62"/>
      <c r="CU2340" s="62"/>
      <c r="CV2340" s="62"/>
      <c r="CW2340" s="62"/>
      <c r="CX2340" s="62"/>
      <c r="CY2340" s="62"/>
      <c r="CZ2340" s="62"/>
      <c r="DA2340" s="62"/>
      <c r="DB2340" s="62"/>
      <c r="DC2340" s="62"/>
      <c r="DD2340" s="62"/>
      <c r="DE2340" s="62"/>
      <c r="DF2340" s="62"/>
      <c r="DG2340" s="62"/>
      <c r="DH2340" s="62"/>
      <c r="DI2340" s="62"/>
      <c r="DJ2340" s="62"/>
      <c r="DK2340" s="62"/>
      <c r="DL2340" s="62"/>
      <c r="DM2340" s="62"/>
      <c r="DN2340" s="62"/>
      <c r="DO2340" s="62"/>
      <c r="DP2340" s="62"/>
      <c r="DQ2340" s="62"/>
      <c r="DR2340" s="62"/>
      <c r="DS2340" s="62"/>
      <c r="DT2340" s="62"/>
      <c r="DU2340" s="62"/>
      <c r="DV2340" s="62"/>
      <c r="DW2340" s="62"/>
      <c r="DX2340" s="62"/>
      <c r="DY2340" s="62"/>
      <c r="DZ2340" s="62"/>
      <c r="EA2340" s="62"/>
      <c r="EB2340" s="62"/>
      <c r="EC2340" s="62"/>
      <c r="ED2340" s="62"/>
      <c r="EE2340" s="62"/>
      <c r="EF2340" s="62"/>
      <c r="EG2340" s="62"/>
      <c r="EH2340" s="62"/>
      <c r="EI2340" s="62"/>
      <c r="EJ2340" s="62"/>
      <c r="EK2340" s="62"/>
      <c r="EL2340" s="62"/>
      <c r="EM2340" s="62"/>
      <c r="EN2340" s="62"/>
      <c r="EO2340" s="62"/>
    </row>
    <row r="2341" spans="4:145" x14ac:dyDescent="0.25">
      <c r="D2341" s="66" t="s">
        <v>3545</v>
      </c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  <c r="BV2341" s="62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2"/>
      <c r="CG2341" s="62"/>
      <c r="CH2341" s="62"/>
      <c r="CI2341" s="62"/>
      <c r="CJ2341" s="62"/>
      <c r="CK2341" s="62"/>
      <c r="CL2341" s="62"/>
      <c r="CM2341" s="62"/>
      <c r="CN2341" s="62"/>
      <c r="CO2341" s="62"/>
      <c r="CP2341" s="62"/>
      <c r="CQ2341" s="62"/>
      <c r="CR2341" s="62"/>
      <c r="CS2341" s="62"/>
      <c r="CT2341" s="62"/>
      <c r="CU2341" s="62"/>
      <c r="CV2341" s="62"/>
      <c r="CW2341" s="62"/>
      <c r="CX2341" s="62"/>
      <c r="CY2341" s="62"/>
      <c r="CZ2341" s="62"/>
      <c r="DA2341" s="62"/>
      <c r="DB2341" s="62"/>
      <c r="DC2341" s="62"/>
      <c r="DD2341" s="62"/>
      <c r="DE2341" s="62"/>
      <c r="DF2341" s="62"/>
      <c r="DG2341" s="62"/>
      <c r="DH2341" s="62"/>
      <c r="DI2341" s="62"/>
      <c r="DJ2341" s="62"/>
      <c r="DK2341" s="62"/>
      <c r="DL2341" s="62"/>
      <c r="DM2341" s="62"/>
      <c r="DN2341" s="62"/>
      <c r="DO2341" s="62"/>
      <c r="DP2341" s="62"/>
      <c r="DQ2341" s="62"/>
      <c r="DR2341" s="62"/>
      <c r="DS2341" s="62"/>
      <c r="DT2341" s="62"/>
      <c r="DU2341" s="62"/>
      <c r="DV2341" s="62"/>
      <c r="DW2341" s="62"/>
      <c r="DX2341" s="62"/>
      <c r="DY2341" s="62"/>
      <c r="DZ2341" s="62"/>
      <c r="EA2341" s="62"/>
      <c r="EB2341" s="62"/>
      <c r="EC2341" s="62"/>
      <c r="ED2341" s="62"/>
      <c r="EE2341" s="62"/>
      <c r="EF2341" s="62"/>
      <c r="EG2341" s="62"/>
      <c r="EH2341" s="62"/>
      <c r="EI2341" s="62"/>
      <c r="EJ2341" s="62"/>
      <c r="EK2341" s="62"/>
      <c r="EL2341" s="62"/>
      <c r="EM2341" s="62"/>
      <c r="EN2341" s="62"/>
      <c r="EO2341" s="62"/>
    </row>
    <row r="2342" spans="4:145" x14ac:dyDescent="0.25">
      <c r="D2342" s="66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  <c r="BR2342" s="62"/>
      <c r="BS2342" s="62"/>
      <c r="BT2342" s="62"/>
      <c r="BU2342" s="62"/>
      <c r="BV2342" s="62"/>
      <c r="BW2342" s="62"/>
      <c r="BX2342" s="62"/>
      <c r="BY2342" s="62"/>
      <c r="BZ2342" s="62"/>
      <c r="CA2342" s="62"/>
      <c r="CB2342" s="62"/>
      <c r="CC2342" s="62"/>
      <c r="CD2342" s="62"/>
      <c r="CE2342" s="62"/>
      <c r="CF2342" s="62"/>
      <c r="CG2342" s="62"/>
      <c r="CH2342" s="62"/>
      <c r="CI2342" s="62"/>
      <c r="CJ2342" s="62"/>
      <c r="CK2342" s="62"/>
      <c r="CL2342" s="62"/>
      <c r="CM2342" s="62"/>
      <c r="CN2342" s="62"/>
      <c r="CO2342" s="62"/>
      <c r="CP2342" s="62"/>
      <c r="CQ2342" s="62"/>
      <c r="CR2342" s="62"/>
      <c r="CS2342" s="62"/>
      <c r="CT2342" s="62"/>
      <c r="CU2342" s="62"/>
      <c r="CV2342" s="62"/>
      <c r="CW2342" s="62"/>
      <c r="CX2342" s="62"/>
      <c r="CY2342" s="62"/>
      <c r="CZ2342" s="62"/>
      <c r="DA2342" s="62"/>
      <c r="DB2342" s="62"/>
      <c r="DC2342" s="62"/>
      <c r="DD2342" s="62"/>
      <c r="DE2342" s="62"/>
      <c r="DF2342" s="62"/>
      <c r="DG2342" s="62"/>
      <c r="DH2342" s="62"/>
      <c r="DI2342" s="62"/>
      <c r="DJ2342" s="62"/>
      <c r="DK2342" s="62"/>
      <c r="DL2342" s="62"/>
      <c r="DM2342" s="62"/>
      <c r="DN2342" s="62"/>
      <c r="DO2342" s="62"/>
      <c r="DP2342" s="62"/>
      <c r="DQ2342" s="62"/>
      <c r="DR2342" s="62"/>
      <c r="DS2342" s="62"/>
      <c r="DT2342" s="62"/>
      <c r="DU2342" s="62"/>
      <c r="DV2342" s="62"/>
      <c r="DW2342" s="62"/>
      <c r="DX2342" s="62"/>
      <c r="DY2342" s="62"/>
      <c r="DZ2342" s="62"/>
      <c r="EA2342" s="62"/>
      <c r="EB2342" s="62"/>
      <c r="EC2342" s="62"/>
      <c r="ED2342" s="62"/>
      <c r="EE2342" s="62"/>
      <c r="EF2342" s="62"/>
      <c r="EG2342" s="62"/>
      <c r="EH2342" s="62"/>
      <c r="EI2342" s="62"/>
      <c r="EJ2342" s="62"/>
      <c r="EK2342" s="62"/>
      <c r="EL2342" s="62"/>
      <c r="EM2342" s="62"/>
      <c r="EN2342" s="62"/>
      <c r="EO2342" s="62"/>
    </row>
    <row r="2343" spans="4:145" x14ac:dyDescent="0.25">
      <c r="D2343" s="37" t="s">
        <v>264</v>
      </c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  <c r="BF2343" s="62"/>
      <c r="BG2343" s="62"/>
      <c r="BH2343" s="62"/>
      <c r="BI2343" s="62"/>
      <c r="BJ2343" s="62"/>
      <c r="BK2343" s="62"/>
      <c r="BL2343" s="62"/>
      <c r="BM2343" s="62"/>
      <c r="BN2343" s="62"/>
      <c r="BO2343" s="62"/>
      <c r="BP2343" s="62"/>
      <c r="BQ2343" s="62"/>
      <c r="BR2343" s="62"/>
      <c r="BS2343" s="62"/>
      <c r="BT2343" s="62"/>
      <c r="BU2343" s="62"/>
      <c r="BV2343" s="62"/>
      <c r="BW2343" s="62"/>
      <c r="BX2343" s="62"/>
      <c r="BY2343" s="62"/>
      <c r="BZ2343" s="62"/>
      <c r="CA2343" s="62"/>
      <c r="CB2343" s="62"/>
      <c r="CC2343" s="62"/>
      <c r="CD2343" s="62"/>
      <c r="CE2343" s="62"/>
      <c r="CF2343" s="62"/>
      <c r="CG2343" s="62"/>
      <c r="CH2343" s="62"/>
      <c r="CI2343" s="62"/>
      <c r="CJ2343" s="62"/>
      <c r="CK2343" s="62"/>
      <c r="CL2343" s="62"/>
      <c r="CM2343" s="62"/>
      <c r="CN2343" s="62"/>
      <c r="CO2343" s="62"/>
      <c r="CP2343" s="62"/>
      <c r="CQ2343" s="62"/>
      <c r="CR2343" s="62"/>
      <c r="CS2343" s="62"/>
      <c r="CT2343" s="62"/>
      <c r="CU2343" s="62"/>
      <c r="CV2343" s="62"/>
      <c r="CW2343" s="62"/>
      <c r="CX2343" s="62"/>
      <c r="CY2343" s="62"/>
      <c r="CZ2343" s="62"/>
      <c r="DA2343" s="62"/>
      <c r="DB2343" s="62"/>
      <c r="DC2343" s="62"/>
      <c r="DD2343" s="62"/>
      <c r="DE2343" s="62"/>
      <c r="DF2343" s="62"/>
      <c r="DG2343" s="62"/>
      <c r="DH2343" s="62"/>
      <c r="DI2343" s="62"/>
      <c r="DJ2343" s="62"/>
      <c r="DK2343" s="62"/>
      <c r="DL2343" s="62"/>
      <c r="DM2343" s="62"/>
      <c r="DN2343" s="62"/>
      <c r="DO2343" s="62"/>
      <c r="DP2343" s="62"/>
      <c r="DQ2343" s="62"/>
      <c r="DR2343" s="62"/>
      <c r="DS2343" s="62"/>
      <c r="DT2343" s="62"/>
      <c r="DU2343" s="62"/>
      <c r="DV2343" s="62"/>
      <c r="DW2343" s="62"/>
      <c r="DX2343" s="62"/>
      <c r="DY2343" s="62"/>
      <c r="DZ2343" s="62"/>
      <c r="EA2343" s="62"/>
      <c r="EB2343" s="62"/>
      <c r="EC2343" s="62"/>
      <c r="ED2343" s="62"/>
      <c r="EE2343" s="62"/>
      <c r="EF2343" s="62"/>
      <c r="EG2343" s="62"/>
      <c r="EH2343" s="62"/>
      <c r="EI2343" s="62"/>
      <c r="EJ2343" s="62"/>
      <c r="EK2343" s="62"/>
      <c r="EL2343" s="62"/>
      <c r="EM2343" s="62"/>
      <c r="EN2343" s="62"/>
      <c r="EO2343" s="62"/>
    </row>
    <row r="2344" spans="4:145" x14ac:dyDescent="0.25">
      <c r="D2344" s="37" t="s">
        <v>265</v>
      </c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  <c r="BF2344" s="62"/>
      <c r="BG2344" s="62"/>
      <c r="BH2344" s="62"/>
      <c r="BI2344" s="62"/>
      <c r="BJ2344" s="62"/>
      <c r="BK2344" s="62"/>
      <c r="BL2344" s="62"/>
      <c r="BM2344" s="62"/>
      <c r="BN2344" s="62"/>
      <c r="BO2344" s="62"/>
      <c r="BP2344" s="62"/>
      <c r="BQ2344" s="62"/>
      <c r="BR2344" s="62"/>
      <c r="BS2344" s="62"/>
      <c r="BT2344" s="62"/>
      <c r="BU2344" s="62"/>
      <c r="BV2344" s="62"/>
      <c r="BW2344" s="62"/>
      <c r="BX2344" s="62"/>
      <c r="BY2344" s="62"/>
      <c r="BZ2344" s="62"/>
      <c r="CA2344" s="62"/>
      <c r="CB2344" s="62"/>
      <c r="CC2344" s="62"/>
      <c r="CD2344" s="62"/>
      <c r="CE2344" s="62"/>
      <c r="CF2344" s="62"/>
      <c r="CG2344" s="62"/>
      <c r="CH2344" s="62"/>
      <c r="CI2344" s="62"/>
      <c r="CJ2344" s="62"/>
      <c r="CK2344" s="62"/>
      <c r="CL2344" s="62"/>
      <c r="CM2344" s="62"/>
      <c r="CN2344" s="62"/>
      <c r="CO2344" s="62"/>
      <c r="CP2344" s="62"/>
      <c r="CQ2344" s="62"/>
      <c r="CR2344" s="62"/>
      <c r="CS2344" s="62"/>
      <c r="CT2344" s="62"/>
      <c r="CU2344" s="62"/>
      <c r="CV2344" s="62"/>
      <c r="CW2344" s="62"/>
      <c r="CX2344" s="62"/>
      <c r="CY2344" s="62"/>
      <c r="CZ2344" s="62"/>
      <c r="DA2344" s="62"/>
      <c r="DB2344" s="62"/>
      <c r="DC2344" s="62"/>
      <c r="DD2344" s="62"/>
      <c r="DE2344" s="62"/>
      <c r="DF2344" s="62"/>
      <c r="DG2344" s="62"/>
      <c r="DH2344" s="62"/>
      <c r="DI2344" s="62"/>
      <c r="DJ2344" s="62"/>
      <c r="DK2344" s="62"/>
      <c r="DL2344" s="62"/>
      <c r="DM2344" s="62"/>
      <c r="DN2344" s="62"/>
      <c r="DO2344" s="62"/>
      <c r="DP2344" s="62"/>
      <c r="DQ2344" s="62"/>
      <c r="DR2344" s="62"/>
      <c r="DS2344" s="62"/>
      <c r="DT2344" s="62"/>
      <c r="DU2344" s="62"/>
      <c r="DV2344" s="62"/>
      <c r="DW2344" s="62"/>
      <c r="DX2344" s="62"/>
      <c r="DY2344" s="62"/>
      <c r="DZ2344" s="62"/>
      <c r="EA2344" s="62"/>
      <c r="EB2344" s="62"/>
      <c r="EC2344" s="62"/>
      <c r="ED2344" s="62"/>
      <c r="EE2344" s="62"/>
      <c r="EF2344" s="62"/>
      <c r="EG2344" s="62"/>
      <c r="EH2344" s="62"/>
      <c r="EI2344" s="62"/>
      <c r="EJ2344" s="62"/>
      <c r="EK2344" s="62"/>
      <c r="EL2344" s="62"/>
      <c r="EM2344" s="62"/>
      <c r="EN2344" s="62"/>
      <c r="EO2344" s="62"/>
    </row>
    <row r="2345" spans="4:145" x14ac:dyDescent="0.25">
      <c r="D2345" s="37" t="s">
        <v>408</v>
      </c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  <c r="BF2345" s="62"/>
      <c r="BG2345" s="62"/>
      <c r="BH2345" s="62"/>
      <c r="BI2345" s="62"/>
      <c r="BJ2345" s="62"/>
      <c r="BK2345" s="62"/>
      <c r="BL2345" s="62"/>
      <c r="BM2345" s="62"/>
      <c r="BN2345" s="62"/>
      <c r="BO2345" s="62"/>
      <c r="BP2345" s="62"/>
      <c r="BQ2345" s="62"/>
      <c r="BR2345" s="62"/>
      <c r="BS2345" s="62"/>
      <c r="BT2345" s="62"/>
      <c r="BU2345" s="62"/>
      <c r="BV2345" s="62"/>
      <c r="BW2345" s="62"/>
      <c r="BX2345" s="62"/>
      <c r="BY2345" s="62"/>
      <c r="BZ2345" s="62"/>
      <c r="CA2345" s="62"/>
      <c r="CB2345" s="62"/>
      <c r="CC2345" s="62"/>
      <c r="CD2345" s="62"/>
      <c r="CE2345" s="62"/>
      <c r="CF2345" s="62"/>
      <c r="CG2345" s="62"/>
      <c r="CH2345" s="62"/>
      <c r="CI2345" s="62"/>
      <c r="CJ2345" s="62"/>
      <c r="CK2345" s="62"/>
      <c r="CL2345" s="62"/>
      <c r="CM2345" s="62"/>
      <c r="CN2345" s="62"/>
      <c r="CO2345" s="62"/>
      <c r="CP2345" s="62"/>
      <c r="CQ2345" s="62"/>
      <c r="CR2345" s="62"/>
      <c r="CS2345" s="62"/>
      <c r="CT2345" s="62"/>
      <c r="CU2345" s="62"/>
      <c r="CV2345" s="62"/>
      <c r="CW2345" s="62"/>
      <c r="CX2345" s="62"/>
      <c r="CY2345" s="62"/>
      <c r="CZ2345" s="62"/>
      <c r="DA2345" s="62"/>
      <c r="DB2345" s="62"/>
      <c r="DC2345" s="62"/>
      <c r="DD2345" s="62"/>
      <c r="DE2345" s="62"/>
      <c r="DF2345" s="62"/>
      <c r="DG2345" s="62"/>
      <c r="DH2345" s="62"/>
      <c r="DI2345" s="62"/>
      <c r="DJ2345" s="62"/>
      <c r="DK2345" s="62"/>
      <c r="DL2345" s="62"/>
      <c r="DM2345" s="62"/>
      <c r="DN2345" s="62"/>
      <c r="DO2345" s="62"/>
      <c r="DP2345" s="62"/>
      <c r="DQ2345" s="62"/>
      <c r="DR2345" s="62"/>
      <c r="DS2345" s="62"/>
      <c r="DT2345" s="62"/>
      <c r="DU2345" s="62"/>
      <c r="DV2345" s="62"/>
      <c r="DW2345" s="62"/>
      <c r="DX2345" s="62"/>
      <c r="DY2345" s="62"/>
      <c r="DZ2345" s="62"/>
      <c r="EA2345" s="62"/>
      <c r="EB2345" s="62"/>
      <c r="EC2345" s="62"/>
      <c r="ED2345" s="62"/>
      <c r="EE2345" s="62"/>
      <c r="EF2345" s="62"/>
      <c r="EG2345" s="62"/>
      <c r="EH2345" s="62"/>
      <c r="EI2345" s="62"/>
      <c r="EJ2345" s="62"/>
      <c r="EK2345" s="62"/>
      <c r="EL2345" s="62"/>
      <c r="EM2345" s="62"/>
      <c r="EN2345" s="62"/>
      <c r="EO2345" s="62"/>
    </row>
    <row r="2347" spans="4:145" x14ac:dyDescent="0.25">
      <c r="D2347" s="65" t="s">
        <v>3542</v>
      </c>
      <c r="E2347" s="61"/>
      <c r="F2347" s="61"/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</row>
    <row r="2348" spans="4:145" x14ac:dyDescent="0.25">
      <c r="D2348" s="65" t="s">
        <v>3543</v>
      </c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4:145" x14ac:dyDescent="0.25">
      <c r="D2349" s="65" t="s">
        <v>3544</v>
      </c>
      <c r="E2349" s="61"/>
      <c r="F2349" s="61"/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1" spans="4:145" x14ac:dyDescent="0.25">
      <c r="D2351" s="60" t="s">
        <v>3260</v>
      </c>
    </row>
    <row r="2353" spans="4:4" x14ac:dyDescent="0.25">
      <c r="D2353" s="56" t="s">
        <v>3560</v>
      </c>
    </row>
    <row r="2373" spans="4:4" x14ac:dyDescent="0.25">
      <c r="D2373" s="60" t="s">
        <v>3366</v>
      </c>
    </row>
    <row r="2375" spans="4:4" x14ac:dyDescent="0.25">
      <c r="D2375" s="56" t="s">
        <v>3560</v>
      </c>
    </row>
    <row r="2415" spans="2:2" x14ac:dyDescent="0.25">
      <c r="B24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231" bestFit="1" customWidth="1"/>
    <col min="2" max="2" width="40" style="231" customWidth="1"/>
    <col min="3" max="3" width="15.28515625" style="231" bestFit="1" customWidth="1"/>
    <col min="4" max="4" width="17" style="231" bestFit="1" customWidth="1"/>
    <col min="5" max="5" width="17.5703125" style="231" bestFit="1" customWidth="1"/>
    <col min="6" max="7" width="10.7109375" style="231" bestFit="1" customWidth="1"/>
    <col min="8" max="8" width="8.5703125" style="231" bestFit="1" customWidth="1"/>
    <col min="9" max="9" width="7.5703125" style="231" bestFit="1" customWidth="1"/>
    <col min="10" max="10" width="10.7109375" style="231" bestFit="1" customWidth="1"/>
    <col min="11" max="16384" width="2.85546875" style="231"/>
  </cols>
  <sheetData>
    <row r="2" spans="1:10" ht="18.75" x14ac:dyDescent="0.25">
      <c r="A2" s="385" t="s">
        <v>2624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3460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2470</v>
      </c>
      <c r="B10" s="71" t="s">
        <v>2411</v>
      </c>
      <c r="C10" s="71" t="s">
        <v>405</v>
      </c>
      <c r="D10" s="71" t="s">
        <v>334</v>
      </c>
      <c r="E10" s="71" t="s">
        <v>278</v>
      </c>
      <c r="F10" s="141">
        <v>44875.633333332997</v>
      </c>
      <c r="G10" s="141">
        <v>45306.591666667002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2499</v>
      </c>
      <c r="B11" s="76" t="s">
        <v>2503</v>
      </c>
      <c r="C11" s="76" t="s">
        <v>1322</v>
      </c>
      <c r="D11" s="76" t="s">
        <v>334</v>
      </c>
      <c r="E11" s="76" t="s">
        <v>278</v>
      </c>
      <c r="F11" s="140">
        <v>44876.380555556003</v>
      </c>
      <c r="G11" s="140">
        <v>45307.338888888997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2556</v>
      </c>
      <c r="B12" s="71" t="s">
        <v>2637</v>
      </c>
      <c r="C12" s="71" t="s">
        <v>1322</v>
      </c>
      <c r="D12" s="71" t="s">
        <v>334</v>
      </c>
      <c r="E12" s="71" t="s">
        <v>278</v>
      </c>
      <c r="F12" s="141">
        <v>44876.579861111</v>
      </c>
      <c r="G12" s="141">
        <v>45307.579861111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2720</v>
      </c>
      <c r="B13" s="76" t="s">
        <v>2719</v>
      </c>
      <c r="C13" s="76" t="s">
        <v>405</v>
      </c>
      <c r="D13" s="76" t="s">
        <v>334</v>
      </c>
      <c r="E13" s="76" t="s">
        <v>278</v>
      </c>
      <c r="F13" s="140">
        <v>44877.309722222002</v>
      </c>
      <c r="G13" s="140">
        <v>45308.333333333001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2634</v>
      </c>
      <c r="B14" s="71" t="s">
        <v>2633</v>
      </c>
      <c r="C14" s="71" t="s">
        <v>405</v>
      </c>
      <c r="D14" s="71" t="s">
        <v>334</v>
      </c>
      <c r="E14" s="71" t="s">
        <v>278</v>
      </c>
      <c r="F14" s="141">
        <v>44879.466666667002</v>
      </c>
      <c r="G14" s="141">
        <v>45308.425000000003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8" t="s">
        <v>2733</v>
      </c>
      <c r="B15" s="78" t="s">
        <v>2740</v>
      </c>
      <c r="C15" s="78" t="s">
        <v>2839</v>
      </c>
      <c r="D15" s="78" t="s">
        <v>334</v>
      </c>
      <c r="E15" s="78" t="s">
        <v>278</v>
      </c>
      <c r="F15" s="134">
        <v>44880.415277777996</v>
      </c>
      <c r="G15" s="134">
        <v>45309.373611110997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2881</v>
      </c>
      <c r="B16" s="73" t="s">
        <v>2927</v>
      </c>
      <c r="C16" s="73" t="s">
        <v>2880</v>
      </c>
      <c r="D16" s="73" t="s">
        <v>334</v>
      </c>
      <c r="E16" s="73" t="s">
        <v>278</v>
      </c>
      <c r="F16" s="135">
        <v>44880.420833333003</v>
      </c>
      <c r="G16" s="135">
        <v>45309.379166667</v>
      </c>
      <c r="H16" s="73" t="s">
        <v>23</v>
      </c>
      <c r="I16" s="73" t="s">
        <v>18</v>
      </c>
      <c r="J16" s="73" t="s">
        <v>261</v>
      </c>
    </row>
    <row r="17" spans="1:10" ht="75" x14ac:dyDescent="0.25">
      <c r="A17" s="78" t="s">
        <v>2879</v>
      </c>
      <c r="B17" s="78" t="s">
        <v>2878</v>
      </c>
      <c r="C17" s="78" t="s">
        <v>921</v>
      </c>
      <c r="D17" s="78" t="s">
        <v>334</v>
      </c>
      <c r="E17" s="78" t="s">
        <v>278</v>
      </c>
      <c r="F17" s="134">
        <v>44881.374305555997</v>
      </c>
      <c r="G17" s="134">
        <v>45309.665972221999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3072</v>
      </c>
      <c r="B18" s="73" t="s">
        <v>3071</v>
      </c>
      <c r="C18" s="73" t="s">
        <v>2839</v>
      </c>
      <c r="D18" s="73" t="s">
        <v>334</v>
      </c>
      <c r="E18" s="73" t="s">
        <v>278</v>
      </c>
      <c r="F18" s="135">
        <v>44883.615972222004</v>
      </c>
      <c r="G18" s="135">
        <v>45314.574305556001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3125</v>
      </c>
      <c r="B19" s="78" t="s">
        <v>3127</v>
      </c>
      <c r="C19" s="78" t="s">
        <v>2338</v>
      </c>
      <c r="D19" s="78" t="s">
        <v>334</v>
      </c>
      <c r="E19" s="78" t="s">
        <v>278</v>
      </c>
      <c r="F19" s="134">
        <v>44886.383333332997</v>
      </c>
      <c r="G19" s="134">
        <v>45315.341666667002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3228</v>
      </c>
      <c r="B20" s="73" t="s">
        <v>3231</v>
      </c>
      <c r="C20" s="73" t="s">
        <v>1322</v>
      </c>
      <c r="D20" s="73" t="s">
        <v>334</v>
      </c>
      <c r="E20" s="73" t="s">
        <v>278</v>
      </c>
      <c r="F20" s="135">
        <v>44886.561111110997</v>
      </c>
      <c r="G20" s="135">
        <v>45315.561111110997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3233</v>
      </c>
      <c r="B21" s="78" t="s">
        <v>3253</v>
      </c>
      <c r="C21" s="78" t="s">
        <v>405</v>
      </c>
      <c r="D21" s="78" t="s">
        <v>334</v>
      </c>
      <c r="E21" s="78" t="s">
        <v>278</v>
      </c>
      <c r="F21" s="134">
        <v>44886.627083332998</v>
      </c>
      <c r="G21" s="134">
        <v>45315.585416667003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3261</v>
      </c>
      <c r="B22" s="73" t="s">
        <v>3262</v>
      </c>
      <c r="C22" s="73" t="s">
        <v>1483</v>
      </c>
      <c r="D22" s="73" t="s">
        <v>334</v>
      </c>
      <c r="E22" s="73" t="s">
        <v>278</v>
      </c>
      <c r="F22" s="135">
        <v>44886.684027777999</v>
      </c>
      <c r="G22" s="135">
        <v>45315.642361111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3263</v>
      </c>
      <c r="B23" s="78" t="s">
        <v>3264</v>
      </c>
      <c r="C23" s="78" t="s">
        <v>1483</v>
      </c>
      <c r="D23" s="78" t="s">
        <v>334</v>
      </c>
      <c r="E23" s="78" t="s">
        <v>278</v>
      </c>
      <c r="F23" s="134">
        <v>44886.689583332998</v>
      </c>
      <c r="G23" s="134">
        <v>45315.647916667003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3" t="s">
        <v>3265</v>
      </c>
      <c r="B24" s="73" t="s">
        <v>3266</v>
      </c>
      <c r="C24" s="73" t="s">
        <v>274</v>
      </c>
      <c r="D24" s="73" t="s">
        <v>334</v>
      </c>
      <c r="E24" s="73" t="s">
        <v>278</v>
      </c>
      <c r="F24" s="135">
        <v>44886.701388889</v>
      </c>
      <c r="G24" s="135">
        <v>45315.659722222001</v>
      </c>
      <c r="H24" s="73" t="s">
        <v>23</v>
      </c>
      <c r="I24" s="73" t="s">
        <v>18</v>
      </c>
      <c r="J24" s="73" t="s">
        <v>256</v>
      </c>
    </row>
    <row r="25" spans="1:10" ht="45" x14ac:dyDescent="0.25">
      <c r="A25" s="78" t="s">
        <v>3281</v>
      </c>
      <c r="B25" s="78" t="s">
        <v>3282</v>
      </c>
      <c r="C25" s="78" t="s">
        <v>574</v>
      </c>
      <c r="D25" s="78" t="s">
        <v>334</v>
      </c>
      <c r="E25" s="78" t="s">
        <v>278</v>
      </c>
      <c r="F25" s="134">
        <v>44887.596527777998</v>
      </c>
      <c r="G25" s="134">
        <v>45316.554861110999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3296</v>
      </c>
      <c r="B26" s="73" t="s">
        <v>3318</v>
      </c>
      <c r="C26" s="73" t="s">
        <v>405</v>
      </c>
      <c r="D26" s="73" t="s">
        <v>334</v>
      </c>
      <c r="E26" s="73" t="s">
        <v>278</v>
      </c>
      <c r="F26" s="135">
        <v>44887.612500000003</v>
      </c>
      <c r="G26" s="135">
        <v>45316.570833332997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3330</v>
      </c>
      <c r="B27" s="78" t="s">
        <v>3329</v>
      </c>
      <c r="C27" s="78" t="s">
        <v>412</v>
      </c>
      <c r="D27" s="78" t="s">
        <v>334</v>
      </c>
      <c r="E27" s="78" t="s">
        <v>278</v>
      </c>
      <c r="F27" s="134">
        <v>44887.679166667003</v>
      </c>
      <c r="G27" s="134">
        <v>45316.637499999997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3373</v>
      </c>
      <c r="B28" s="73" t="s">
        <v>3375</v>
      </c>
      <c r="C28" s="73" t="s">
        <v>274</v>
      </c>
      <c r="D28" s="73" t="s">
        <v>334</v>
      </c>
      <c r="E28" s="73" t="s">
        <v>278</v>
      </c>
      <c r="F28" s="135">
        <v>44888.334722222004</v>
      </c>
      <c r="G28" s="135">
        <v>45316.626388889003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3378</v>
      </c>
      <c r="B29" s="78" t="s">
        <v>3380</v>
      </c>
      <c r="C29" s="78" t="s">
        <v>405</v>
      </c>
      <c r="D29" s="78" t="s">
        <v>334</v>
      </c>
      <c r="E29" s="78" t="s">
        <v>278</v>
      </c>
      <c r="F29" s="134">
        <v>44888.4</v>
      </c>
      <c r="G29" s="134">
        <v>45317.358333333003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0" t="s">
        <v>3445</v>
      </c>
      <c r="B30" s="70" t="s">
        <v>3446</v>
      </c>
      <c r="C30" s="70" t="s">
        <v>2838</v>
      </c>
      <c r="D30" s="70" t="s">
        <v>334</v>
      </c>
      <c r="E30" s="70" t="s">
        <v>278</v>
      </c>
      <c r="F30" s="137">
        <v>44888.613194443999</v>
      </c>
      <c r="G30" s="137">
        <v>45317.571527777996</v>
      </c>
      <c r="H30" s="70" t="s">
        <v>23</v>
      </c>
      <c r="I30" s="70" t="s">
        <v>18</v>
      </c>
      <c r="J30" s="70" t="s">
        <v>256</v>
      </c>
    </row>
    <row r="32" spans="1:10" ht="30" x14ac:dyDescent="0.25">
      <c r="A32" s="69" t="s">
        <v>3484</v>
      </c>
      <c r="B32" s="69" t="s">
        <v>3483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80" t="s">
        <v>3504</v>
      </c>
      <c r="B33" s="80" t="s">
        <v>3505</v>
      </c>
      <c r="C33" s="80" t="s">
        <v>3233</v>
      </c>
      <c r="D33" s="80" t="s">
        <v>3253</v>
      </c>
      <c r="E33" s="80"/>
      <c r="F33" s="142"/>
      <c r="G33" s="142"/>
      <c r="H33" s="80"/>
      <c r="I33" s="80"/>
      <c r="J33" s="80" t="s">
        <v>368</v>
      </c>
    </row>
    <row r="34" spans="1:10" x14ac:dyDescent="0.25">
      <c r="A34" s="69" t="s">
        <v>3506</v>
      </c>
      <c r="B34" s="69" t="s">
        <v>3508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x14ac:dyDescent="0.25">
      <c r="A35" s="72" t="s">
        <v>3466</v>
      </c>
      <c r="B35" s="69" t="s">
        <v>3462</v>
      </c>
      <c r="C35" s="69"/>
      <c r="D35" s="69"/>
      <c r="E35" s="69"/>
      <c r="F35" s="138"/>
      <c r="G35" s="138"/>
      <c r="H35" s="69"/>
      <c r="I35" s="69"/>
      <c r="J35" s="69" t="s">
        <v>368</v>
      </c>
    </row>
    <row r="36" spans="1:10" x14ac:dyDescent="0.25">
      <c r="A36" s="72" t="s">
        <v>3467</v>
      </c>
      <c r="B36" s="69" t="s">
        <v>3476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ht="30" x14ac:dyDescent="0.25">
      <c r="A37" s="72" t="s">
        <v>3487</v>
      </c>
      <c r="B37" s="69" t="s">
        <v>3488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69" t="s">
        <v>3510</v>
      </c>
      <c r="B38" s="69" t="s">
        <v>3511</v>
      </c>
      <c r="C38" s="69"/>
      <c r="D38" s="69"/>
      <c r="E38" s="69"/>
      <c r="F38" s="138"/>
      <c r="G38" s="138"/>
      <c r="H38" s="69"/>
      <c r="I38" s="69"/>
      <c r="J38" s="69" t="s">
        <v>368</v>
      </c>
    </row>
    <row r="39" spans="1:10" x14ac:dyDescent="0.25">
      <c r="A39" s="69" t="s">
        <v>3519</v>
      </c>
      <c r="B39" s="69" t="s">
        <v>3520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124" zoomScaleNormal="100" workbookViewId="0">
      <selection activeCell="D132" sqref="D13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3260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3376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3439</v>
      </c>
    </row>
    <row r="59" spans="2:4" x14ac:dyDescent="0.25">
      <c r="D59" s="56" t="s">
        <v>3329</v>
      </c>
    </row>
    <row r="114" spans="4:26" x14ac:dyDescent="0.25">
      <c r="D114" s="60" t="s">
        <v>2812</v>
      </c>
    </row>
    <row r="116" spans="4:26" x14ac:dyDescent="0.25">
      <c r="D116" s="56" t="s">
        <v>270</v>
      </c>
      <c r="L116" s="56" t="s">
        <v>311</v>
      </c>
      <c r="T116" s="56" t="s">
        <v>3426</v>
      </c>
    </row>
    <row r="117" spans="4:26" x14ac:dyDescent="0.25">
      <c r="D117" s="60" t="s">
        <v>3424</v>
      </c>
      <c r="L117" s="60" t="s">
        <v>3425</v>
      </c>
      <c r="T117" s="28" t="s">
        <v>3427</v>
      </c>
      <c r="X117" s="55" t="s">
        <v>620</v>
      </c>
      <c r="Z117" s="144" t="s">
        <v>3102</v>
      </c>
    </row>
    <row r="119" spans="4:26" x14ac:dyDescent="0.25">
      <c r="D119" s="65" t="s">
        <v>3428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</row>
    <row r="120" spans="4:26" x14ac:dyDescent="0.25">
      <c r="D120" s="65" t="s">
        <v>629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</row>
    <row r="121" spans="4:26" x14ac:dyDescent="0.25">
      <c r="D121" s="65" t="s">
        <v>540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</row>
    <row r="122" spans="4:26" x14ac:dyDescent="0.25">
      <c r="D122" s="65" t="s">
        <v>3429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</row>
    <row r="123" spans="4:26" x14ac:dyDescent="0.25">
      <c r="D123" s="65" t="s">
        <v>3430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</row>
    <row r="125" spans="4:26" x14ac:dyDescent="0.25">
      <c r="D125" s="56" t="s">
        <v>1451</v>
      </c>
      <c r="I125" s="28" t="s">
        <v>3433</v>
      </c>
    </row>
    <row r="126" spans="4:26" x14ac:dyDescent="0.25">
      <c r="D126" s="56" t="s">
        <v>631</v>
      </c>
      <c r="I126" s="60" t="s">
        <v>3431</v>
      </c>
    </row>
    <row r="127" spans="4:26" x14ac:dyDescent="0.25">
      <c r="D127" s="56" t="s">
        <v>1453</v>
      </c>
      <c r="I127" s="60" t="s">
        <v>3432</v>
      </c>
    </row>
    <row r="128" spans="4:26" x14ac:dyDescent="0.25">
      <c r="D128" s="56" t="s">
        <v>3426</v>
      </c>
      <c r="I128" s="28" t="s">
        <v>3102</v>
      </c>
    </row>
    <row r="131" spans="4:45" x14ac:dyDescent="0.25">
      <c r="D131" s="65" t="s">
        <v>34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C131" s="66" t="s">
        <v>407</v>
      </c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</row>
    <row r="132" spans="4:45" x14ac:dyDescent="0.25">
      <c r="D132" s="38" t="s">
        <v>3438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C132" s="66" t="s">
        <v>325</v>
      </c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</row>
    <row r="133" spans="4:45" x14ac:dyDescent="0.25">
      <c r="D133" s="65" t="s">
        <v>2787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C133" s="66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</row>
    <row r="134" spans="4:45" x14ac:dyDescent="0.25">
      <c r="D134" s="65" t="s">
        <v>3434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C134" s="66" t="s">
        <v>268</v>
      </c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</row>
    <row r="135" spans="4:45" x14ac:dyDescent="0.25">
      <c r="D135" s="65" t="s">
        <v>267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C135" s="66" t="s">
        <v>284</v>
      </c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</row>
    <row r="136" spans="4:45" x14ac:dyDescent="0.25">
      <c r="D136" s="65" t="s">
        <v>279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C136" s="37" t="s">
        <v>3440</v>
      </c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</row>
    <row r="137" spans="4:45" x14ac:dyDescent="0.25">
      <c r="D137" s="65" t="s">
        <v>275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C137" s="66" t="s">
        <v>3441</v>
      </c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</row>
    <row r="138" spans="4:45" x14ac:dyDescent="0.25">
      <c r="D138" s="65" t="s">
        <v>3435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C138" s="66" t="s">
        <v>3234</v>
      </c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</row>
    <row r="139" spans="4:45" x14ac:dyDescent="0.25">
      <c r="D139" s="65" t="s">
        <v>3436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C139" s="66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</row>
    <row r="140" spans="4:45" x14ac:dyDescent="0.25">
      <c r="D140" s="65" t="s">
        <v>3437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C140" s="66" t="s">
        <v>264</v>
      </c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</row>
    <row r="141" spans="4:45" x14ac:dyDescent="0.25">
      <c r="AC141" s="66" t="s">
        <v>265</v>
      </c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</row>
    <row r="142" spans="4:45" x14ac:dyDescent="0.25">
      <c r="AC142" s="66" t="s">
        <v>408</v>
      </c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</row>
    <row r="143" spans="4:45" x14ac:dyDescent="0.25">
      <c r="D143" s="56" t="s">
        <v>3442</v>
      </c>
    </row>
    <row r="159" spans="4:4" x14ac:dyDescent="0.25">
      <c r="D159" s="60" t="s">
        <v>3220</v>
      </c>
    </row>
    <row r="161" spans="4:4" x14ac:dyDescent="0.25">
      <c r="D161" s="56" t="s">
        <v>3442</v>
      </c>
    </row>
    <row r="194" spans="4:20" x14ac:dyDescent="0.25">
      <c r="D194" s="60" t="s">
        <v>3260</v>
      </c>
    </row>
    <row r="196" spans="4:20" x14ac:dyDescent="0.25">
      <c r="D196" s="65" t="s">
        <v>3596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</row>
    <row r="197" spans="4:20" x14ac:dyDescent="0.25">
      <c r="D197" s="65" t="s">
        <v>3597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</row>
    <row r="198" spans="4:20" x14ac:dyDescent="0.25">
      <c r="D198" s="65" t="s">
        <v>3599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</row>
    <row r="200" spans="4:20" x14ac:dyDescent="0.25">
      <c r="D200" s="66" t="s">
        <v>407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</row>
    <row r="201" spans="4:20" x14ac:dyDescent="0.25">
      <c r="D201" s="66" t="s">
        <v>325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</row>
    <row r="202" spans="4:20" x14ac:dyDescent="0.25">
      <c r="D202" s="66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</row>
    <row r="203" spans="4:20" x14ac:dyDescent="0.25">
      <c r="D203" s="66" t="s">
        <v>3598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</row>
    <row r="204" spans="4:20" x14ac:dyDescent="0.25">
      <c r="D204" s="66" t="s">
        <v>284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</row>
    <row r="205" spans="4:20" x14ac:dyDescent="0.25">
      <c r="D205" s="37" t="s">
        <v>3440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</row>
    <row r="206" spans="4:20" x14ac:dyDescent="0.25">
      <c r="D206" s="66" t="s">
        <v>3612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</row>
    <row r="207" spans="4:20" x14ac:dyDescent="0.25">
      <c r="D207" s="66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</row>
    <row r="208" spans="4:20" x14ac:dyDescent="0.25">
      <c r="D208" s="66" t="s">
        <v>264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</row>
    <row r="209" spans="4:20" x14ac:dyDescent="0.25">
      <c r="D209" s="66" t="s">
        <v>265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</row>
    <row r="210" spans="4:20" x14ac:dyDescent="0.25">
      <c r="D210" s="66" t="s">
        <v>408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</row>
    <row r="212" spans="4:20" x14ac:dyDescent="0.25">
      <c r="D212" s="56" t="s">
        <v>3442</v>
      </c>
    </row>
    <row r="228" spans="4:4" x14ac:dyDescent="0.25">
      <c r="D228" s="60" t="s">
        <v>3366</v>
      </c>
    </row>
    <row r="230" spans="4:4" x14ac:dyDescent="0.25">
      <c r="D230" s="56" t="s">
        <v>3442</v>
      </c>
    </row>
    <row r="260" spans="2:5" x14ac:dyDescent="0.25">
      <c r="B260" s="59">
        <v>0</v>
      </c>
      <c r="D260" s="60" t="s">
        <v>3447</v>
      </c>
    </row>
    <row r="261" spans="2:5" x14ac:dyDescent="0.25">
      <c r="D261" s="68" t="s">
        <v>306</v>
      </c>
    </row>
    <row r="263" spans="2:5" x14ac:dyDescent="0.25">
      <c r="D263" s="56" t="s">
        <v>346</v>
      </c>
    </row>
    <row r="264" spans="2:5" x14ac:dyDescent="0.25">
      <c r="D264" s="60" t="s">
        <v>2992</v>
      </c>
    </row>
    <row r="265" spans="2:5" x14ac:dyDescent="0.25">
      <c r="E265" s="63" t="s">
        <v>3449</v>
      </c>
    </row>
    <row r="266" spans="2:5" x14ac:dyDescent="0.25">
      <c r="E266" s="63" t="s">
        <v>2994</v>
      </c>
    </row>
    <row r="268" spans="2:5" x14ac:dyDescent="0.25">
      <c r="D268" s="56" t="s">
        <v>37</v>
      </c>
    </row>
    <row r="269" spans="2:5" x14ac:dyDescent="0.25">
      <c r="D269" s="63" t="s">
        <v>3448</v>
      </c>
    </row>
    <row r="271" spans="2:5" x14ac:dyDescent="0.25">
      <c r="D271" s="56" t="s">
        <v>3288</v>
      </c>
    </row>
    <row r="302" spans="4:4" x14ac:dyDescent="0.25">
      <c r="D302" s="56" t="s">
        <v>3289</v>
      </c>
    </row>
    <row r="336" spans="4:4" x14ac:dyDescent="0.25">
      <c r="D336" s="56" t="s">
        <v>270</v>
      </c>
    </row>
    <row r="337" spans="4:4" x14ac:dyDescent="0.25">
      <c r="D337" s="60" t="s">
        <v>3371</v>
      </c>
    </row>
    <row r="339" spans="4:4" x14ac:dyDescent="0.25">
      <c r="D339" s="60" t="s">
        <v>2812</v>
      </c>
    </row>
    <row r="341" spans="4:4" x14ac:dyDescent="0.25">
      <c r="D341" s="56" t="s">
        <v>3289</v>
      </c>
    </row>
    <row r="399" spans="4:4" x14ac:dyDescent="0.25">
      <c r="D399" s="56" t="s">
        <v>270</v>
      </c>
    </row>
    <row r="400" spans="4:4" x14ac:dyDescent="0.25">
      <c r="D400" s="60" t="s">
        <v>3371</v>
      </c>
    </row>
    <row r="402" spans="4:39" x14ac:dyDescent="0.25">
      <c r="D402" s="65" t="s">
        <v>2989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Z402" s="66" t="s">
        <v>407</v>
      </c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</row>
    <row r="403" spans="4:39" x14ac:dyDescent="0.25">
      <c r="D403" s="65" t="s">
        <v>3550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Z403" s="66" t="s">
        <v>325</v>
      </c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</row>
    <row r="404" spans="4:39" x14ac:dyDescent="0.25">
      <c r="D404" s="38" t="s">
        <v>2007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Z404" s="66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</row>
    <row r="405" spans="4:39" x14ac:dyDescent="0.25">
      <c r="D405" s="38" t="s">
        <v>3551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Z405" s="66" t="s">
        <v>3574</v>
      </c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</row>
    <row r="406" spans="4:39" x14ac:dyDescent="0.25">
      <c r="D406" s="65" t="s">
        <v>3582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Z406" s="66" t="s">
        <v>284</v>
      </c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</row>
    <row r="407" spans="4:39" x14ac:dyDescent="0.25">
      <c r="D407" s="65" t="s">
        <v>3581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Z407" s="66" t="s">
        <v>3554</v>
      </c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</row>
    <row r="408" spans="4:39" x14ac:dyDescent="0.25">
      <c r="D408" s="65" t="s">
        <v>275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Z408" s="66" t="s">
        <v>3553</v>
      </c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</row>
    <row r="409" spans="4:39" x14ac:dyDescent="0.25">
      <c r="D409" s="38" t="s">
        <v>1054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Z409" s="66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</row>
    <row r="410" spans="4:39" x14ac:dyDescent="0.25">
      <c r="D410" s="65" t="s">
        <v>3583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Z410" s="66" t="s">
        <v>264</v>
      </c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</row>
    <row r="411" spans="4:39" x14ac:dyDescent="0.25">
      <c r="D411" s="65" t="s">
        <v>332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Z411" s="66" t="s">
        <v>265</v>
      </c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</row>
    <row r="412" spans="4:39" x14ac:dyDescent="0.25">
      <c r="D412" s="65" t="s">
        <v>3552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Z412" s="66" t="s">
        <v>408</v>
      </c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</row>
    <row r="413" spans="4:39" x14ac:dyDescent="0.25">
      <c r="D413" s="65" t="s">
        <v>772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</row>
    <row r="415" spans="4:39" x14ac:dyDescent="0.25">
      <c r="D415" s="65" t="s">
        <v>3575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4:39" x14ac:dyDescent="0.25">
      <c r="D416" s="65" t="s">
        <v>3576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4:32" x14ac:dyDescent="0.25">
      <c r="D417" s="65" t="s">
        <v>3580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4:32" x14ac:dyDescent="0.25">
      <c r="D418" s="65" t="s">
        <v>3578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20" spans="4:32" x14ac:dyDescent="0.25">
      <c r="D420" s="65" t="s">
        <v>3577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4:32" x14ac:dyDescent="0.25">
      <c r="D421" s="65" t="s">
        <v>3576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4:32" x14ac:dyDescent="0.25">
      <c r="D422" s="65" t="s">
        <v>3579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4:32" x14ac:dyDescent="0.25">
      <c r="D423" s="65" t="s">
        <v>3578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30" spans="4:32" x14ac:dyDescent="0.25">
      <c r="D430" s="66" t="s">
        <v>407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</row>
    <row r="431" spans="4:32" x14ac:dyDescent="0.25">
      <c r="D431" s="66" t="s">
        <v>325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</row>
    <row r="432" spans="4:32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</row>
    <row r="433" spans="4:23" x14ac:dyDescent="0.25">
      <c r="D433" s="66" t="s">
        <v>3561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</row>
    <row r="434" spans="4:23" x14ac:dyDescent="0.25">
      <c r="D434" s="66" t="s">
        <v>284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</row>
    <row r="435" spans="4:23" x14ac:dyDescent="0.25">
      <c r="D435" s="66" t="s">
        <v>3565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</row>
    <row r="436" spans="4:23" x14ac:dyDescent="0.25">
      <c r="D436" s="66" t="s">
        <v>3566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</row>
    <row r="437" spans="4:23" x14ac:dyDescent="0.25">
      <c r="D437" s="66" t="s">
        <v>3568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</row>
    <row r="438" spans="4:23" x14ac:dyDescent="0.25">
      <c r="D438" s="66" t="s">
        <v>3573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</row>
    <row r="439" spans="4:23" x14ac:dyDescent="0.25">
      <c r="D439" s="66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</row>
    <row r="440" spans="4:23" x14ac:dyDescent="0.25">
      <c r="D440" s="66" t="s">
        <v>3562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</row>
    <row r="441" spans="4:23" x14ac:dyDescent="0.25">
      <c r="D441" s="66" t="s">
        <v>284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</row>
    <row r="442" spans="4:23" x14ac:dyDescent="0.25">
      <c r="D442" s="66" t="s">
        <v>3565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</row>
    <row r="443" spans="4:23" x14ac:dyDescent="0.25">
      <c r="D443" s="66" t="s">
        <v>3566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</row>
    <row r="444" spans="4:23" x14ac:dyDescent="0.25">
      <c r="D444" s="66" t="s">
        <v>3568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</row>
    <row r="445" spans="4:23" x14ac:dyDescent="0.25">
      <c r="D445" s="66" t="s">
        <v>3573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</row>
    <row r="446" spans="4:23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</row>
    <row r="447" spans="4:23" x14ac:dyDescent="0.25">
      <c r="D447" s="66" t="s">
        <v>3563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</row>
    <row r="448" spans="4:23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</row>
    <row r="449" spans="4:23" x14ac:dyDescent="0.25">
      <c r="D449" s="66" t="s">
        <v>3569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</row>
    <row r="450" spans="4:23" x14ac:dyDescent="0.25">
      <c r="D450" s="66" t="s">
        <v>3570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</row>
    <row r="451" spans="4:23" x14ac:dyDescent="0.25">
      <c r="D451" s="66" t="s">
        <v>3571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</row>
    <row r="452" spans="4:23" x14ac:dyDescent="0.25">
      <c r="D452" s="66" t="s">
        <v>3572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</row>
    <row r="453" spans="4:2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</row>
    <row r="454" spans="4:2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</row>
    <row r="455" spans="4:2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</row>
    <row r="456" spans="4:2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</row>
    <row r="470" spans="4:4" x14ac:dyDescent="0.25">
      <c r="D470" s="60" t="s">
        <v>3260</v>
      </c>
    </row>
    <row r="472" spans="4:4" x14ac:dyDescent="0.25">
      <c r="D472" s="56" t="s">
        <v>3584</v>
      </c>
    </row>
    <row r="518" spans="2:4" x14ac:dyDescent="0.25">
      <c r="B518" s="59">
        <v>0</v>
      </c>
      <c r="D518" s="60" t="s">
        <v>3507</v>
      </c>
    </row>
    <row r="519" spans="2:4" x14ac:dyDescent="0.25">
      <c r="D519" s="68" t="s">
        <v>306</v>
      </c>
    </row>
    <row r="521" spans="2:4" x14ac:dyDescent="0.25">
      <c r="D521" s="56" t="s">
        <v>37</v>
      </c>
    </row>
    <row r="522" spans="2:4" x14ac:dyDescent="0.25">
      <c r="D522" s="63" t="s">
        <v>3595</v>
      </c>
    </row>
    <row r="524" spans="2:4" x14ac:dyDescent="0.25">
      <c r="D524" s="56" t="s">
        <v>3469</v>
      </c>
    </row>
    <row r="557" spans="4:16" x14ac:dyDescent="0.25">
      <c r="D557" s="60" t="s">
        <v>3260</v>
      </c>
    </row>
    <row r="559" spans="4:16" x14ac:dyDescent="0.25">
      <c r="D559" s="56" t="s">
        <v>270</v>
      </c>
      <c r="M559" s="56" t="s">
        <v>3586</v>
      </c>
    </row>
    <row r="560" spans="4:16" x14ac:dyDescent="0.25">
      <c r="D560" s="60" t="s">
        <v>3585</v>
      </c>
      <c r="M560" s="67" t="s">
        <v>941</v>
      </c>
      <c r="N560" s="55" t="s">
        <v>620</v>
      </c>
      <c r="P560" s="144" t="s">
        <v>304</v>
      </c>
    </row>
    <row r="562" spans="4:39" x14ac:dyDescent="0.25">
      <c r="D562" s="65" t="s">
        <v>2989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407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65" t="s">
        <v>3550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325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38" t="s">
        <v>2007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38" t="s">
        <v>3551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3574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3582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284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65" t="s">
        <v>3581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 t="s">
        <v>3589</v>
      </c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275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2051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38" t="s">
        <v>1054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3583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264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332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Z571" s="66" t="s">
        <v>265</v>
      </c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</row>
    <row r="572" spans="4:39" x14ac:dyDescent="0.25">
      <c r="D572" s="65" t="s">
        <v>3587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Z572" s="66" t="s">
        <v>408</v>
      </c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</row>
    <row r="573" spans="4:39" x14ac:dyDescent="0.25">
      <c r="D573" s="65" t="s">
        <v>772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</row>
    <row r="575" spans="4:39" x14ac:dyDescent="0.25">
      <c r="D575" s="65" t="s">
        <v>3575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4:39" x14ac:dyDescent="0.25">
      <c r="D576" s="65" t="s">
        <v>3576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4:32" x14ac:dyDescent="0.25">
      <c r="D577" s="65" t="s">
        <v>3580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4:32" x14ac:dyDescent="0.25">
      <c r="D578" s="65" t="s">
        <v>3588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80" spans="4:32" x14ac:dyDescent="0.25">
      <c r="D580" s="65" t="s">
        <v>3577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4:32" x14ac:dyDescent="0.25">
      <c r="D581" s="65" t="s">
        <v>3576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4:32" x14ac:dyDescent="0.25">
      <c r="D582" s="65" t="s">
        <v>3579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4:32" x14ac:dyDescent="0.25">
      <c r="D583" s="65" t="s">
        <v>3588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5" spans="4:32" x14ac:dyDescent="0.25">
      <c r="D585" s="65" t="s">
        <v>1559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</row>
    <row r="586" spans="4:32" x14ac:dyDescent="0.25">
      <c r="D586" s="65" t="s">
        <v>3616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</row>
    <row r="587" spans="4:32" x14ac:dyDescent="0.25">
      <c r="D587" s="65" t="s">
        <v>3582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</row>
    <row r="588" spans="4:32" x14ac:dyDescent="0.25">
      <c r="D588" s="65" t="s">
        <v>3617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</row>
    <row r="590" spans="4:32" x14ac:dyDescent="0.25">
      <c r="D590" s="66" t="s">
        <v>407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</row>
    <row r="591" spans="4:32" x14ac:dyDescent="0.25">
      <c r="D591" s="66" t="s">
        <v>325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</row>
    <row r="592" spans="4:32" x14ac:dyDescent="0.25">
      <c r="D592" s="66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</row>
    <row r="593" spans="4:75" x14ac:dyDescent="0.25">
      <c r="D593" s="66" t="s">
        <v>3561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</row>
    <row r="594" spans="4:75" x14ac:dyDescent="0.25">
      <c r="D594" s="66" t="s">
        <v>284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</row>
    <row r="595" spans="4:75" x14ac:dyDescent="0.25">
      <c r="D595" s="66" t="s">
        <v>3619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</row>
    <row r="596" spans="4:75" x14ac:dyDescent="0.25">
      <c r="D596" s="66" t="s">
        <v>3620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</row>
    <row r="597" spans="4:75" x14ac:dyDescent="0.25">
      <c r="D597" s="66" t="s">
        <v>3622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</row>
    <row r="598" spans="4:75" x14ac:dyDescent="0.25">
      <c r="D598" s="66" t="s">
        <v>3590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BW598" s="67" t="s">
        <v>3618</v>
      </c>
    </row>
    <row r="599" spans="4:75" x14ac:dyDescent="0.25">
      <c r="D599" s="66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</row>
    <row r="600" spans="4:75" x14ac:dyDescent="0.25">
      <c r="D600" s="66" t="s">
        <v>3562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</row>
    <row r="601" spans="4:75" x14ac:dyDescent="0.25">
      <c r="D601" s="66" t="s">
        <v>284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</row>
    <row r="602" spans="4:75" x14ac:dyDescent="0.25">
      <c r="D602" s="66" t="s">
        <v>3619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</row>
    <row r="603" spans="4:75" x14ac:dyDescent="0.25">
      <c r="D603" s="66" t="s">
        <v>3620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</row>
    <row r="604" spans="4:75" x14ac:dyDescent="0.25">
      <c r="D604" s="66" t="s">
        <v>3622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</row>
    <row r="605" spans="4:75" x14ac:dyDescent="0.25">
      <c r="D605" s="66" t="s">
        <v>3590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</row>
    <row r="606" spans="4:75" x14ac:dyDescent="0.25">
      <c r="D606" s="66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</row>
    <row r="607" spans="4:75" x14ac:dyDescent="0.25">
      <c r="D607" s="66" t="s">
        <v>3563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</row>
    <row r="608" spans="4:75" x14ac:dyDescent="0.25">
      <c r="D608" s="66" t="s">
        <v>284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BW608" s="67" t="s">
        <v>3621</v>
      </c>
    </row>
    <row r="609" spans="4:23" x14ac:dyDescent="0.25">
      <c r="D609" s="66" t="s">
        <v>3623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</row>
    <row r="610" spans="4:23" x14ac:dyDescent="0.25">
      <c r="D610" s="66" t="s">
        <v>3624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</row>
    <row r="611" spans="4:23" x14ac:dyDescent="0.25">
      <c r="D611" s="66" t="s">
        <v>3625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</row>
    <row r="612" spans="4:23" x14ac:dyDescent="0.25">
      <c r="D612" s="66" t="s">
        <v>3591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</row>
    <row r="613" spans="4:23" x14ac:dyDescent="0.25">
      <c r="D613" s="66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</row>
    <row r="614" spans="4:23" x14ac:dyDescent="0.25">
      <c r="D614" s="66" t="s">
        <v>264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</row>
    <row r="615" spans="4:23" x14ac:dyDescent="0.25">
      <c r="D615" s="66" t="s">
        <v>265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</row>
    <row r="616" spans="4:23" x14ac:dyDescent="0.25">
      <c r="D616" s="66" t="s">
        <v>408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</row>
    <row r="618" spans="4:23" x14ac:dyDescent="0.25">
      <c r="D618" s="79" t="s">
        <v>3627</v>
      </c>
    </row>
    <row r="619" spans="4:23" x14ac:dyDescent="0.25">
      <c r="D619" s="79" t="s">
        <v>3628</v>
      </c>
    </row>
    <row r="625" spans="4:4" x14ac:dyDescent="0.25">
      <c r="D625" s="56" t="s">
        <v>3634</v>
      </c>
    </row>
    <row r="641" spans="4:4" x14ac:dyDescent="0.25">
      <c r="D641" s="60" t="s">
        <v>3366</v>
      </c>
    </row>
    <row r="643" spans="4:4" x14ac:dyDescent="0.25">
      <c r="D643" s="56" t="s">
        <v>3634</v>
      </c>
    </row>
    <row r="674" spans="2:4" x14ac:dyDescent="0.25">
      <c r="B674" s="58">
        <v>0</v>
      </c>
      <c r="D674" s="60" t="s">
        <v>3522</v>
      </c>
    </row>
    <row r="675" spans="2:4" x14ac:dyDescent="0.25">
      <c r="D675" s="68" t="s">
        <v>306</v>
      </c>
    </row>
    <row r="676" spans="2:4" x14ac:dyDescent="0.25">
      <c r="D676" s="64" t="s">
        <v>36</v>
      </c>
    </row>
    <row r="764" spans="2:4" x14ac:dyDescent="0.25">
      <c r="B764" s="59">
        <v>0</v>
      </c>
      <c r="D764" s="60" t="s">
        <v>3509</v>
      </c>
    </row>
    <row r="765" spans="2:4" x14ac:dyDescent="0.25">
      <c r="D765" s="68" t="s">
        <v>306</v>
      </c>
    </row>
    <row r="767" spans="2:4" x14ac:dyDescent="0.25">
      <c r="D767" s="56" t="s">
        <v>37</v>
      </c>
    </row>
    <row r="768" spans="2:4" x14ac:dyDescent="0.25">
      <c r="D768" s="63" t="s">
        <v>3615</v>
      </c>
    </row>
    <row r="770" spans="4:4" x14ac:dyDescent="0.25">
      <c r="D770" s="56" t="s">
        <v>3468</v>
      </c>
    </row>
    <row r="814" spans="55:55" x14ac:dyDescent="0.25">
      <c r="BC814" s="56" t="s">
        <v>3626</v>
      </c>
    </row>
    <row r="822" spans="4:37" x14ac:dyDescent="0.25">
      <c r="D822" s="56" t="s">
        <v>270</v>
      </c>
    </row>
    <row r="823" spans="4:37" x14ac:dyDescent="0.25">
      <c r="D823" s="60" t="s">
        <v>3482</v>
      </c>
      <c r="N823" s="60" t="s">
        <v>3512</v>
      </c>
      <c r="W823" s="56" t="s">
        <v>3513</v>
      </c>
    </row>
    <row r="825" spans="4:37" x14ac:dyDescent="0.25">
      <c r="D825" s="65" t="s">
        <v>3515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</row>
    <row r="826" spans="4:37" x14ac:dyDescent="0.25">
      <c r="D826" s="65" t="s">
        <v>3516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</row>
    <row r="827" spans="4:37" x14ac:dyDescent="0.25">
      <c r="D827" s="65" t="s">
        <v>3517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</row>
    <row r="829" spans="4:37" x14ac:dyDescent="0.25">
      <c r="D829" s="65" t="s">
        <v>34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 spans="4:37" x14ac:dyDescent="0.25">
      <c r="D830" s="65" t="s">
        <v>653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 spans="4:37" x14ac:dyDescent="0.25">
      <c r="D831" s="65" t="s">
        <v>1616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 spans="4:37" x14ac:dyDescent="0.25">
      <c r="D832" s="65" t="s">
        <v>1617</v>
      </c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 spans="4:27" x14ac:dyDescent="0.25">
      <c r="D833" s="65" t="s">
        <v>2787</v>
      </c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 spans="4:27" x14ac:dyDescent="0.25">
      <c r="D834" s="65" t="s">
        <v>436</v>
      </c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 spans="4:27" x14ac:dyDescent="0.25">
      <c r="D835" s="65" t="s">
        <v>1618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 spans="4:27" x14ac:dyDescent="0.25">
      <c r="D836" s="65" t="s">
        <v>267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 spans="4:27" x14ac:dyDescent="0.25">
      <c r="D837" s="65" t="s">
        <v>279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 spans="4:27" x14ac:dyDescent="0.25">
      <c r="D838" s="65" t="s">
        <v>275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 spans="4:27" x14ac:dyDescent="0.25">
      <c r="D839" s="65" t="s">
        <v>2383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 spans="4:27" x14ac:dyDescent="0.25">
      <c r="D840" s="65" t="s">
        <v>1562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 spans="4:27" x14ac:dyDescent="0.25">
      <c r="D841" s="65" t="s">
        <v>2384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 spans="4:27" x14ac:dyDescent="0.25">
      <c r="D842" s="65" t="s">
        <v>1564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 spans="4:27" x14ac:dyDescent="0.25">
      <c r="D843" s="65" t="s">
        <v>3514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 spans="4:27" x14ac:dyDescent="0.25">
      <c r="D844" s="65" t="s">
        <v>772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6" spans="4:27" x14ac:dyDescent="0.25">
      <c r="D846" s="56" t="s">
        <v>3558</v>
      </c>
    </row>
    <row r="874" spans="4:4" x14ac:dyDescent="0.25">
      <c r="D874" s="60" t="s">
        <v>3260</v>
      </c>
    </row>
    <row r="876" spans="4:4" x14ac:dyDescent="0.25">
      <c r="D876" s="56" t="s">
        <v>3558</v>
      </c>
    </row>
    <row r="895" spans="4:17" x14ac:dyDescent="0.25">
      <c r="D895" s="66" t="s">
        <v>407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</row>
    <row r="896" spans="4:17" x14ac:dyDescent="0.25">
      <c r="D896" s="66" t="s">
        <v>325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</row>
    <row r="897" spans="4:17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</row>
    <row r="898" spans="4:17" x14ac:dyDescent="0.25">
      <c r="D898" s="66" t="s">
        <v>3574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</row>
    <row r="899" spans="4:17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</row>
    <row r="900" spans="4:17" x14ac:dyDescent="0.25">
      <c r="D900" s="66" t="s">
        <v>3613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</row>
    <row r="901" spans="4:17" x14ac:dyDescent="0.25">
      <c r="D901" s="66" t="s">
        <v>3614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</row>
    <row r="902" spans="4:17" x14ac:dyDescent="0.25">
      <c r="D902" s="66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</row>
    <row r="903" spans="4:17" x14ac:dyDescent="0.25">
      <c r="D903" s="66" t="s">
        <v>264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</row>
    <row r="904" spans="4:17" x14ac:dyDescent="0.25">
      <c r="D904" s="66" t="s">
        <v>265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</row>
    <row r="905" spans="4:17" x14ac:dyDescent="0.25">
      <c r="D905" s="66" t="s">
        <v>408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</row>
    <row r="907" spans="4:17" x14ac:dyDescent="0.25">
      <c r="D907" s="56" t="s">
        <v>3558</v>
      </c>
    </row>
    <row r="970" spans="2:4" x14ac:dyDescent="0.25">
      <c r="B970" s="57">
        <v>0</v>
      </c>
      <c r="D970" s="60" t="s">
        <v>3548</v>
      </c>
    </row>
    <row r="993" spans="2:13" x14ac:dyDescent="0.25">
      <c r="D993" s="56" t="s">
        <v>270</v>
      </c>
      <c r="M993" s="56" t="s">
        <v>311</v>
      </c>
    </row>
    <row r="994" spans="2:13" x14ac:dyDescent="0.25">
      <c r="D994" s="60" t="s">
        <v>3549</v>
      </c>
      <c r="M994" s="60" t="s">
        <v>3682</v>
      </c>
    </row>
    <row r="1007" spans="2:13" x14ac:dyDescent="0.25">
      <c r="B1007" s="57">
        <v>0</v>
      </c>
      <c r="D1007" s="60" t="s">
        <v>3052</v>
      </c>
    </row>
    <row r="1028" spans="4:23" x14ac:dyDescent="0.25">
      <c r="D1028" s="65" t="s">
        <v>357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</row>
    <row r="1029" spans="4:23" x14ac:dyDescent="0.25">
      <c r="D1029" s="65" t="s">
        <v>647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</row>
    <row r="1030" spans="4:23" x14ac:dyDescent="0.25">
      <c r="D1030" s="65" t="s">
        <v>258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</row>
    <row r="1031" spans="4:23" x14ac:dyDescent="0.25">
      <c r="D1031" s="65" t="s">
        <v>3683</v>
      </c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</row>
    <row r="1033" spans="4:23" x14ac:dyDescent="0.25">
      <c r="D1033" s="66" t="s">
        <v>407</v>
      </c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</row>
    <row r="1034" spans="4:23" x14ac:dyDescent="0.25">
      <c r="D1034" s="66" t="s">
        <v>325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</row>
    <row r="1035" spans="4:23" x14ac:dyDescent="0.25">
      <c r="D1035" s="66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</row>
    <row r="1036" spans="4:23" x14ac:dyDescent="0.25">
      <c r="D1036" s="66" t="s">
        <v>282</v>
      </c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</row>
    <row r="1037" spans="4:23" x14ac:dyDescent="0.25">
      <c r="D1037" s="66" t="s">
        <v>284</v>
      </c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</row>
    <row r="1038" spans="4:23" x14ac:dyDescent="0.25">
      <c r="D1038" s="66" t="s">
        <v>3684</v>
      </c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</row>
    <row r="1039" spans="4:23" x14ac:dyDescent="0.25">
      <c r="D1039" s="66" t="s">
        <v>3685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</row>
    <row r="1040" spans="4:23" x14ac:dyDescent="0.25">
      <c r="D1040" s="66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</row>
    <row r="1041" spans="2:15" x14ac:dyDescent="0.25">
      <c r="D1041" s="66" t="s">
        <v>264</v>
      </c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</row>
    <row r="1042" spans="2:15" x14ac:dyDescent="0.25">
      <c r="D1042" s="66" t="s">
        <v>265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</row>
    <row r="1043" spans="2:15" x14ac:dyDescent="0.25">
      <c r="D1043" s="66" t="s">
        <v>408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</row>
    <row r="1051" spans="2:15" x14ac:dyDescent="0.25">
      <c r="B1051" s="59">
        <v>0</v>
      </c>
      <c r="D1051" s="60" t="s">
        <v>3632</v>
      </c>
    </row>
    <row r="1052" spans="2:15" x14ac:dyDescent="0.25">
      <c r="D1052" s="68" t="s">
        <v>305</v>
      </c>
    </row>
    <row r="1054" spans="2:15" x14ac:dyDescent="0.25">
      <c r="D1054" s="56" t="s">
        <v>37</v>
      </c>
    </row>
    <row r="1055" spans="2:15" x14ac:dyDescent="0.25">
      <c r="D1055" s="63" t="s">
        <v>3663</v>
      </c>
    </row>
    <row r="1057" spans="4:4" x14ac:dyDescent="0.25">
      <c r="D1057" s="56" t="s">
        <v>2189</v>
      </c>
    </row>
    <row r="1084" spans="4:31" x14ac:dyDescent="0.25">
      <c r="D1084" s="56" t="s">
        <v>739</v>
      </c>
      <c r="H1084" s="56" t="s">
        <v>270</v>
      </c>
    </row>
    <row r="1085" spans="4:31" x14ac:dyDescent="0.25">
      <c r="D1085" s="28" t="s">
        <v>3629</v>
      </c>
      <c r="H1085" s="60" t="s">
        <v>3630</v>
      </c>
    </row>
    <row r="1087" spans="4:31" x14ac:dyDescent="0.25">
      <c r="D1087" s="65" t="s">
        <v>3661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</row>
    <row r="1089" spans="4:39" x14ac:dyDescent="0.25">
      <c r="D1089" s="65" t="s">
        <v>2989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Z1089" s="66" t="s">
        <v>407</v>
      </c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</row>
    <row r="1090" spans="4:39" x14ac:dyDescent="0.25">
      <c r="D1090" s="65" t="s">
        <v>3659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Z1090" s="66" t="s">
        <v>325</v>
      </c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</row>
    <row r="1091" spans="4:39" x14ac:dyDescent="0.25">
      <c r="D1091" s="38" t="s">
        <v>436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Z1091" s="66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</row>
    <row r="1092" spans="4:39" x14ac:dyDescent="0.25">
      <c r="D1092" s="38" t="s">
        <v>981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Z1092" s="66" t="s">
        <v>3574</v>
      </c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</row>
    <row r="1093" spans="4:39" x14ac:dyDescent="0.25">
      <c r="D1093" s="65" t="s">
        <v>3582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Z1093" s="66" t="s">
        <v>284</v>
      </c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</row>
    <row r="1094" spans="4:39" x14ac:dyDescent="0.25">
      <c r="D1094" s="65" t="s">
        <v>3581</v>
      </c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Z1094" s="66" t="s">
        <v>3662</v>
      </c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</row>
    <row r="1095" spans="4:39" x14ac:dyDescent="0.25">
      <c r="D1095" s="65" t="s">
        <v>275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Z1095" s="66" t="s">
        <v>3660</v>
      </c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</row>
    <row r="1096" spans="4:39" x14ac:dyDescent="0.25">
      <c r="D1096" s="38" t="s">
        <v>1054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Z1096" s="66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</row>
    <row r="1097" spans="4:39" x14ac:dyDescent="0.25">
      <c r="D1097" s="65" t="s">
        <v>3583</v>
      </c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Z1097" s="66" t="s">
        <v>264</v>
      </c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</row>
    <row r="1098" spans="4:39" x14ac:dyDescent="0.25">
      <c r="D1098" s="65" t="s">
        <v>332</v>
      </c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Z1098" s="66" t="s">
        <v>265</v>
      </c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</row>
    <row r="1099" spans="4:39" x14ac:dyDescent="0.25">
      <c r="D1099" s="65" t="s">
        <v>3658</v>
      </c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Z1099" s="66" t="s">
        <v>408</v>
      </c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</row>
    <row r="1100" spans="4:39" x14ac:dyDescent="0.25">
      <c r="D1100" s="65" t="s">
        <v>772</v>
      </c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</row>
    <row r="1102" spans="4:39" x14ac:dyDescent="0.25">
      <c r="D1102" s="56" t="s">
        <v>3664</v>
      </c>
    </row>
    <row r="1117" spans="4:4" x14ac:dyDescent="0.25">
      <c r="D1117" s="60" t="s">
        <v>3366</v>
      </c>
    </row>
    <row r="1119" spans="4:4" x14ac:dyDescent="0.25">
      <c r="D1119" s="56" t="s">
        <v>3664</v>
      </c>
    </row>
    <row r="1146" spans="2:4" x14ac:dyDescent="0.25">
      <c r="B1146" s="59">
        <v>0</v>
      </c>
      <c r="D1146" s="60" t="s">
        <v>3638</v>
      </c>
    </row>
    <row r="1147" spans="2:4" x14ac:dyDescent="0.25">
      <c r="D1147" s="68" t="s">
        <v>306</v>
      </c>
    </row>
    <row r="1149" spans="2:4" x14ac:dyDescent="0.25">
      <c r="D1149" s="56" t="s">
        <v>37</v>
      </c>
    </row>
    <row r="1150" spans="2:4" x14ac:dyDescent="0.25">
      <c r="D1150" s="63" t="s">
        <v>3678</v>
      </c>
    </row>
    <row r="1152" spans="2:4" x14ac:dyDescent="0.25">
      <c r="D1152" s="56" t="s">
        <v>3635</v>
      </c>
    </row>
    <row r="1168" spans="4:4" x14ac:dyDescent="0.25">
      <c r="D1168" s="56" t="s">
        <v>3636</v>
      </c>
    </row>
    <row r="1185" spans="4:4" x14ac:dyDescent="0.25">
      <c r="D1185" s="56" t="s">
        <v>3640</v>
      </c>
    </row>
    <row r="1208" spans="4:33" x14ac:dyDescent="0.25">
      <c r="D1208" s="56" t="s">
        <v>270</v>
      </c>
      <c r="M1208" s="56" t="s">
        <v>311</v>
      </c>
      <c r="V1208" s="56" t="s">
        <v>311</v>
      </c>
    </row>
    <row r="1209" spans="4:33" x14ac:dyDescent="0.25">
      <c r="D1209" s="60" t="s">
        <v>3642</v>
      </c>
      <c r="M1209" s="60" t="s">
        <v>3644</v>
      </c>
      <c r="V1209" s="60" t="s">
        <v>3643</v>
      </c>
    </row>
    <row r="1211" spans="4:33" x14ac:dyDescent="0.25">
      <c r="D1211" s="56" t="s">
        <v>3645</v>
      </c>
    </row>
    <row r="1213" spans="4:33" x14ac:dyDescent="0.25">
      <c r="D1213" s="65" t="s">
        <v>3655</v>
      </c>
      <c r="E1213" s="61"/>
      <c r="F1213" s="61"/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</row>
    <row r="1214" spans="4:33" x14ac:dyDescent="0.25">
      <c r="D1214" s="65" t="s">
        <v>3656</v>
      </c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</row>
    <row r="1215" spans="4:33" x14ac:dyDescent="0.25">
      <c r="D1215" s="65" t="s">
        <v>3657</v>
      </c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</row>
    <row r="1217" spans="4:66" x14ac:dyDescent="0.25">
      <c r="D1217" s="65" t="s">
        <v>3646</v>
      </c>
      <c r="E1217" s="61"/>
      <c r="F1217" s="61"/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</row>
    <row r="1218" spans="4:66" x14ac:dyDescent="0.25">
      <c r="D1218" s="65" t="s">
        <v>474</v>
      </c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</row>
    <row r="1219" spans="4:66" x14ac:dyDescent="0.25">
      <c r="D1219" s="65" t="s">
        <v>3647</v>
      </c>
      <c r="E1219" s="61"/>
      <c r="F1219" s="61"/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</row>
    <row r="1221" spans="4:66" x14ac:dyDescent="0.25">
      <c r="D1221" s="60" t="s">
        <v>311</v>
      </c>
      <c r="M1221" s="60" t="s">
        <v>3653</v>
      </c>
    </row>
    <row r="1222" spans="4:66" x14ac:dyDescent="0.25">
      <c r="D1222" s="79" t="s">
        <v>3644</v>
      </c>
      <c r="M1222" s="56" t="s">
        <v>3301</v>
      </c>
    </row>
    <row r="1223" spans="4:66" x14ac:dyDescent="0.25">
      <c r="D1223" s="56" t="s">
        <v>3648</v>
      </c>
      <c r="M1223" s="56" t="s">
        <v>3301</v>
      </c>
    </row>
    <row r="1224" spans="4:66" x14ac:dyDescent="0.25">
      <c r="D1224" s="56" t="s">
        <v>3649</v>
      </c>
      <c r="M1224" s="56" t="s">
        <v>3301</v>
      </c>
    </row>
    <row r="1225" spans="4:66" x14ac:dyDescent="0.25">
      <c r="D1225" s="79" t="s">
        <v>3650</v>
      </c>
      <c r="M1225" s="56" t="s">
        <v>3654</v>
      </c>
    </row>
    <row r="1226" spans="4:66" x14ac:dyDescent="0.25">
      <c r="D1226" s="56" t="s">
        <v>3651</v>
      </c>
      <c r="M1226" s="56" t="s">
        <v>3654</v>
      </c>
    </row>
    <row r="1227" spans="4:66" x14ac:dyDescent="0.25">
      <c r="D1227" s="56" t="s">
        <v>3652</v>
      </c>
      <c r="M1227" s="56" t="s">
        <v>3654</v>
      </c>
    </row>
    <row r="1229" spans="4:66" x14ac:dyDescent="0.25">
      <c r="D1229" s="65" t="s">
        <v>3665</v>
      </c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</row>
    <row r="1230" spans="4:66" x14ac:dyDescent="0.25">
      <c r="D1230" s="65" t="s">
        <v>3667</v>
      </c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</row>
    <row r="1231" spans="4:66" x14ac:dyDescent="0.25">
      <c r="D1231" s="65" t="s">
        <v>3666</v>
      </c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</row>
    <row r="1233" spans="4:27" x14ac:dyDescent="0.25">
      <c r="D1233" s="65" t="s">
        <v>273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</row>
    <row r="1234" spans="4:27" x14ac:dyDescent="0.25">
      <c r="D1234" s="65" t="s">
        <v>374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</row>
    <row r="1235" spans="4:27" x14ac:dyDescent="0.25">
      <c r="D1235" s="65" t="s">
        <v>518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</row>
    <row r="1236" spans="4:27" x14ac:dyDescent="0.25">
      <c r="D1236" s="65" t="s">
        <v>519</v>
      </c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</row>
    <row r="1237" spans="4:27" x14ac:dyDescent="0.25">
      <c r="D1237" s="65" t="s">
        <v>3671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</row>
    <row r="1238" spans="4:27" x14ac:dyDescent="0.25">
      <c r="D1238" s="65" t="s">
        <v>3672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</row>
    <row r="1239" spans="4:27" x14ac:dyDescent="0.25">
      <c r="D1239" s="65" t="s">
        <v>3673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</row>
    <row r="1241" spans="4:27" x14ac:dyDescent="0.25">
      <c r="D1241" s="66" t="s">
        <v>407</v>
      </c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</row>
    <row r="1242" spans="4:27" x14ac:dyDescent="0.25">
      <c r="D1242" s="66" t="s">
        <v>325</v>
      </c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</row>
    <row r="1243" spans="4:27" x14ac:dyDescent="0.25">
      <c r="D1243" s="66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</row>
    <row r="1244" spans="4:27" x14ac:dyDescent="0.25">
      <c r="D1244" s="66" t="s">
        <v>3668</v>
      </c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</row>
    <row r="1245" spans="4:27" x14ac:dyDescent="0.25">
      <c r="D1245" s="66" t="s">
        <v>284</v>
      </c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</row>
    <row r="1246" spans="4:27" x14ac:dyDescent="0.25">
      <c r="D1246" s="66" t="s">
        <v>3679</v>
      </c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</row>
    <row r="1247" spans="4:27" x14ac:dyDescent="0.25">
      <c r="D1247" s="66" t="s">
        <v>3680</v>
      </c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</row>
    <row r="1248" spans="4:27" x14ac:dyDescent="0.25">
      <c r="D1248" s="66" t="s">
        <v>3669</v>
      </c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</row>
    <row r="1249" spans="4:20" x14ac:dyDescent="0.25">
      <c r="D1249" s="66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</row>
    <row r="1250" spans="4:20" x14ac:dyDescent="0.25">
      <c r="D1250" s="66" t="s">
        <v>3670</v>
      </c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</row>
    <row r="1251" spans="4:20" x14ac:dyDescent="0.25">
      <c r="D1251" s="66" t="s">
        <v>284</v>
      </c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</row>
    <row r="1252" spans="4:20" x14ac:dyDescent="0.25">
      <c r="D1252" s="66" t="s">
        <v>3675</v>
      </c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</row>
    <row r="1253" spans="4:20" x14ac:dyDescent="0.25">
      <c r="D1253" s="66" t="s">
        <v>3674</v>
      </c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</row>
    <row r="1254" spans="4:20" x14ac:dyDescent="0.25">
      <c r="D1254" s="66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</row>
    <row r="1255" spans="4:20" x14ac:dyDescent="0.25">
      <c r="D1255" s="66" t="s">
        <v>3670</v>
      </c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</row>
    <row r="1256" spans="4:20" x14ac:dyDescent="0.25">
      <c r="D1256" s="66" t="s">
        <v>284</v>
      </c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</row>
    <row r="1257" spans="4:20" x14ac:dyDescent="0.25">
      <c r="D1257" s="66" t="s">
        <v>3677</v>
      </c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</row>
    <row r="1258" spans="4:20" x14ac:dyDescent="0.25">
      <c r="D1258" s="66" t="s">
        <v>3676</v>
      </c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</row>
    <row r="1259" spans="4:20" x14ac:dyDescent="0.25">
      <c r="D1259" s="66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</row>
    <row r="1260" spans="4:20" x14ac:dyDescent="0.25">
      <c r="D1260" s="66" t="s">
        <v>264</v>
      </c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</row>
    <row r="1261" spans="4:20" x14ac:dyDescent="0.25">
      <c r="D1261" s="66" t="s">
        <v>265</v>
      </c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</row>
    <row r="1262" spans="4:20" x14ac:dyDescent="0.25">
      <c r="D1262" s="66" t="s">
        <v>408</v>
      </c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</row>
    <row r="1264" spans="4:20" x14ac:dyDescent="0.25">
      <c r="D1264" s="56" t="s">
        <v>3681</v>
      </c>
    </row>
    <row r="1284" spans="4:4" x14ac:dyDescent="0.25">
      <c r="D1284" s="60" t="s">
        <v>3366</v>
      </c>
    </row>
    <row r="1286" spans="4:4" x14ac:dyDescent="0.25">
      <c r="D1286" s="56" t="s">
        <v>3681</v>
      </c>
    </row>
    <row r="1320" spans="2:4" x14ac:dyDescent="0.25">
      <c r="B1320" s="59">
        <v>0</v>
      </c>
      <c r="D1320" s="60" t="s">
        <v>3689</v>
      </c>
    </row>
    <row r="1321" spans="2:4" x14ac:dyDescent="0.25">
      <c r="D1321" s="68" t="s">
        <v>306</v>
      </c>
    </row>
    <row r="1323" spans="2:4" x14ac:dyDescent="0.25">
      <c r="D1323" s="56" t="s">
        <v>37</v>
      </c>
    </row>
    <row r="1324" spans="2:4" x14ac:dyDescent="0.25">
      <c r="D1324" s="63" t="s">
        <v>3694</v>
      </c>
    </row>
    <row r="1326" spans="2:4" x14ac:dyDescent="0.25">
      <c r="D1326" s="56" t="s">
        <v>3686</v>
      </c>
    </row>
    <row r="1345" spans="4:28" x14ac:dyDescent="0.25">
      <c r="D1345" s="56" t="s">
        <v>270</v>
      </c>
      <c r="M1345" s="56" t="s">
        <v>311</v>
      </c>
    </row>
    <row r="1346" spans="4:28" x14ac:dyDescent="0.25">
      <c r="D1346" s="60" t="s">
        <v>3549</v>
      </c>
      <c r="M1346" s="60" t="s">
        <v>3682</v>
      </c>
      <c r="U1346" s="55" t="s">
        <v>620</v>
      </c>
      <c r="W1346" s="28" t="s">
        <v>3644</v>
      </c>
    </row>
    <row r="1348" spans="4:28" x14ac:dyDescent="0.25">
      <c r="D1348" s="65" t="s">
        <v>3665</v>
      </c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</row>
    <row r="1349" spans="4:28" x14ac:dyDescent="0.25">
      <c r="D1349" s="65" t="s">
        <v>3667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</row>
    <row r="1350" spans="4:28" x14ac:dyDescent="0.25">
      <c r="D1350" s="65" t="s">
        <v>3693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</row>
    <row r="1352" spans="4:28" x14ac:dyDescent="0.25">
      <c r="D1352" s="65" t="s">
        <v>273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</row>
    <row r="1353" spans="4:28" x14ac:dyDescent="0.25">
      <c r="D1353" s="65" t="s">
        <v>374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</row>
    <row r="1354" spans="4:28" x14ac:dyDescent="0.25">
      <c r="D1354" s="65" t="s">
        <v>518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</row>
    <row r="1355" spans="4:28" x14ac:dyDescent="0.25">
      <c r="D1355" s="65" t="s">
        <v>519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</row>
    <row r="1356" spans="4:28" x14ac:dyDescent="0.25">
      <c r="D1356" s="65" t="s">
        <v>3671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</row>
    <row r="1357" spans="4:28" x14ac:dyDescent="0.25">
      <c r="D1357" s="65" t="s">
        <v>3672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</row>
    <row r="1358" spans="4:28" x14ac:dyDescent="0.25">
      <c r="D1358" s="65" t="s">
        <v>3690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</row>
    <row r="1360" spans="4:28" x14ac:dyDescent="0.25">
      <c r="D1360" s="66" t="s">
        <v>407</v>
      </c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</row>
    <row r="1361" spans="4:20" x14ac:dyDescent="0.25">
      <c r="D1361" s="66" t="s">
        <v>325</v>
      </c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</row>
    <row r="1362" spans="4:20" x14ac:dyDescent="0.25">
      <c r="D1362" s="66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</row>
    <row r="1363" spans="4:20" x14ac:dyDescent="0.25">
      <c r="D1363" s="66" t="s">
        <v>3668</v>
      </c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</row>
    <row r="1364" spans="4:20" x14ac:dyDescent="0.25">
      <c r="D1364" s="66" t="s">
        <v>284</v>
      </c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</row>
    <row r="1365" spans="4:20" x14ac:dyDescent="0.25">
      <c r="D1365" s="66" t="s">
        <v>3692</v>
      </c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</row>
    <row r="1366" spans="4:20" x14ac:dyDescent="0.25">
      <c r="D1366" s="66" t="s">
        <v>3685</v>
      </c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</row>
    <row r="1367" spans="4:20" x14ac:dyDescent="0.25">
      <c r="D1367" s="66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</row>
    <row r="1368" spans="4:20" x14ac:dyDescent="0.25">
      <c r="D1368" s="66" t="s">
        <v>3670</v>
      </c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</row>
    <row r="1369" spans="4:20" x14ac:dyDescent="0.25">
      <c r="D1369" s="66" t="s">
        <v>284</v>
      </c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</row>
    <row r="1370" spans="4:20" x14ac:dyDescent="0.25">
      <c r="D1370" s="66" t="s">
        <v>3691</v>
      </c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</row>
    <row r="1371" spans="4:20" x14ac:dyDescent="0.25">
      <c r="D1371" s="66" t="s">
        <v>3674</v>
      </c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</row>
    <row r="1372" spans="4:20" x14ac:dyDescent="0.25">
      <c r="D1372" s="66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</row>
    <row r="1373" spans="4:20" x14ac:dyDescent="0.25">
      <c r="D1373" s="66" t="s">
        <v>264</v>
      </c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</row>
    <row r="1374" spans="4:20" x14ac:dyDescent="0.25">
      <c r="D1374" s="66" t="s">
        <v>265</v>
      </c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</row>
    <row r="1375" spans="4:20" x14ac:dyDescent="0.25">
      <c r="D1375" s="66" t="s">
        <v>408</v>
      </c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</row>
    <row r="1377" spans="4:4" x14ac:dyDescent="0.25">
      <c r="D1377" s="56" t="s">
        <v>3695</v>
      </c>
    </row>
    <row r="1394" spans="4:4" x14ac:dyDescent="0.25">
      <c r="D1394" s="60" t="s">
        <v>3366</v>
      </c>
    </row>
    <row r="1396" spans="4:4" x14ac:dyDescent="0.25">
      <c r="D1396" s="56" t="s">
        <v>3695</v>
      </c>
    </row>
    <row r="1431" spans="2:4" x14ac:dyDescent="0.25">
      <c r="B1431" s="57">
        <v>0</v>
      </c>
      <c r="D1431" s="60" t="s">
        <v>3697</v>
      </c>
    </row>
    <row r="1432" spans="2:4" x14ac:dyDescent="0.25">
      <c r="D1432" s="68" t="s">
        <v>307</v>
      </c>
    </row>
    <row r="1433" spans="2:4" x14ac:dyDescent="0.25">
      <c r="D1433" s="64" t="s">
        <v>36</v>
      </c>
    </row>
    <row r="1463" spans="2:2" x14ac:dyDescent="0.25">
      <c r="B14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239" bestFit="1" customWidth="1"/>
    <col min="2" max="2" width="40" style="239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140625" style="239" bestFit="1" customWidth="1"/>
    <col min="11" max="16384" width="2.85546875" style="239"/>
  </cols>
  <sheetData>
    <row r="2" spans="1:10" ht="18.75" x14ac:dyDescent="0.25">
      <c r="A2" s="395" t="s">
        <v>2013</v>
      </c>
      <c r="B2" s="396"/>
      <c r="C2" s="396"/>
      <c r="D2" s="396"/>
      <c r="E2" s="396"/>
      <c r="F2" s="396"/>
      <c r="G2" s="396"/>
      <c r="H2" s="396"/>
      <c r="I2" s="396"/>
      <c r="J2" s="396"/>
    </row>
    <row r="3" spans="1:10" x14ac:dyDescent="0.25">
      <c r="A3" s="396" t="s">
        <v>3594</v>
      </c>
      <c r="B3" s="396"/>
      <c r="C3" s="396"/>
      <c r="D3" s="396"/>
      <c r="E3" s="396"/>
      <c r="F3" s="396"/>
      <c r="G3" s="396"/>
      <c r="H3" s="396"/>
      <c r="I3" s="396"/>
    </row>
    <row r="4" spans="1:10" ht="45" x14ac:dyDescent="0.25">
      <c r="A4" s="240" t="s">
        <v>435</v>
      </c>
      <c r="B4" s="240" t="s">
        <v>33</v>
      </c>
      <c r="C4" s="240" t="s">
        <v>32</v>
      </c>
      <c r="D4" s="240" t="s">
        <v>335</v>
      </c>
      <c r="E4" s="240" t="s">
        <v>434</v>
      </c>
      <c r="F4" s="240" t="s">
        <v>1218</v>
      </c>
      <c r="G4" s="240" t="s">
        <v>255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316</v>
      </c>
      <c r="B5" s="245" t="s">
        <v>315</v>
      </c>
      <c r="C5" s="245" t="s">
        <v>314</v>
      </c>
      <c r="D5" s="245" t="s">
        <v>334</v>
      </c>
      <c r="E5" s="245" t="s">
        <v>278</v>
      </c>
      <c r="F5" s="246">
        <v>44673.446527777996</v>
      </c>
      <c r="G5" s="246">
        <v>44957.708333333001</v>
      </c>
      <c r="H5" s="245" t="s">
        <v>313</v>
      </c>
      <c r="I5" s="245" t="s">
        <v>18</v>
      </c>
      <c r="J5" s="245" t="s">
        <v>17</v>
      </c>
    </row>
    <row r="6" spans="1:10" ht="45" x14ac:dyDescent="0.25">
      <c r="A6" s="247" t="s">
        <v>360</v>
      </c>
      <c r="B6" s="247" t="s">
        <v>359</v>
      </c>
      <c r="C6" s="247" t="s">
        <v>314</v>
      </c>
      <c r="D6" s="247" t="s">
        <v>334</v>
      </c>
      <c r="E6" s="247" t="s">
        <v>358</v>
      </c>
      <c r="F6" s="248">
        <v>44693.600694444001</v>
      </c>
      <c r="G6" s="248">
        <v>44957.708333333001</v>
      </c>
      <c r="H6" s="247" t="s">
        <v>313</v>
      </c>
      <c r="I6" s="247" t="s">
        <v>18</v>
      </c>
      <c r="J6" s="247" t="s">
        <v>39</v>
      </c>
    </row>
    <row r="7" spans="1:10" ht="45" x14ac:dyDescent="0.25">
      <c r="A7" s="249" t="s">
        <v>689</v>
      </c>
      <c r="B7" s="241" t="s">
        <v>692</v>
      </c>
      <c r="C7" s="241" t="s">
        <v>616</v>
      </c>
      <c r="D7" s="241" t="s">
        <v>334</v>
      </c>
      <c r="E7" s="241" t="s">
        <v>278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261</v>
      </c>
    </row>
    <row r="8" spans="1:10" ht="45" x14ac:dyDescent="0.25">
      <c r="A8" s="250" t="s">
        <v>1191</v>
      </c>
      <c r="B8" s="243" t="s">
        <v>1196</v>
      </c>
      <c r="C8" s="243" t="s">
        <v>405</v>
      </c>
      <c r="D8" s="243" t="s">
        <v>334</v>
      </c>
      <c r="E8" s="243" t="s">
        <v>278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261</v>
      </c>
    </row>
    <row r="9" spans="1:10" ht="45" x14ac:dyDescent="0.25">
      <c r="A9" s="249" t="s">
        <v>2084</v>
      </c>
      <c r="B9" s="241" t="s">
        <v>2082</v>
      </c>
      <c r="C9" s="241" t="s">
        <v>412</v>
      </c>
      <c r="D9" s="241" t="s">
        <v>334</v>
      </c>
      <c r="E9" s="241" t="s">
        <v>278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261</v>
      </c>
    </row>
    <row r="10" spans="1:10" ht="45" x14ac:dyDescent="0.25">
      <c r="A10" s="252" t="s">
        <v>2733</v>
      </c>
      <c r="B10" s="243" t="s">
        <v>2740</v>
      </c>
      <c r="C10" s="243" t="s">
        <v>2839</v>
      </c>
      <c r="D10" s="243" t="s">
        <v>334</v>
      </c>
      <c r="E10" s="243" t="s">
        <v>278</v>
      </c>
      <c r="F10" s="244">
        <v>44880.415277777996</v>
      </c>
      <c r="G10" s="244">
        <v>45309.373611110997</v>
      </c>
      <c r="H10" s="243" t="s">
        <v>23</v>
      </c>
      <c r="I10" s="243" t="s">
        <v>18</v>
      </c>
      <c r="J10" s="243" t="s">
        <v>261</v>
      </c>
    </row>
    <row r="11" spans="1:10" ht="45" x14ac:dyDescent="0.25">
      <c r="A11" s="241" t="s">
        <v>2881</v>
      </c>
      <c r="B11" s="241" t="s">
        <v>2927</v>
      </c>
      <c r="C11" s="241" t="s">
        <v>2880</v>
      </c>
      <c r="D11" s="241" t="s">
        <v>334</v>
      </c>
      <c r="E11" s="241" t="s">
        <v>278</v>
      </c>
      <c r="F11" s="242">
        <v>44880.420833333003</v>
      </c>
      <c r="G11" s="242">
        <v>45309.379166667</v>
      </c>
      <c r="H11" s="241" t="s">
        <v>23</v>
      </c>
      <c r="I11" s="241" t="s">
        <v>18</v>
      </c>
      <c r="J11" s="241" t="s">
        <v>261</v>
      </c>
    </row>
    <row r="12" spans="1:10" ht="75" x14ac:dyDescent="0.25">
      <c r="A12" s="252" t="s">
        <v>2879</v>
      </c>
      <c r="B12" s="252" t="s">
        <v>2878</v>
      </c>
      <c r="C12" s="252" t="s">
        <v>921</v>
      </c>
      <c r="D12" s="252" t="s">
        <v>334</v>
      </c>
      <c r="E12" s="252" t="s">
        <v>278</v>
      </c>
      <c r="F12" s="262">
        <v>44881.374305555997</v>
      </c>
      <c r="G12" s="262">
        <v>45309.665972221999</v>
      </c>
      <c r="H12" s="252" t="s">
        <v>23</v>
      </c>
      <c r="I12" s="252" t="s">
        <v>18</v>
      </c>
      <c r="J12" s="252" t="s">
        <v>261</v>
      </c>
    </row>
    <row r="13" spans="1:10" ht="45" x14ac:dyDescent="0.25">
      <c r="A13" s="251" t="s">
        <v>3072</v>
      </c>
      <c r="B13" s="251" t="s">
        <v>3071</v>
      </c>
      <c r="C13" s="251" t="s">
        <v>2839</v>
      </c>
      <c r="D13" s="251" t="s">
        <v>334</v>
      </c>
      <c r="E13" s="251" t="s">
        <v>278</v>
      </c>
      <c r="F13" s="261">
        <v>44883.615972222004</v>
      </c>
      <c r="G13" s="261">
        <v>45314.574305556001</v>
      </c>
      <c r="H13" s="251" t="s">
        <v>23</v>
      </c>
      <c r="I13" s="251" t="s">
        <v>18</v>
      </c>
      <c r="J13" s="251" t="s">
        <v>261</v>
      </c>
    </row>
    <row r="14" spans="1:10" ht="45" x14ac:dyDescent="0.25">
      <c r="A14" s="252" t="s">
        <v>3125</v>
      </c>
      <c r="B14" s="243" t="s">
        <v>3127</v>
      </c>
      <c r="C14" s="243" t="s">
        <v>2338</v>
      </c>
      <c r="D14" s="243" t="s">
        <v>334</v>
      </c>
      <c r="E14" s="243" t="s">
        <v>278</v>
      </c>
      <c r="F14" s="244">
        <v>44886.383333332997</v>
      </c>
      <c r="G14" s="244">
        <v>45315.341666667002</v>
      </c>
      <c r="H14" s="243" t="s">
        <v>23</v>
      </c>
      <c r="I14" s="243" t="s">
        <v>18</v>
      </c>
      <c r="J14" s="243" t="s">
        <v>261</v>
      </c>
    </row>
    <row r="15" spans="1:10" ht="45" x14ac:dyDescent="0.25">
      <c r="A15" s="251" t="s">
        <v>3228</v>
      </c>
      <c r="B15" s="241" t="s">
        <v>3231</v>
      </c>
      <c r="C15" s="241" t="s">
        <v>1322</v>
      </c>
      <c r="D15" s="241" t="s">
        <v>334</v>
      </c>
      <c r="E15" s="241" t="s">
        <v>278</v>
      </c>
      <c r="F15" s="242">
        <v>44886.561111110997</v>
      </c>
      <c r="G15" s="242">
        <v>45315.561111110997</v>
      </c>
      <c r="H15" s="241" t="s">
        <v>23</v>
      </c>
      <c r="I15" s="241" t="s">
        <v>18</v>
      </c>
      <c r="J15" s="241" t="s">
        <v>261</v>
      </c>
    </row>
    <row r="16" spans="1:10" ht="45" x14ac:dyDescent="0.25">
      <c r="A16" s="252" t="s">
        <v>3233</v>
      </c>
      <c r="B16" s="243" t="s">
        <v>3253</v>
      </c>
      <c r="C16" s="243" t="s">
        <v>405</v>
      </c>
      <c r="D16" s="243" t="s">
        <v>334</v>
      </c>
      <c r="E16" s="243" t="s">
        <v>278</v>
      </c>
      <c r="F16" s="244">
        <v>44886.627083332998</v>
      </c>
      <c r="G16" s="244">
        <v>45315.585416667003</v>
      </c>
      <c r="H16" s="243" t="s">
        <v>23</v>
      </c>
      <c r="I16" s="243" t="s">
        <v>18</v>
      </c>
      <c r="J16" s="243" t="s">
        <v>261</v>
      </c>
    </row>
    <row r="17" spans="1:10" ht="45" x14ac:dyDescent="0.25">
      <c r="A17" s="245" t="s">
        <v>3261</v>
      </c>
      <c r="B17" s="245" t="s">
        <v>3262</v>
      </c>
      <c r="C17" s="245" t="s">
        <v>1483</v>
      </c>
      <c r="D17" s="245" t="s">
        <v>334</v>
      </c>
      <c r="E17" s="245" t="s">
        <v>278</v>
      </c>
      <c r="F17" s="246">
        <v>44886.684027777999</v>
      </c>
      <c r="G17" s="246">
        <v>45315.642361111</v>
      </c>
      <c r="H17" s="245" t="s">
        <v>23</v>
      </c>
      <c r="I17" s="245" t="s">
        <v>18</v>
      </c>
      <c r="J17" s="245" t="s">
        <v>256</v>
      </c>
    </row>
    <row r="18" spans="1:10" ht="45" x14ac:dyDescent="0.25">
      <c r="A18" s="247" t="s">
        <v>3263</v>
      </c>
      <c r="B18" s="247" t="s">
        <v>3264</v>
      </c>
      <c r="C18" s="247" t="s">
        <v>1483</v>
      </c>
      <c r="D18" s="247" t="s">
        <v>334</v>
      </c>
      <c r="E18" s="247" t="s">
        <v>278</v>
      </c>
      <c r="F18" s="248">
        <v>44886.689583332998</v>
      </c>
      <c r="G18" s="248">
        <v>45315.647916667003</v>
      </c>
      <c r="H18" s="247" t="s">
        <v>23</v>
      </c>
      <c r="I18" s="247" t="s">
        <v>18</v>
      </c>
      <c r="J18" s="247" t="s">
        <v>256</v>
      </c>
    </row>
    <row r="19" spans="1:10" ht="45" x14ac:dyDescent="0.25">
      <c r="A19" s="245" t="s">
        <v>3265</v>
      </c>
      <c r="B19" s="245" t="s">
        <v>3266</v>
      </c>
      <c r="C19" s="245" t="s">
        <v>274</v>
      </c>
      <c r="D19" s="245" t="s">
        <v>334</v>
      </c>
      <c r="E19" s="245" t="s">
        <v>278</v>
      </c>
      <c r="F19" s="246">
        <v>44886.701388889</v>
      </c>
      <c r="G19" s="246">
        <v>45315.659722222001</v>
      </c>
      <c r="H19" s="245" t="s">
        <v>23</v>
      </c>
      <c r="I19" s="245" t="s">
        <v>18</v>
      </c>
      <c r="J19" s="245" t="s">
        <v>256</v>
      </c>
    </row>
    <row r="20" spans="1:10" ht="45" x14ac:dyDescent="0.25">
      <c r="A20" s="243" t="s">
        <v>3281</v>
      </c>
      <c r="B20" s="243" t="s">
        <v>3282</v>
      </c>
      <c r="C20" s="243" t="s">
        <v>574</v>
      </c>
      <c r="D20" s="243" t="s">
        <v>334</v>
      </c>
      <c r="E20" s="243" t="s">
        <v>278</v>
      </c>
      <c r="F20" s="244">
        <v>44887.596527777998</v>
      </c>
      <c r="G20" s="244">
        <v>45316.554861110999</v>
      </c>
      <c r="H20" s="243" t="s">
        <v>23</v>
      </c>
      <c r="I20" s="243" t="s">
        <v>18</v>
      </c>
      <c r="J20" s="243" t="s">
        <v>261</v>
      </c>
    </row>
    <row r="21" spans="1:10" ht="45" x14ac:dyDescent="0.25">
      <c r="A21" s="241" t="s">
        <v>3296</v>
      </c>
      <c r="B21" s="241" t="s">
        <v>3318</v>
      </c>
      <c r="C21" s="241" t="s">
        <v>405</v>
      </c>
      <c r="D21" s="241" t="s">
        <v>334</v>
      </c>
      <c r="E21" s="241" t="s">
        <v>278</v>
      </c>
      <c r="F21" s="242">
        <v>44887.612500000003</v>
      </c>
      <c r="G21" s="242">
        <v>45316.570833332997</v>
      </c>
      <c r="H21" s="241" t="s">
        <v>23</v>
      </c>
      <c r="I21" s="241" t="s">
        <v>18</v>
      </c>
      <c r="J21" s="241" t="s">
        <v>261</v>
      </c>
    </row>
    <row r="22" spans="1:10" ht="45" x14ac:dyDescent="0.25">
      <c r="A22" s="243" t="s">
        <v>3330</v>
      </c>
      <c r="B22" s="243" t="s">
        <v>3329</v>
      </c>
      <c r="C22" s="243" t="s">
        <v>412</v>
      </c>
      <c r="D22" s="243" t="s">
        <v>334</v>
      </c>
      <c r="E22" s="243" t="s">
        <v>278</v>
      </c>
      <c r="F22" s="244">
        <v>44887.679166667003</v>
      </c>
      <c r="G22" s="244">
        <v>45316.637499999997</v>
      </c>
      <c r="H22" s="243" t="s">
        <v>23</v>
      </c>
      <c r="I22" s="243" t="s">
        <v>18</v>
      </c>
      <c r="J22" s="243" t="s">
        <v>261</v>
      </c>
    </row>
    <row r="23" spans="1:10" ht="45" x14ac:dyDescent="0.25">
      <c r="A23" s="241" t="s">
        <v>3373</v>
      </c>
      <c r="B23" s="241" t="s">
        <v>3375</v>
      </c>
      <c r="C23" s="241" t="s">
        <v>274</v>
      </c>
      <c r="D23" s="241" t="s">
        <v>334</v>
      </c>
      <c r="E23" s="241" t="s">
        <v>278</v>
      </c>
      <c r="F23" s="242">
        <v>44888.334722222004</v>
      </c>
      <c r="G23" s="242">
        <v>45316.626388889003</v>
      </c>
      <c r="H23" s="241" t="s">
        <v>23</v>
      </c>
      <c r="I23" s="241" t="s">
        <v>18</v>
      </c>
      <c r="J23" s="241" t="s">
        <v>261</v>
      </c>
    </row>
    <row r="24" spans="1:10" ht="45" x14ac:dyDescent="0.25">
      <c r="A24" s="243" t="s">
        <v>3378</v>
      </c>
      <c r="B24" s="243" t="s">
        <v>3380</v>
      </c>
      <c r="C24" s="243" t="s">
        <v>405</v>
      </c>
      <c r="D24" s="243" t="s">
        <v>334</v>
      </c>
      <c r="E24" s="243" t="s">
        <v>278</v>
      </c>
      <c r="F24" s="244">
        <v>44888.4</v>
      </c>
      <c r="G24" s="244">
        <v>45317.358333333003</v>
      </c>
      <c r="H24" s="243" t="s">
        <v>23</v>
      </c>
      <c r="I24" s="243" t="s">
        <v>18</v>
      </c>
      <c r="J24" s="243" t="s">
        <v>261</v>
      </c>
    </row>
    <row r="25" spans="1:10" ht="45" x14ac:dyDescent="0.25">
      <c r="A25" s="251" t="s">
        <v>3445</v>
      </c>
      <c r="B25" s="251" t="s">
        <v>3446</v>
      </c>
      <c r="C25" s="251" t="s">
        <v>2838</v>
      </c>
      <c r="D25" s="251" t="s">
        <v>334</v>
      </c>
      <c r="E25" s="251" t="s">
        <v>278</v>
      </c>
      <c r="F25" s="261">
        <v>44888.613194443999</v>
      </c>
      <c r="G25" s="261">
        <v>45317.571527777996</v>
      </c>
      <c r="H25" s="251" t="s">
        <v>23</v>
      </c>
      <c r="I25" s="251" t="s">
        <v>18</v>
      </c>
      <c r="J25" s="251" t="s">
        <v>256</v>
      </c>
    </row>
    <row r="26" spans="1:10" ht="45" x14ac:dyDescent="0.25">
      <c r="A26" s="252" t="s">
        <v>3484</v>
      </c>
      <c r="B26" s="252" t="s">
        <v>3483</v>
      </c>
      <c r="C26" s="252" t="s">
        <v>3593</v>
      </c>
      <c r="D26" s="252" t="s">
        <v>334</v>
      </c>
      <c r="E26" s="252" t="s">
        <v>278</v>
      </c>
      <c r="F26" s="262">
        <v>44889.438194444003</v>
      </c>
      <c r="G26" s="262">
        <v>45320.396527778001</v>
      </c>
      <c r="H26" s="252" t="s">
        <v>23</v>
      </c>
      <c r="I26" s="252" t="s">
        <v>18</v>
      </c>
      <c r="J26" s="252" t="s">
        <v>256</v>
      </c>
    </row>
    <row r="27" spans="1:10" ht="45" x14ac:dyDescent="0.25">
      <c r="A27" s="255" t="s">
        <v>3506</v>
      </c>
      <c r="B27" s="255" t="s">
        <v>3508</v>
      </c>
      <c r="C27" s="255" t="s">
        <v>1643</v>
      </c>
      <c r="D27" s="255" t="s">
        <v>334</v>
      </c>
      <c r="E27" s="255" t="s">
        <v>278</v>
      </c>
      <c r="F27" s="258">
        <v>44889.445138889001</v>
      </c>
      <c r="G27" s="258">
        <v>45320.403472222002</v>
      </c>
      <c r="H27" s="255" t="s">
        <v>23</v>
      </c>
      <c r="I27" s="255" t="s">
        <v>18</v>
      </c>
      <c r="J27" s="255" t="s">
        <v>256</v>
      </c>
    </row>
    <row r="28" spans="1:10" ht="45" x14ac:dyDescent="0.25">
      <c r="A28" s="257" t="s">
        <v>3466</v>
      </c>
      <c r="B28" s="257" t="s">
        <v>3462</v>
      </c>
      <c r="C28" s="257" t="s">
        <v>405</v>
      </c>
      <c r="D28" s="257" t="s">
        <v>334</v>
      </c>
      <c r="E28" s="257" t="s">
        <v>278</v>
      </c>
      <c r="F28" s="259">
        <v>44889.459027778001</v>
      </c>
      <c r="G28" s="259">
        <v>45320.417361111002</v>
      </c>
      <c r="H28" s="257" t="s">
        <v>23</v>
      </c>
      <c r="I28" s="257" t="s">
        <v>18</v>
      </c>
      <c r="J28" s="257" t="s">
        <v>256</v>
      </c>
    </row>
    <row r="29" spans="1:10" ht="45" x14ac:dyDescent="0.25">
      <c r="A29" s="255" t="s">
        <v>3467</v>
      </c>
      <c r="B29" s="255" t="s">
        <v>3476</v>
      </c>
      <c r="C29" s="255" t="s">
        <v>405</v>
      </c>
      <c r="D29" s="255" t="s">
        <v>334</v>
      </c>
      <c r="E29" s="255" t="s">
        <v>278</v>
      </c>
      <c r="F29" s="258">
        <v>44889.459722222004</v>
      </c>
      <c r="G29" s="258">
        <v>45320.418055556001</v>
      </c>
      <c r="H29" s="255" t="s">
        <v>23</v>
      </c>
      <c r="I29" s="255" t="s">
        <v>18</v>
      </c>
      <c r="J29" s="255" t="s">
        <v>256</v>
      </c>
    </row>
    <row r="30" spans="1:10" ht="45" x14ac:dyDescent="0.25">
      <c r="A30" s="257" t="s">
        <v>3487</v>
      </c>
      <c r="B30" s="257" t="s">
        <v>3488</v>
      </c>
      <c r="C30" s="257" t="s">
        <v>574</v>
      </c>
      <c r="D30" s="257" t="s">
        <v>334</v>
      </c>
      <c r="E30" s="257" t="s">
        <v>278</v>
      </c>
      <c r="F30" s="259">
        <v>44889.543055556001</v>
      </c>
      <c r="G30" s="259">
        <v>45320.543055556001</v>
      </c>
      <c r="H30" s="257" t="s">
        <v>23</v>
      </c>
      <c r="I30" s="257" t="s">
        <v>18</v>
      </c>
      <c r="J30" s="257" t="s">
        <v>256</v>
      </c>
    </row>
    <row r="31" spans="1:10" ht="45" x14ac:dyDescent="0.25">
      <c r="A31" s="255" t="s">
        <v>3510</v>
      </c>
      <c r="B31" s="255" t="s">
        <v>3511</v>
      </c>
      <c r="C31" s="255" t="s">
        <v>2839</v>
      </c>
      <c r="D31" s="255" t="s">
        <v>334</v>
      </c>
      <c r="E31" s="255" t="s">
        <v>278</v>
      </c>
      <c r="F31" s="258">
        <v>44889.553472222004</v>
      </c>
      <c r="G31" s="258">
        <v>45320.553472222004</v>
      </c>
      <c r="H31" s="255" t="s">
        <v>23</v>
      </c>
      <c r="I31" s="255" t="s">
        <v>18</v>
      </c>
      <c r="J31" s="255" t="s">
        <v>256</v>
      </c>
    </row>
    <row r="32" spans="1:10" ht="45" x14ac:dyDescent="0.25">
      <c r="A32" s="243" t="s">
        <v>3592</v>
      </c>
      <c r="B32" s="243" t="s">
        <v>3264</v>
      </c>
      <c r="C32" s="243" t="s">
        <v>1483</v>
      </c>
      <c r="D32" s="243" t="s">
        <v>334</v>
      </c>
      <c r="E32" s="243" t="s">
        <v>278</v>
      </c>
      <c r="F32" s="244">
        <v>44889.594444444003</v>
      </c>
      <c r="G32" s="244">
        <v>45320.552777778001</v>
      </c>
      <c r="H32" s="243" t="s">
        <v>23</v>
      </c>
      <c r="I32" s="243" t="s">
        <v>18</v>
      </c>
      <c r="J32" s="243" t="s">
        <v>261</v>
      </c>
    </row>
    <row r="34" spans="1:10" x14ac:dyDescent="0.25">
      <c r="A34" s="253" t="s">
        <v>3519</v>
      </c>
      <c r="B34" s="256" t="s">
        <v>3520</v>
      </c>
      <c r="C34" s="253"/>
      <c r="D34" s="253"/>
      <c r="E34" s="253"/>
      <c r="F34" s="254"/>
      <c r="G34" s="254"/>
      <c r="H34" s="253"/>
      <c r="I34" s="253"/>
      <c r="J34" s="256" t="s">
        <v>368</v>
      </c>
    </row>
    <row r="35" spans="1:10" ht="30" x14ac:dyDescent="0.25">
      <c r="A35" s="257" t="s">
        <v>3631</v>
      </c>
      <c r="B35" s="257" t="s">
        <v>3633</v>
      </c>
      <c r="C35" s="257"/>
      <c r="D35" s="257"/>
      <c r="E35" s="257"/>
      <c r="F35" s="259"/>
      <c r="G35" s="259"/>
      <c r="H35" s="257"/>
      <c r="I35" s="257"/>
      <c r="J35" s="260" t="s">
        <v>368</v>
      </c>
    </row>
    <row r="36" spans="1:10" x14ac:dyDescent="0.25">
      <c r="A36" s="257" t="s">
        <v>3637</v>
      </c>
      <c r="B36" s="257" t="s">
        <v>3639</v>
      </c>
      <c r="C36" s="257"/>
      <c r="D36" s="257"/>
      <c r="E36" s="257"/>
      <c r="F36" s="259"/>
      <c r="G36" s="259"/>
      <c r="H36" s="257"/>
      <c r="I36" s="257"/>
      <c r="J36" s="260" t="s">
        <v>368</v>
      </c>
    </row>
    <row r="37" spans="1:10" x14ac:dyDescent="0.25">
      <c r="A37" s="257" t="s">
        <v>3687</v>
      </c>
      <c r="B37" s="260" t="s">
        <v>3688</v>
      </c>
      <c r="C37" s="257"/>
      <c r="D37" s="257"/>
      <c r="E37" s="257"/>
      <c r="F37" s="259"/>
      <c r="G37" s="259"/>
      <c r="H37" s="257"/>
      <c r="I37" s="257"/>
      <c r="J37" s="26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3257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422</v>
      </c>
    </row>
    <row r="49" spans="2:4" x14ac:dyDescent="0.25">
      <c r="D49" s="60" t="s">
        <v>3710</v>
      </c>
    </row>
    <row r="53" spans="2:4" x14ac:dyDescent="0.25">
      <c r="B53" s="59">
        <v>0</v>
      </c>
      <c r="D53" s="60" t="s">
        <v>3697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3717</v>
      </c>
    </row>
    <row r="59" spans="2:4" x14ac:dyDescent="0.25">
      <c r="D59" s="56" t="s">
        <v>3696</v>
      </c>
    </row>
    <row r="79" spans="4:4" x14ac:dyDescent="0.25">
      <c r="D79" s="60" t="s">
        <v>3257</v>
      </c>
    </row>
    <row r="81" spans="4:46" x14ac:dyDescent="0.25">
      <c r="D81" s="56" t="s">
        <v>311</v>
      </c>
    </row>
    <row r="82" spans="4:46" x14ac:dyDescent="0.25">
      <c r="D82" s="60" t="s">
        <v>3718</v>
      </c>
      <c r="M82" s="56" t="s">
        <v>3719</v>
      </c>
      <c r="X82" s="55" t="s">
        <v>620</v>
      </c>
      <c r="Z82" s="60" t="s">
        <v>3720</v>
      </c>
    </row>
    <row r="84" spans="4:46" x14ac:dyDescent="0.25">
      <c r="D84" s="56" t="s">
        <v>3721</v>
      </c>
    </row>
    <row r="86" spans="4:46" x14ac:dyDescent="0.25">
      <c r="D86" s="65" t="s">
        <v>539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</row>
    <row r="87" spans="4:46" x14ac:dyDescent="0.25">
      <c r="D87" s="65" t="s">
        <v>3723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</row>
    <row r="88" spans="4:46" x14ac:dyDescent="0.25">
      <c r="D88" s="65" t="s">
        <v>540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</row>
    <row r="89" spans="4:46" x14ac:dyDescent="0.25">
      <c r="D89" s="65" t="s">
        <v>3722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AA89" s="67" t="s">
        <v>3724</v>
      </c>
    </row>
    <row r="91" spans="4:46" x14ac:dyDescent="0.25">
      <c r="D91" s="65" t="s">
        <v>398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I91" s="66" t="s">
        <v>407</v>
      </c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</row>
    <row r="92" spans="4:46" x14ac:dyDescent="0.25">
      <c r="D92" s="65" t="s">
        <v>567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I92" s="66" t="s">
        <v>325</v>
      </c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</row>
    <row r="93" spans="4:46" x14ac:dyDescent="0.25">
      <c r="D93" s="65" t="s">
        <v>568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I93" s="66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</row>
    <row r="94" spans="4:46" x14ac:dyDescent="0.25">
      <c r="D94" s="65" t="s">
        <v>569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I94" s="66" t="s">
        <v>303</v>
      </c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</row>
    <row r="95" spans="4:46" x14ac:dyDescent="0.25">
      <c r="D95" s="65" t="s">
        <v>570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I95" s="66" t="s">
        <v>284</v>
      </c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</row>
    <row r="96" spans="4:46" x14ac:dyDescent="0.25">
      <c r="D96" s="65" t="s">
        <v>842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I96" s="66" t="s">
        <v>3727</v>
      </c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</row>
    <row r="97" spans="4:46" x14ac:dyDescent="0.25">
      <c r="D97" s="65" t="s">
        <v>721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6" t="s">
        <v>3728</v>
      </c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</row>
    <row r="98" spans="4:46" x14ac:dyDescent="0.25">
      <c r="D98" s="65" t="s">
        <v>3725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6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</row>
    <row r="99" spans="4:46" x14ac:dyDescent="0.25">
      <c r="D99" s="65" t="s">
        <v>1260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6" t="s">
        <v>264</v>
      </c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</row>
    <row r="100" spans="4:46" x14ac:dyDescent="0.25">
      <c r="D100" s="65" t="s">
        <v>722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6" t="s">
        <v>265</v>
      </c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</row>
    <row r="101" spans="4:46" x14ac:dyDescent="0.25">
      <c r="D101" s="65" t="s">
        <v>1242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6" t="s">
        <v>408</v>
      </c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</row>
    <row r="102" spans="4:46" x14ac:dyDescent="0.25">
      <c r="D102" s="65" t="s">
        <v>571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</row>
    <row r="103" spans="4:46" x14ac:dyDescent="0.25">
      <c r="D103" s="65" t="s">
        <v>1243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</row>
    <row r="104" spans="4:46" x14ac:dyDescent="0.25">
      <c r="D104" s="65" t="s">
        <v>723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</row>
    <row r="105" spans="4:46" x14ac:dyDescent="0.25">
      <c r="D105" s="65" t="s">
        <v>1244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</row>
    <row r="106" spans="4:46" x14ac:dyDescent="0.25">
      <c r="D106" s="65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</row>
    <row r="107" spans="4:46" x14ac:dyDescent="0.25">
      <c r="D107" s="65" t="s">
        <v>258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</row>
    <row r="108" spans="4:46" x14ac:dyDescent="0.25">
      <c r="D108" s="65" t="s">
        <v>333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</row>
    <row r="109" spans="4:46" x14ac:dyDescent="0.25">
      <c r="D109" s="65" t="s">
        <v>281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</row>
    <row r="110" spans="4:46" x14ac:dyDescent="0.25">
      <c r="D110" s="65" t="s">
        <v>336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46" x14ac:dyDescent="0.25">
      <c r="D111" s="65" t="s">
        <v>337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46" x14ac:dyDescent="0.25">
      <c r="D112" s="65" t="s">
        <v>621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 t="s">
        <v>622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3726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7" spans="4:33" x14ac:dyDescent="0.25">
      <c r="D117" s="56" t="s">
        <v>3729</v>
      </c>
    </row>
    <row r="132" spans="4:4" x14ac:dyDescent="0.25">
      <c r="D132" s="60" t="s">
        <v>3707</v>
      </c>
    </row>
    <row r="134" spans="4:4" x14ac:dyDescent="0.25">
      <c r="D134" s="56" t="s">
        <v>3729</v>
      </c>
    </row>
    <row r="172" spans="2:4" x14ac:dyDescent="0.25">
      <c r="B172" s="59">
        <v>0</v>
      </c>
      <c r="D172" s="60" t="s">
        <v>3522</v>
      </c>
    </row>
    <row r="173" spans="2:4" x14ac:dyDescent="0.25">
      <c r="D173" s="68" t="s">
        <v>308</v>
      </c>
    </row>
    <row r="174" spans="2:4" x14ac:dyDescent="0.25">
      <c r="D174" s="64" t="s">
        <v>36</v>
      </c>
    </row>
    <row r="381" spans="2:4" x14ac:dyDescent="0.25">
      <c r="B381" s="57">
        <v>0</v>
      </c>
      <c r="D381" s="60" t="s">
        <v>414</v>
      </c>
    </row>
    <row r="403" spans="2:4" x14ac:dyDescent="0.25">
      <c r="D403" s="56" t="s">
        <v>270</v>
      </c>
    </row>
    <row r="404" spans="2:4" x14ac:dyDescent="0.25">
      <c r="D404" s="60" t="s">
        <v>3730</v>
      </c>
    </row>
    <row r="408" spans="2:4" x14ac:dyDescent="0.25">
      <c r="B408" s="59">
        <v>0</v>
      </c>
      <c r="D408" s="60" t="s">
        <v>3746</v>
      </c>
    </row>
    <row r="409" spans="2:4" x14ac:dyDescent="0.25">
      <c r="D409" s="68" t="s">
        <v>306</v>
      </c>
    </row>
    <row r="411" spans="2:4" x14ac:dyDescent="0.25">
      <c r="D411" s="56" t="s">
        <v>37</v>
      </c>
    </row>
    <row r="412" spans="2:4" x14ac:dyDescent="0.25">
      <c r="D412" s="63" t="s">
        <v>3747</v>
      </c>
    </row>
    <row r="414" spans="2:4" x14ac:dyDescent="0.25">
      <c r="D414" s="56" t="s">
        <v>3739</v>
      </c>
    </row>
    <row r="441" spans="4:21" x14ac:dyDescent="0.25">
      <c r="D441" s="56" t="s">
        <v>270</v>
      </c>
      <c r="N441" s="56" t="s">
        <v>734</v>
      </c>
    </row>
    <row r="442" spans="4:21" x14ac:dyDescent="0.25">
      <c r="D442" s="60" t="s">
        <v>3730</v>
      </c>
      <c r="N442" s="28" t="s">
        <v>3740</v>
      </c>
    </row>
    <row r="444" spans="4:21" x14ac:dyDescent="0.25">
      <c r="D444" s="65" t="s">
        <v>35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</row>
    <row r="445" spans="4:21" x14ac:dyDescent="0.25">
      <c r="D445" s="65" t="s">
        <v>3741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</row>
    <row r="446" spans="4:21" x14ac:dyDescent="0.25">
      <c r="D446" s="65" t="s">
        <v>3742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</row>
    <row r="447" spans="4:21" x14ac:dyDescent="0.25">
      <c r="D447" s="65" t="s">
        <v>3743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</row>
    <row r="449" spans="4:39" x14ac:dyDescent="0.25">
      <c r="D449" s="65" t="s">
        <v>2989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Z449" s="66" t="s">
        <v>407</v>
      </c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</row>
    <row r="450" spans="4:39" x14ac:dyDescent="0.25">
      <c r="D450" s="65" t="s">
        <v>3659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Z450" s="66" t="s">
        <v>325</v>
      </c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</row>
    <row r="451" spans="4:39" x14ac:dyDescent="0.25">
      <c r="D451" s="38" t="s">
        <v>436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Z451" s="66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</row>
    <row r="452" spans="4:39" x14ac:dyDescent="0.25">
      <c r="D452" s="38" t="s">
        <v>981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Z452" s="66" t="s">
        <v>3574</v>
      </c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</row>
    <row r="453" spans="4:39" x14ac:dyDescent="0.25">
      <c r="D453" s="65" t="s">
        <v>3582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Z453" s="66" t="s">
        <v>284</v>
      </c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</row>
    <row r="454" spans="4:39" x14ac:dyDescent="0.25">
      <c r="D454" s="65" t="s">
        <v>3581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Z454" s="66" t="s">
        <v>3749</v>
      </c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</row>
    <row r="455" spans="4:39" x14ac:dyDescent="0.25">
      <c r="D455" s="65" t="s">
        <v>275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Z455" s="66" t="s">
        <v>3748</v>
      </c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</row>
    <row r="456" spans="4:39" x14ac:dyDescent="0.25">
      <c r="D456" s="38" t="s">
        <v>1054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Z456" s="66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</row>
    <row r="457" spans="4:39" x14ac:dyDescent="0.25">
      <c r="D457" s="65" t="s">
        <v>3583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Z457" s="66" t="s">
        <v>264</v>
      </c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</row>
    <row r="458" spans="4:39" x14ac:dyDescent="0.25">
      <c r="D458" s="65" t="s">
        <v>332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Z458" s="66" t="s">
        <v>265</v>
      </c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</row>
    <row r="459" spans="4:39" x14ac:dyDescent="0.25">
      <c r="D459" s="65" t="s">
        <v>3744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Z459" s="66" t="s">
        <v>408</v>
      </c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</row>
    <row r="460" spans="4:39" x14ac:dyDescent="0.25">
      <c r="D460" s="65" t="s">
        <v>772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</row>
    <row r="462" spans="4:39" x14ac:dyDescent="0.25">
      <c r="D462" s="56" t="s">
        <v>3750</v>
      </c>
    </row>
    <row r="478" spans="4:4" x14ac:dyDescent="0.25">
      <c r="D478" s="60" t="s">
        <v>3707</v>
      </c>
    </row>
    <row r="480" spans="4:4" x14ac:dyDescent="0.25">
      <c r="D480" s="56" t="s">
        <v>3750</v>
      </c>
    </row>
    <row r="517" spans="2:4" x14ac:dyDescent="0.25">
      <c r="B517" s="59">
        <v>0</v>
      </c>
      <c r="D517" s="60" t="s">
        <v>3781</v>
      </c>
    </row>
    <row r="518" spans="2:4" x14ac:dyDescent="0.25">
      <c r="D518" s="68" t="s">
        <v>306</v>
      </c>
    </row>
    <row r="520" spans="2:4" x14ac:dyDescent="0.25">
      <c r="D520" s="56" t="s">
        <v>37</v>
      </c>
    </row>
    <row r="521" spans="2:4" x14ac:dyDescent="0.25">
      <c r="D521" s="63" t="s">
        <v>3784</v>
      </c>
    </row>
    <row r="523" spans="2:4" x14ac:dyDescent="0.25">
      <c r="D523" s="56" t="s">
        <v>3069</v>
      </c>
    </row>
    <row r="556" spans="4:25" x14ac:dyDescent="0.25">
      <c r="D556" s="56" t="s">
        <v>739</v>
      </c>
      <c r="H556" s="56" t="s">
        <v>270</v>
      </c>
    </row>
    <row r="557" spans="4:25" x14ac:dyDescent="0.25">
      <c r="D557" s="28" t="s">
        <v>3760</v>
      </c>
      <c r="H557" s="36" t="s">
        <v>3761</v>
      </c>
      <c r="Q557" s="56" t="s">
        <v>3762</v>
      </c>
      <c r="W557" s="55" t="s">
        <v>620</v>
      </c>
      <c r="Y557" s="60" t="s">
        <v>3763</v>
      </c>
    </row>
    <row r="559" spans="4:25" x14ac:dyDescent="0.25">
      <c r="D559" s="56" t="s">
        <v>3791</v>
      </c>
    </row>
    <row r="561" spans="4:39" x14ac:dyDescent="0.25">
      <c r="D561" s="65" t="s">
        <v>3785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4:39" x14ac:dyDescent="0.25">
      <c r="D562" s="65" t="s">
        <v>3786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4:39" x14ac:dyDescent="0.25">
      <c r="D563" s="65" t="s">
        <v>3582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4:39" x14ac:dyDescent="0.25">
      <c r="D564" s="65" t="s">
        <v>3790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4:39" x14ac:dyDescent="0.25">
      <c r="D565" s="65" t="s">
        <v>275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4:39" x14ac:dyDescent="0.25">
      <c r="D566" s="65" t="s">
        <v>1054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4:39" x14ac:dyDescent="0.25">
      <c r="D567" s="65" t="s">
        <v>3583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4:39" x14ac:dyDescent="0.25">
      <c r="D568" s="65" t="s">
        <v>332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4:39" x14ac:dyDescent="0.25">
      <c r="D569" s="65" t="s">
        <v>3789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4:39" x14ac:dyDescent="0.25">
      <c r="D570" s="65" t="s">
        <v>3787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4:39" x14ac:dyDescent="0.25">
      <c r="D571" s="65" t="s">
        <v>3788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3" spans="4:39" x14ac:dyDescent="0.25">
      <c r="D573" s="65" t="s">
        <v>2989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Z573" s="66" t="s">
        <v>407</v>
      </c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</row>
    <row r="574" spans="4:39" x14ac:dyDescent="0.25">
      <c r="D574" s="65" t="s">
        <v>3659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Z574" s="66" t="s">
        <v>325</v>
      </c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</row>
    <row r="575" spans="4:39" x14ac:dyDescent="0.25">
      <c r="D575" s="38" t="s">
        <v>436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Z575" s="66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</row>
    <row r="576" spans="4:39" x14ac:dyDescent="0.25">
      <c r="D576" s="38" t="s">
        <v>981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Z576" s="66" t="s">
        <v>3574</v>
      </c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</row>
    <row r="577" spans="4:39" x14ac:dyDescent="0.25">
      <c r="D577" s="65" t="s">
        <v>3582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Z577" s="66" t="s">
        <v>284</v>
      </c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</row>
    <row r="578" spans="4:39" x14ac:dyDescent="0.25">
      <c r="D578" s="65" t="s">
        <v>3581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Z578" s="66" t="s">
        <v>3792</v>
      </c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</row>
    <row r="579" spans="4:39" x14ac:dyDescent="0.25">
      <c r="D579" s="65" t="s">
        <v>275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Z579" s="66" t="s">
        <v>3783</v>
      </c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</row>
    <row r="580" spans="4:39" x14ac:dyDescent="0.25">
      <c r="D580" s="38" t="s">
        <v>1054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Z580" s="66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</row>
    <row r="581" spans="4:39" x14ac:dyDescent="0.25">
      <c r="D581" s="65" t="s">
        <v>3583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Z581" s="66" t="s">
        <v>264</v>
      </c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</row>
    <row r="582" spans="4:39" x14ac:dyDescent="0.25">
      <c r="D582" s="65" t="s">
        <v>332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Z582" s="66" t="s">
        <v>265</v>
      </c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</row>
    <row r="583" spans="4:39" x14ac:dyDescent="0.25">
      <c r="D583" s="65" t="s">
        <v>3782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Z583" s="66" t="s">
        <v>408</v>
      </c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</row>
    <row r="584" spans="4:39" x14ac:dyDescent="0.25">
      <c r="D584" s="65" t="s">
        <v>772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</row>
    <row r="586" spans="4:39" x14ac:dyDescent="0.25">
      <c r="D586" s="56" t="s">
        <v>3793</v>
      </c>
    </row>
    <row r="601" spans="4:4" x14ac:dyDescent="0.25">
      <c r="D601" s="60" t="s">
        <v>3707</v>
      </c>
    </row>
    <row r="603" spans="4:4" x14ac:dyDescent="0.25">
      <c r="D603" s="56" t="s">
        <v>3793</v>
      </c>
    </row>
    <row r="637" spans="2:2" x14ac:dyDescent="0.25">
      <c r="B63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263" bestFit="1" customWidth="1"/>
    <col min="2" max="2" width="39.85546875" style="263" bestFit="1" customWidth="1"/>
    <col min="3" max="3" width="15.140625" style="263" bestFit="1" customWidth="1"/>
    <col min="4" max="4" width="17" style="263" bestFit="1" customWidth="1"/>
    <col min="5" max="5" width="17.5703125" style="263" bestFit="1" customWidth="1"/>
    <col min="6" max="7" width="10.7109375" style="263" bestFit="1" customWidth="1"/>
    <col min="8" max="8" width="8.5703125" style="263" bestFit="1" customWidth="1"/>
    <col min="9" max="9" width="7.5703125" style="263" bestFit="1" customWidth="1"/>
    <col min="10" max="10" width="10.7109375" style="263" customWidth="1"/>
    <col min="11" max="16384" width="2.85546875" style="263"/>
  </cols>
  <sheetData>
    <row r="2" spans="1:10" ht="18.75" x14ac:dyDescent="0.25">
      <c r="A2" s="385" t="s">
        <v>3716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3715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0" t="s">
        <v>316</v>
      </c>
      <c r="B5" s="70" t="s">
        <v>315</v>
      </c>
      <c r="C5" s="70" t="s">
        <v>314</v>
      </c>
      <c r="D5" s="70" t="s">
        <v>334</v>
      </c>
      <c r="E5" s="70" t="s">
        <v>278</v>
      </c>
      <c r="F5" s="137">
        <v>44673.446527777996</v>
      </c>
      <c r="G5" s="137">
        <v>44957.708333333001</v>
      </c>
      <c r="H5" s="70" t="s">
        <v>313</v>
      </c>
      <c r="I5" s="70" t="s">
        <v>18</v>
      </c>
      <c r="J5" s="70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54" t="s">
        <v>689</v>
      </c>
      <c r="B7" s="73" t="s">
        <v>692</v>
      </c>
      <c r="C7" s="73" t="s">
        <v>616</v>
      </c>
      <c r="D7" s="73" t="s">
        <v>334</v>
      </c>
      <c r="E7" s="73" t="s">
        <v>278</v>
      </c>
      <c r="F7" s="135">
        <v>44852.484027778002</v>
      </c>
      <c r="G7" s="135">
        <v>45280.442361111003</v>
      </c>
      <c r="H7" s="73" t="s">
        <v>23</v>
      </c>
      <c r="I7" s="73" t="s">
        <v>18</v>
      </c>
      <c r="J7" s="73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54" t="s">
        <v>2084</v>
      </c>
      <c r="B9" s="73" t="s">
        <v>2082</v>
      </c>
      <c r="C9" s="73" t="s">
        <v>412</v>
      </c>
      <c r="D9" s="73" t="s">
        <v>334</v>
      </c>
      <c r="E9" s="73" t="s">
        <v>278</v>
      </c>
      <c r="F9" s="135">
        <v>44873.412499999999</v>
      </c>
      <c r="G9" s="135">
        <v>45302.370833333</v>
      </c>
      <c r="H9" s="73" t="s">
        <v>23</v>
      </c>
      <c r="I9" s="73" t="s">
        <v>18</v>
      </c>
      <c r="J9" s="73" t="s">
        <v>261</v>
      </c>
    </row>
    <row r="10" spans="1:10" ht="45" x14ac:dyDescent="0.25">
      <c r="A10" s="71" t="s">
        <v>2733</v>
      </c>
      <c r="B10" s="71" t="s">
        <v>2740</v>
      </c>
      <c r="C10" s="71" t="s">
        <v>2839</v>
      </c>
      <c r="D10" s="71" t="s">
        <v>334</v>
      </c>
      <c r="E10" s="71" t="s">
        <v>278</v>
      </c>
      <c r="F10" s="141">
        <v>44880.415277777996</v>
      </c>
      <c r="G10" s="141">
        <v>45309.373611110997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3" t="s">
        <v>2881</v>
      </c>
      <c r="B11" s="73" t="s">
        <v>2927</v>
      </c>
      <c r="C11" s="73" t="s">
        <v>2880</v>
      </c>
      <c r="D11" s="73" t="s">
        <v>334</v>
      </c>
      <c r="E11" s="73" t="s">
        <v>278</v>
      </c>
      <c r="F11" s="135">
        <v>44880.420833333003</v>
      </c>
      <c r="G11" s="135">
        <v>45309.379166667</v>
      </c>
      <c r="H11" s="73" t="s">
        <v>23</v>
      </c>
      <c r="I11" s="73" t="s">
        <v>18</v>
      </c>
      <c r="J11" s="73" t="s">
        <v>261</v>
      </c>
    </row>
    <row r="12" spans="1:10" ht="45" x14ac:dyDescent="0.25">
      <c r="A12" s="71" t="s">
        <v>3125</v>
      </c>
      <c r="B12" s="71" t="s">
        <v>3127</v>
      </c>
      <c r="C12" s="71" t="s">
        <v>2338</v>
      </c>
      <c r="D12" s="71" t="s">
        <v>334</v>
      </c>
      <c r="E12" s="71" t="s">
        <v>278</v>
      </c>
      <c r="F12" s="141">
        <v>44886.383333332997</v>
      </c>
      <c r="G12" s="141">
        <v>45315.341666667002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1" t="s">
        <v>3228</v>
      </c>
      <c r="B13" s="71" t="s">
        <v>3231</v>
      </c>
      <c r="C13" s="71" t="s">
        <v>1322</v>
      </c>
      <c r="D13" s="71" t="s">
        <v>334</v>
      </c>
      <c r="E13" s="71" t="s">
        <v>278</v>
      </c>
      <c r="F13" s="141">
        <v>44886.561111110997</v>
      </c>
      <c r="G13" s="141">
        <v>45315.561111110997</v>
      </c>
      <c r="H13" s="71" t="s">
        <v>23</v>
      </c>
      <c r="I13" s="71" t="s">
        <v>18</v>
      </c>
      <c r="J13" s="71" t="s">
        <v>261</v>
      </c>
    </row>
    <row r="14" spans="1:10" ht="45" x14ac:dyDescent="0.25">
      <c r="A14" s="71" t="s">
        <v>3233</v>
      </c>
      <c r="B14" s="71" t="s">
        <v>3253</v>
      </c>
      <c r="C14" s="71" t="s">
        <v>405</v>
      </c>
      <c r="D14" s="71" t="s">
        <v>334</v>
      </c>
      <c r="E14" s="71" t="s">
        <v>278</v>
      </c>
      <c r="F14" s="141">
        <v>44886.627083332998</v>
      </c>
      <c r="G14" s="141">
        <v>45315.585416667003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1" t="s">
        <v>3261</v>
      </c>
      <c r="B15" s="71" t="s">
        <v>3262</v>
      </c>
      <c r="C15" s="71" t="s">
        <v>1483</v>
      </c>
      <c r="D15" s="71" t="s">
        <v>334</v>
      </c>
      <c r="E15" s="71" t="s">
        <v>278</v>
      </c>
      <c r="F15" s="141">
        <v>44886.684027777999</v>
      </c>
      <c r="G15" s="141">
        <v>45315.642361111</v>
      </c>
      <c r="H15" s="71" t="s">
        <v>23</v>
      </c>
      <c r="I15" s="71" t="s">
        <v>18</v>
      </c>
      <c r="J15" s="71" t="s">
        <v>256</v>
      </c>
    </row>
    <row r="16" spans="1:10" ht="45" x14ac:dyDescent="0.25">
      <c r="A16" s="71" t="s">
        <v>3263</v>
      </c>
      <c r="B16" s="71" t="s">
        <v>3264</v>
      </c>
      <c r="C16" s="71" t="s">
        <v>1483</v>
      </c>
      <c r="D16" s="71" t="s">
        <v>334</v>
      </c>
      <c r="E16" s="71" t="s">
        <v>278</v>
      </c>
      <c r="F16" s="141">
        <v>44886.689583332998</v>
      </c>
      <c r="G16" s="141">
        <v>45315.647916667003</v>
      </c>
      <c r="H16" s="71" t="s">
        <v>23</v>
      </c>
      <c r="I16" s="71" t="s">
        <v>18</v>
      </c>
      <c r="J16" s="71" t="s">
        <v>256</v>
      </c>
    </row>
    <row r="17" spans="1:10" ht="45" x14ac:dyDescent="0.25">
      <c r="A17" s="71" t="s">
        <v>3265</v>
      </c>
      <c r="B17" s="71" t="s">
        <v>3266</v>
      </c>
      <c r="C17" s="71" t="s">
        <v>274</v>
      </c>
      <c r="D17" s="71" t="s">
        <v>334</v>
      </c>
      <c r="E17" s="71" t="s">
        <v>278</v>
      </c>
      <c r="F17" s="141">
        <v>44886.701388889</v>
      </c>
      <c r="G17" s="141">
        <v>45315.659722222001</v>
      </c>
      <c r="H17" s="71" t="s">
        <v>23</v>
      </c>
      <c r="I17" s="71" t="s">
        <v>18</v>
      </c>
      <c r="J17" s="71" t="s">
        <v>256</v>
      </c>
    </row>
    <row r="18" spans="1:10" ht="45" x14ac:dyDescent="0.25">
      <c r="A18" s="71" t="s">
        <v>3281</v>
      </c>
      <c r="B18" s="71" t="s">
        <v>3282</v>
      </c>
      <c r="C18" s="71" t="s">
        <v>574</v>
      </c>
      <c r="D18" s="71" t="s">
        <v>334</v>
      </c>
      <c r="E18" s="71" t="s">
        <v>278</v>
      </c>
      <c r="F18" s="141">
        <v>44887.596527777998</v>
      </c>
      <c r="G18" s="141">
        <v>45316.554861110999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1" t="s">
        <v>3296</v>
      </c>
      <c r="B19" s="71" t="s">
        <v>3318</v>
      </c>
      <c r="C19" s="71" t="s">
        <v>405</v>
      </c>
      <c r="D19" s="71" t="s">
        <v>334</v>
      </c>
      <c r="E19" s="71" t="s">
        <v>278</v>
      </c>
      <c r="F19" s="141">
        <v>44887.612500000003</v>
      </c>
      <c r="G19" s="141">
        <v>45316.570833332997</v>
      </c>
      <c r="H19" s="71" t="s">
        <v>23</v>
      </c>
      <c r="I19" s="71" t="s">
        <v>18</v>
      </c>
      <c r="J19" s="71" t="s">
        <v>261</v>
      </c>
    </row>
    <row r="20" spans="1:10" ht="45" x14ac:dyDescent="0.25">
      <c r="A20" s="73" t="s">
        <v>3330</v>
      </c>
      <c r="B20" s="73" t="s">
        <v>3329</v>
      </c>
      <c r="C20" s="73" t="s">
        <v>412</v>
      </c>
      <c r="D20" s="73" t="s">
        <v>334</v>
      </c>
      <c r="E20" s="73" t="s">
        <v>278</v>
      </c>
      <c r="F20" s="135">
        <v>44887.679166667003</v>
      </c>
      <c r="G20" s="135">
        <v>45316.637499999997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1" t="s">
        <v>3373</v>
      </c>
      <c r="B21" s="71" t="s">
        <v>3375</v>
      </c>
      <c r="C21" s="71" t="s">
        <v>274</v>
      </c>
      <c r="D21" s="71" t="s">
        <v>334</v>
      </c>
      <c r="E21" s="71" t="s">
        <v>278</v>
      </c>
      <c r="F21" s="141">
        <v>44888.334722222004</v>
      </c>
      <c r="G21" s="141">
        <v>45316.626388889003</v>
      </c>
      <c r="H21" s="71" t="s">
        <v>23</v>
      </c>
      <c r="I21" s="71" t="s">
        <v>18</v>
      </c>
      <c r="J21" s="71" t="s">
        <v>261</v>
      </c>
    </row>
    <row r="22" spans="1:10" ht="45" x14ac:dyDescent="0.25">
      <c r="A22" s="71" t="s">
        <v>3378</v>
      </c>
      <c r="B22" s="71" t="s">
        <v>3380</v>
      </c>
      <c r="C22" s="71" t="s">
        <v>405</v>
      </c>
      <c r="D22" s="71" t="s">
        <v>334</v>
      </c>
      <c r="E22" s="71" t="s">
        <v>278</v>
      </c>
      <c r="F22" s="141">
        <v>44888.4</v>
      </c>
      <c r="G22" s="141">
        <v>45317.358333333003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3" t="s">
        <v>3506</v>
      </c>
      <c r="B23" s="73" t="s">
        <v>3508</v>
      </c>
      <c r="C23" s="73" t="s">
        <v>1643</v>
      </c>
      <c r="D23" s="73" t="s">
        <v>334</v>
      </c>
      <c r="E23" s="73" t="s">
        <v>278</v>
      </c>
      <c r="F23" s="135">
        <v>44889.445138889001</v>
      </c>
      <c r="G23" s="135">
        <v>45320.403472222002</v>
      </c>
      <c r="H23" s="73" t="s">
        <v>23</v>
      </c>
      <c r="I23" s="73" t="s">
        <v>18</v>
      </c>
      <c r="J23" s="73" t="s">
        <v>261</v>
      </c>
    </row>
    <row r="24" spans="1:10" ht="45" x14ac:dyDescent="0.25">
      <c r="A24" s="71" t="s">
        <v>3466</v>
      </c>
      <c r="B24" s="71" t="s">
        <v>3462</v>
      </c>
      <c r="C24" s="71" t="s">
        <v>405</v>
      </c>
      <c r="D24" s="71" t="s">
        <v>334</v>
      </c>
      <c r="E24" s="71" t="s">
        <v>278</v>
      </c>
      <c r="F24" s="141">
        <v>44889.459027778001</v>
      </c>
      <c r="G24" s="141">
        <v>45320.417361111002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1" t="s">
        <v>3467</v>
      </c>
      <c r="B25" s="71" t="s">
        <v>3476</v>
      </c>
      <c r="C25" s="71" t="s">
        <v>405</v>
      </c>
      <c r="D25" s="71" t="s">
        <v>334</v>
      </c>
      <c r="E25" s="71" t="s">
        <v>278</v>
      </c>
      <c r="F25" s="141">
        <v>44889.459722222004</v>
      </c>
      <c r="G25" s="141">
        <v>45320.418055556001</v>
      </c>
      <c r="H25" s="71" t="s">
        <v>23</v>
      </c>
      <c r="I25" s="71" t="s">
        <v>18</v>
      </c>
      <c r="J25" s="71" t="s">
        <v>261</v>
      </c>
    </row>
    <row r="26" spans="1:10" ht="45" x14ac:dyDescent="0.25">
      <c r="A26" s="71" t="s">
        <v>3487</v>
      </c>
      <c r="B26" s="71" t="s">
        <v>3488</v>
      </c>
      <c r="C26" s="71" t="s">
        <v>574</v>
      </c>
      <c r="D26" s="71" t="s">
        <v>334</v>
      </c>
      <c r="E26" s="71" t="s">
        <v>278</v>
      </c>
      <c r="F26" s="141">
        <v>44889.543055556001</v>
      </c>
      <c r="G26" s="141">
        <v>45320.543055556001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3" t="s">
        <v>3510</v>
      </c>
      <c r="B27" s="73" t="s">
        <v>3511</v>
      </c>
      <c r="C27" s="73" t="s">
        <v>2839</v>
      </c>
      <c r="D27" s="73" t="s">
        <v>334</v>
      </c>
      <c r="E27" s="73" t="s">
        <v>278</v>
      </c>
      <c r="F27" s="135">
        <v>44889.553472222004</v>
      </c>
      <c r="G27" s="135">
        <v>45320.553472222004</v>
      </c>
      <c r="H27" s="73" t="s">
        <v>23</v>
      </c>
      <c r="I27" s="73" t="s">
        <v>18</v>
      </c>
      <c r="J27" s="73" t="s">
        <v>261</v>
      </c>
    </row>
    <row r="28" spans="1:10" ht="45" x14ac:dyDescent="0.25">
      <c r="A28" s="71" t="s">
        <v>3592</v>
      </c>
      <c r="B28" s="71" t="s">
        <v>3264</v>
      </c>
      <c r="C28" s="71" t="s">
        <v>1483</v>
      </c>
      <c r="D28" s="71" t="s">
        <v>334</v>
      </c>
      <c r="E28" s="71" t="s">
        <v>278</v>
      </c>
      <c r="F28" s="141">
        <v>44889.594444444003</v>
      </c>
      <c r="G28" s="141">
        <v>45320.552777778001</v>
      </c>
      <c r="H28" s="71" t="s">
        <v>23</v>
      </c>
      <c r="I28" s="71" t="s">
        <v>18</v>
      </c>
      <c r="J28" s="71" t="s">
        <v>261</v>
      </c>
    </row>
    <row r="29" spans="1:10" ht="45" x14ac:dyDescent="0.25">
      <c r="A29" s="72" t="s">
        <v>3519</v>
      </c>
      <c r="B29" s="72" t="s">
        <v>3714</v>
      </c>
      <c r="C29" s="72" t="s">
        <v>574</v>
      </c>
      <c r="D29" s="72" t="s">
        <v>334</v>
      </c>
      <c r="E29" s="72" t="s">
        <v>278</v>
      </c>
      <c r="F29" s="143">
        <v>44889.654861110997</v>
      </c>
      <c r="G29" s="143">
        <v>45320.613194443999</v>
      </c>
      <c r="H29" s="72" t="s">
        <v>23</v>
      </c>
      <c r="I29" s="72" t="s">
        <v>18</v>
      </c>
      <c r="J29" s="72" t="s">
        <v>256</v>
      </c>
    </row>
    <row r="30" spans="1:10" ht="45" x14ac:dyDescent="0.25">
      <c r="A30" s="73" t="s">
        <v>3631</v>
      </c>
      <c r="B30" s="73" t="s">
        <v>3713</v>
      </c>
      <c r="C30" s="73" t="s">
        <v>574</v>
      </c>
      <c r="D30" s="73" t="s">
        <v>334</v>
      </c>
      <c r="E30" s="73" t="s">
        <v>278</v>
      </c>
      <c r="F30" s="135">
        <v>44890.441666667</v>
      </c>
      <c r="G30" s="135">
        <v>45321.4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3" t="s">
        <v>3637</v>
      </c>
      <c r="B31" s="73" t="s">
        <v>3639</v>
      </c>
      <c r="C31" s="73" t="s">
        <v>405</v>
      </c>
      <c r="D31" s="73" t="s">
        <v>334</v>
      </c>
      <c r="E31" s="73" t="s">
        <v>278</v>
      </c>
      <c r="F31" s="135">
        <v>44890.472916667</v>
      </c>
      <c r="G31" s="135">
        <v>45321.431250000001</v>
      </c>
      <c r="H31" s="73" t="s">
        <v>23</v>
      </c>
      <c r="I31" s="73" t="s">
        <v>18</v>
      </c>
      <c r="J31" s="73" t="s">
        <v>261</v>
      </c>
    </row>
    <row r="32" spans="1:10" ht="45" x14ac:dyDescent="0.25">
      <c r="A32" s="73" t="s">
        <v>3687</v>
      </c>
      <c r="B32" s="73" t="s">
        <v>3688</v>
      </c>
      <c r="C32" s="73" t="s">
        <v>405</v>
      </c>
      <c r="D32" s="73" t="s">
        <v>334</v>
      </c>
      <c r="E32" s="73" t="s">
        <v>278</v>
      </c>
      <c r="F32" s="135">
        <v>44890.696527777996</v>
      </c>
      <c r="G32" s="135">
        <v>45321.654861110997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2" t="s">
        <v>3712</v>
      </c>
      <c r="B33" s="72" t="s">
        <v>3711</v>
      </c>
      <c r="C33" s="72" t="s">
        <v>405</v>
      </c>
      <c r="D33" s="72" t="s">
        <v>334</v>
      </c>
      <c r="E33" s="72" t="s">
        <v>278</v>
      </c>
      <c r="F33" s="143">
        <v>44891.371527777999</v>
      </c>
      <c r="G33" s="143">
        <v>45322.371527777999</v>
      </c>
      <c r="H33" s="72" t="s">
        <v>23</v>
      </c>
      <c r="I33" s="72" t="s">
        <v>18</v>
      </c>
      <c r="J33" s="72" t="s">
        <v>256</v>
      </c>
    </row>
    <row r="35" spans="1:10" ht="30" x14ac:dyDescent="0.25">
      <c r="A35" s="72" t="s">
        <v>3745</v>
      </c>
      <c r="B35" s="72" t="s">
        <v>3751</v>
      </c>
      <c r="C35" s="72"/>
      <c r="D35" s="72"/>
      <c r="E35" s="72"/>
      <c r="F35" s="143"/>
      <c r="G35" s="143"/>
      <c r="H35" s="72"/>
      <c r="I35" s="72"/>
      <c r="J35" s="72" t="s">
        <v>368</v>
      </c>
    </row>
    <row r="36" spans="1:10" x14ac:dyDescent="0.25">
      <c r="A36" s="72" t="s">
        <v>3779</v>
      </c>
      <c r="B36" s="72" t="s">
        <v>3780</v>
      </c>
      <c r="C36" s="72"/>
      <c r="D36" s="72"/>
      <c r="E36" s="72"/>
      <c r="F36" s="143"/>
      <c r="G36" s="143"/>
      <c r="H36" s="72"/>
      <c r="I36" s="72"/>
      <c r="J3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topLeftCell="A54" workbookViewId="0">
      <selection activeCell="D71" sqref="D7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3366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3367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3368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59" spans="2:4" x14ac:dyDescent="0.25">
      <c r="B59" s="59">
        <v>0</v>
      </c>
      <c r="D59" s="60" t="s">
        <v>3871</v>
      </c>
    </row>
    <row r="60" spans="2:4" x14ac:dyDescent="0.25">
      <c r="D60" s="56" t="s">
        <v>3872</v>
      </c>
    </row>
    <row r="61" spans="2:4" x14ac:dyDescent="0.25">
      <c r="D61" s="68" t="s">
        <v>306</v>
      </c>
    </row>
    <row r="65" spans="2:4" x14ac:dyDescent="0.25">
      <c r="B65" s="59">
        <v>0</v>
      </c>
      <c r="D65" s="60" t="s">
        <v>3522</v>
      </c>
    </row>
    <row r="66" spans="2:4" x14ac:dyDescent="0.25">
      <c r="D66" s="68" t="s">
        <v>306</v>
      </c>
    </row>
    <row r="68" spans="2:4" x14ac:dyDescent="0.25">
      <c r="D68" s="56" t="s">
        <v>37</v>
      </c>
    </row>
    <row r="69" spans="2:4" x14ac:dyDescent="0.25">
      <c r="D69" s="63" t="s">
        <v>3523</v>
      </c>
    </row>
    <row r="71" spans="2:4" x14ac:dyDescent="0.25">
      <c r="D71" s="56" t="s">
        <v>3518</v>
      </c>
    </row>
    <row r="103" spans="4:44" x14ac:dyDescent="0.25">
      <c r="D103" s="56" t="s">
        <v>739</v>
      </c>
      <c r="H103" s="56" t="s">
        <v>270</v>
      </c>
    </row>
    <row r="104" spans="4:44" x14ac:dyDescent="0.25">
      <c r="D104" s="28" t="s">
        <v>3521</v>
      </c>
      <c r="H104" s="36" t="s">
        <v>3500</v>
      </c>
    </row>
    <row r="106" spans="4:44" x14ac:dyDescent="0.25">
      <c r="AQ106" s="56" t="s">
        <v>3600</v>
      </c>
    </row>
    <row r="107" spans="4:44" x14ac:dyDescent="0.25">
      <c r="AR107" s="56" t="s">
        <v>3601</v>
      </c>
    </row>
    <row r="108" spans="4:44" x14ac:dyDescent="0.25">
      <c r="AR108" s="56" t="s">
        <v>3602</v>
      </c>
    </row>
    <row r="109" spans="4:44" x14ac:dyDescent="0.25">
      <c r="AR109" s="56" t="s">
        <v>3603</v>
      </c>
    </row>
    <row r="110" spans="4:44" x14ac:dyDescent="0.25">
      <c r="AR110" s="56" t="s">
        <v>3604</v>
      </c>
    </row>
    <row r="111" spans="4:44" x14ac:dyDescent="0.25">
      <c r="AR111" s="56" t="s">
        <v>3605</v>
      </c>
    </row>
    <row r="112" spans="4:44" x14ac:dyDescent="0.25">
      <c r="AR112" s="56" t="s">
        <v>3606</v>
      </c>
    </row>
    <row r="113" spans="43:44" x14ac:dyDescent="0.25">
      <c r="AR113" s="56" t="s">
        <v>3607</v>
      </c>
    </row>
    <row r="114" spans="43:44" x14ac:dyDescent="0.25">
      <c r="AR114" s="56" t="s">
        <v>3608</v>
      </c>
    </row>
    <row r="115" spans="43:44" x14ac:dyDescent="0.25">
      <c r="AR115" s="56" t="s">
        <v>3609</v>
      </c>
    </row>
    <row r="116" spans="43:44" x14ac:dyDescent="0.25">
      <c r="AR116" s="56" t="s">
        <v>3610</v>
      </c>
    </row>
    <row r="117" spans="43:44" x14ac:dyDescent="0.25">
      <c r="AQ117" s="56" t="s">
        <v>3611</v>
      </c>
    </row>
    <row r="131" spans="4:33" x14ac:dyDescent="0.25">
      <c r="D131" s="60" t="s">
        <v>3260</v>
      </c>
    </row>
    <row r="133" spans="4:33" x14ac:dyDescent="0.25">
      <c r="D133" s="56" t="s">
        <v>345</v>
      </c>
      <c r="M133" s="56" t="s">
        <v>270</v>
      </c>
    </row>
    <row r="134" spans="4:33" x14ac:dyDescent="0.25">
      <c r="D134" s="60" t="s">
        <v>3641</v>
      </c>
      <c r="M134" s="36" t="s">
        <v>3500</v>
      </c>
    </row>
    <row r="136" spans="4:33" x14ac:dyDescent="0.25">
      <c r="D136" s="60" t="s">
        <v>3257</v>
      </c>
    </row>
    <row r="138" spans="4:33" x14ac:dyDescent="0.25">
      <c r="X138" s="56" t="s">
        <v>3731</v>
      </c>
      <c r="AG138" s="28" t="s">
        <v>3734</v>
      </c>
    </row>
    <row r="139" spans="4:33" x14ac:dyDescent="0.25">
      <c r="X139" s="56" t="s">
        <v>3732</v>
      </c>
      <c r="AG139" s="28" t="s">
        <v>3735</v>
      </c>
    </row>
    <row r="140" spans="4:33" x14ac:dyDescent="0.25">
      <c r="X140" s="56" t="s">
        <v>3733</v>
      </c>
      <c r="AG140" s="28" t="s">
        <v>3736</v>
      </c>
    </row>
    <row r="151" spans="4:4" x14ac:dyDescent="0.25">
      <c r="D151" s="79" t="s">
        <v>3754</v>
      </c>
    </row>
    <row r="167" spans="4:22" x14ac:dyDescent="0.25">
      <c r="D167" s="56" t="s">
        <v>3731</v>
      </c>
    </row>
    <row r="168" spans="4:22" x14ac:dyDescent="0.25">
      <c r="D168" s="56" t="s">
        <v>3732</v>
      </c>
    </row>
    <row r="170" spans="4:22" x14ac:dyDescent="0.25">
      <c r="D170" s="65" t="s">
        <v>35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</row>
    <row r="171" spans="4:22" x14ac:dyDescent="0.25">
      <c r="D171" s="65" t="s">
        <v>3737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</row>
    <row r="172" spans="4:22" x14ac:dyDescent="0.25">
      <c r="D172" s="65" t="s">
        <v>3738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</row>
    <row r="173" spans="4:22" x14ac:dyDescent="0.25">
      <c r="D173" s="65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</row>
    <row r="174" spans="4:22" x14ac:dyDescent="0.25">
      <c r="D174" s="38" t="s">
        <v>3756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</row>
    <row r="175" spans="4:22" x14ac:dyDescent="0.25">
      <c r="D175" s="38" t="s">
        <v>3757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</row>
    <row r="176" spans="4:22" x14ac:dyDescent="0.25">
      <c r="D176" s="38" t="s">
        <v>3758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</row>
    <row r="177" spans="4:25" x14ac:dyDescent="0.25">
      <c r="D177" s="38" t="s">
        <v>3759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</row>
    <row r="179" spans="4:25" x14ac:dyDescent="0.25">
      <c r="D179" s="79" t="s">
        <v>3755</v>
      </c>
    </row>
    <row r="191" spans="4:25" x14ac:dyDescent="0.25">
      <c r="D191" s="65" t="s">
        <v>355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</row>
    <row r="192" spans="4:25" x14ac:dyDescent="0.25">
      <c r="D192" s="65" t="s">
        <v>3764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</row>
    <row r="193" spans="4:25" x14ac:dyDescent="0.25">
      <c r="D193" s="65" t="s">
        <v>3765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</row>
    <row r="194" spans="4:25" x14ac:dyDescent="0.25">
      <c r="D194" s="65" t="s">
        <v>3766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</row>
    <row r="195" spans="4:25" x14ac:dyDescent="0.25">
      <c r="D195" s="65" t="s">
        <v>3768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</row>
    <row r="196" spans="4:25" x14ac:dyDescent="0.25">
      <c r="D196" s="65" t="s">
        <v>3769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</row>
    <row r="197" spans="4:25" x14ac:dyDescent="0.25">
      <c r="D197" s="65" t="s">
        <v>2133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</row>
    <row r="198" spans="4:25" x14ac:dyDescent="0.25">
      <c r="D198" s="65" t="s">
        <v>3770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</row>
    <row r="199" spans="4:25" x14ac:dyDescent="0.25">
      <c r="D199" s="65" t="s">
        <v>2135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</row>
    <row r="200" spans="4:25" x14ac:dyDescent="0.25">
      <c r="D200" s="65" t="s">
        <v>3767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</row>
    <row r="202" spans="4:25" x14ac:dyDescent="0.25">
      <c r="D202" s="66" t="s">
        <v>407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spans="4:25" x14ac:dyDescent="0.25">
      <c r="D203" s="66" t="s">
        <v>325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spans="4:25" x14ac:dyDescent="0.25">
      <c r="D204" s="66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spans="4:25" x14ac:dyDescent="0.25">
      <c r="D205" s="66" t="s">
        <v>3776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spans="4:25" x14ac:dyDescent="0.25">
      <c r="D206" s="66" t="s">
        <v>284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spans="4:25" x14ac:dyDescent="0.25">
      <c r="D207" s="66" t="s">
        <v>3772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spans="4:25" x14ac:dyDescent="0.25">
      <c r="D208" s="66" t="s">
        <v>3773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spans="4:21" x14ac:dyDescent="0.25">
      <c r="D209" s="66" t="s">
        <v>3774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spans="4:21" x14ac:dyDescent="0.25">
      <c r="D210" s="66" t="s">
        <v>3771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spans="4:21" x14ac:dyDescent="0.25">
      <c r="D211" s="66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spans="4:21" x14ac:dyDescent="0.25">
      <c r="D212" s="66" t="s">
        <v>3777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spans="4:21" x14ac:dyDescent="0.25">
      <c r="D213" s="66" t="s">
        <v>284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spans="4:21" x14ac:dyDescent="0.25">
      <c r="D214" s="66" t="s">
        <v>3775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spans="4:21" x14ac:dyDescent="0.25">
      <c r="D215" s="66" t="s">
        <v>3771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spans="4:21" x14ac:dyDescent="0.25">
      <c r="D216" s="66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spans="4:21" x14ac:dyDescent="0.25">
      <c r="D217" s="66" t="s">
        <v>264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spans="4:21" x14ac:dyDescent="0.25">
      <c r="D218" s="66" t="s">
        <v>265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spans="4:21" x14ac:dyDescent="0.25">
      <c r="D219" s="66" t="s">
        <v>408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1" spans="4:21" x14ac:dyDescent="0.25">
      <c r="D221" s="56" t="s">
        <v>3778</v>
      </c>
    </row>
    <row r="267" spans="4:25" x14ac:dyDescent="0.25">
      <c r="D267" s="60" t="s">
        <v>3366</v>
      </c>
    </row>
    <row r="269" spans="4:25" x14ac:dyDescent="0.25">
      <c r="D269" s="65" t="s">
        <v>355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</row>
    <row r="270" spans="4:25" x14ac:dyDescent="0.25">
      <c r="D270" s="65" t="s">
        <v>391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</row>
    <row r="271" spans="4:25" x14ac:dyDescent="0.25">
      <c r="D271" s="65" t="s">
        <v>3768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</row>
    <row r="272" spans="4:25" x14ac:dyDescent="0.25">
      <c r="D272" s="65" t="s">
        <v>3767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</row>
    <row r="274" spans="4:36" x14ac:dyDescent="0.25">
      <c r="D274" s="66" t="s">
        <v>407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U274" s="66" t="s">
        <v>407</v>
      </c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</row>
    <row r="275" spans="4:36" x14ac:dyDescent="0.25">
      <c r="D275" s="66" t="s">
        <v>325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U275" s="66" t="s">
        <v>325</v>
      </c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</row>
    <row r="276" spans="4:36" x14ac:dyDescent="0.25">
      <c r="D276" s="66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U276" s="66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</row>
    <row r="277" spans="4:36" x14ac:dyDescent="0.25">
      <c r="D277" s="66" t="s">
        <v>3816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U277" s="66" t="s">
        <v>3816</v>
      </c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</row>
    <row r="278" spans="4:36" x14ac:dyDescent="0.25">
      <c r="D278" s="66" t="s">
        <v>284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U278" s="66" t="s">
        <v>284</v>
      </c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</row>
    <row r="279" spans="4:36" x14ac:dyDescent="0.25">
      <c r="D279" s="66" t="s">
        <v>3814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U279" s="66" t="s">
        <v>3814</v>
      </c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</row>
    <row r="280" spans="4:36" x14ac:dyDescent="0.25">
      <c r="D280" s="66" t="s">
        <v>3815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U280" s="66" t="s">
        <v>3815</v>
      </c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</row>
    <row r="281" spans="4:36" x14ac:dyDescent="0.25">
      <c r="D281" s="66" t="s">
        <v>3771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U281" s="66" t="s">
        <v>3771</v>
      </c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</row>
    <row r="282" spans="4:3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U282" s="66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</row>
    <row r="283" spans="4:36" x14ac:dyDescent="0.25">
      <c r="D283" s="66" t="s">
        <v>264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U283" s="66" t="s">
        <v>264</v>
      </c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</row>
    <row r="284" spans="4:36" x14ac:dyDescent="0.25">
      <c r="D284" s="66" t="s">
        <v>265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U284" s="66" t="s">
        <v>265</v>
      </c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</row>
    <row r="285" spans="4:36" x14ac:dyDescent="0.25">
      <c r="D285" s="66" t="s">
        <v>408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U285" s="66" t="s">
        <v>408</v>
      </c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</row>
    <row r="287" spans="4:36" x14ac:dyDescent="0.25">
      <c r="D287" s="56" t="s">
        <v>3778</v>
      </c>
    </row>
    <row r="360" spans="4:4" x14ac:dyDescent="0.25">
      <c r="D360" s="60" t="s">
        <v>3707</v>
      </c>
    </row>
    <row r="362" spans="4:4" x14ac:dyDescent="0.25">
      <c r="D362" s="56" t="s">
        <v>3778</v>
      </c>
    </row>
    <row r="395" spans="2:4" x14ac:dyDescent="0.25">
      <c r="B395" s="57">
        <v>0</v>
      </c>
      <c r="D395" s="60" t="s">
        <v>1178</v>
      </c>
    </row>
    <row r="396" spans="2:4" x14ac:dyDescent="0.25">
      <c r="D396" s="67"/>
    </row>
    <row r="417" spans="2:4" x14ac:dyDescent="0.25">
      <c r="D417" s="56" t="s">
        <v>387</v>
      </c>
    </row>
    <row r="419" spans="2:4" x14ac:dyDescent="0.25">
      <c r="D419" s="60" t="s">
        <v>3794</v>
      </c>
    </row>
    <row r="420" spans="2:4" x14ac:dyDescent="0.25">
      <c r="D420" s="60" t="s">
        <v>3795</v>
      </c>
    </row>
    <row r="424" spans="2:4" x14ac:dyDescent="0.25">
      <c r="B424" s="57">
        <v>0</v>
      </c>
      <c r="D424" s="60" t="s">
        <v>1178</v>
      </c>
    </row>
    <row r="443" spans="2:4" x14ac:dyDescent="0.25">
      <c r="B443" s="59">
        <v>0</v>
      </c>
      <c r="D443" s="60" t="s">
        <v>3801</v>
      </c>
    </row>
    <row r="444" spans="2:4" x14ac:dyDescent="0.25">
      <c r="D444" s="68" t="s">
        <v>306</v>
      </c>
    </row>
    <row r="446" spans="2:4" x14ac:dyDescent="0.25">
      <c r="D446" s="56" t="s">
        <v>387</v>
      </c>
    </row>
    <row r="447" spans="2:4" x14ac:dyDescent="0.25">
      <c r="D447" s="60" t="s">
        <v>1102</v>
      </c>
    </row>
    <row r="449" spans="4:4" x14ac:dyDescent="0.25">
      <c r="D449" s="56" t="s">
        <v>37</v>
      </c>
    </row>
    <row r="450" spans="4:4" x14ac:dyDescent="0.25">
      <c r="D450" s="63" t="s">
        <v>3802</v>
      </c>
    </row>
    <row r="452" spans="4:4" x14ac:dyDescent="0.25">
      <c r="D452" s="56" t="s">
        <v>2189</v>
      </c>
    </row>
    <row r="479" spans="4:24" x14ac:dyDescent="0.25">
      <c r="D479" s="56" t="s">
        <v>739</v>
      </c>
      <c r="H479" s="56" t="s">
        <v>311</v>
      </c>
      <c r="Q479" s="56" t="s">
        <v>2965</v>
      </c>
    </row>
    <row r="480" spans="4:24" x14ac:dyDescent="0.25">
      <c r="D480" s="28" t="s">
        <v>3803</v>
      </c>
      <c r="H480" s="60" t="s">
        <v>3804</v>
      </c>
      <c r="Q480" s="67" t="s">
        <v>3805</v>
      </c>
      <c r="V480" s="55" t="s">
        <v>620</v>
      </c>
      <c r="X480" s="28" t="s">
        <v>3806</v>
      </c>
    </row>
    <row r="482" spans="4:23" x14ac:dyDescent="0.25">
      <c r="D482" s="65" t="s">
        <v>3807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</row>
    <row r="483" spans="4:23" x14ac:dyDescent="0.25">
      <c r="D483" s="65" t="s">
        <v>520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</row>
    <row r="484" spans="4:23" x14ac:dyDescent="0.25">
      <c r="D484" s="65" t="s">
        <v>3667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</row>
    <row r="485" spans="4:23" x14ac:dyDescent="0.25">
      <c r="D485" s="65" t="s">
        <v>3813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</row>
    <row r="486" spans="4:23" x14ac:dyDescent="0.25">
      <c r="D486" s="65" t="s">
        <v>281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</row>
    <row r="487" spans="4:23" x14ac:dyDescent="0.25">
      <c r="D487" s="65" t="s">
        <v>3799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</row>
    <row r="489" spans="4:23" x14ac:dyDescent="0.25">
      <c r="D489" s="66" t="s">
        <v>407</v>
      </c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</row>
    <row r="490" spans="4:23" x14ac:dyDescent="0.25">
      <c r="D490" s="66" t="s">
        <v>325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</row>
    <row r="491" spans="4:23" x14ac:dyDescent="0.25">
      <c r="D491" s="66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</row>
    <row r="492" spans="4:23" x14ac:dyDescent="0.25">
      <c r="D492" s="66" t="s">
        <v>3821</v>
      </c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</row>
    <row r="493" spans="4:23" x14ac:dyDescent="0.25">
      <c r="D493" s="66" t="s">
        <v>284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</row>
    <row r="494" spans="4:23" x14ac:dyDescent="0.25">
      <c r="D494" s="66" t="s">
        <v>3808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</row>
    <row r="495" spans="4:23" x14ac:dyDescent="0.25">
      <c r="D495" s="66" t="s">
        <v>3809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</row>
    <row r="496" spans="4:23" x14ac:dyDescent="0.25">
      <c r="D496" s="66" t="s">
        <v>3810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</row>
    <row r="497" spans="4:20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</row>
    <row r="498" spans="4:20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</row>
    <row r="499" spans="4:20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</row>
    <row r="500" spans="4:20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</row>
    <row r="502" spans="4:20" x14ac:dyDescent="0.25">
      <c r="D502" s="56" t="s">
        <v>3812</v>
      </c>
    </row>
    <row r="545" spans="4:23" x14ac:dyDescent="0.25">
      <c r="D545" s="65" t="s">
        <v>357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</row>
    <row r="546" spans="4:23" x14ac:dyDescent="0.25">
      <c r="D546" s="65" t="s">
        <v>3817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</row>
    <row r="547" spans="4:23" x14ac:dyDescent="0.25">
      <c r="D547" s="65" t="s">
        <v>3667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</row>
    <row r="548" spans="4:23" x14ac:dyDescent="0.25">
      <c r="D548" s="65" t="s">
        <v>3799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</row>
    <row r="550" spans="4:23" x14ac:dyDescent="0.25">
      <c r="D550" s="66" t="s">
        <v>407</v>
      </c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</row>
    <row r="551" spans="4:23" x14ac:dyDescent="0.25">
      <c r="D551" s="66" t="s">
        <v>325</v>
      </c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</row>
    <row r="552" spans="4:23" x14ac:dyDescent="0.25">
      <c r="D552" s="66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</row>
    <row r="553" spans="4:23" x14ac:dyDescent="0.25">
      <c r="D553" s="66" t="s">
        <v>3668</v>
      </c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</row>
    <row r="554" spans="4:23" x14ac:dyDescent="0.25">
      <c r="D554" s="66" t="s">
        <v>284</v>
      </c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</row>
    <row r="555" spans="4:23" x14ac:dyDescent="0.25">
      <c r="D555" s="66" t="s">
        <v>3819</v>
      </c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</row>
    <row r="556" spans="4:23" x14ac:dyDescent="0.25">
      <c r="D556" s="66" t="s">
        <v>3809</v>
      </c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</row>
    <row r="557" spans="4:23" x14ac:dyDescent="0.25">
      <c r="D557" s="66" t="s">
        <v>3818</v>
      </c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</row>
    <row r="558" spans="4:23" x14ac:dyDescent="0.25">
      <c r="D558" s="66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</row>
    <row r="559" spans="4:23" x14ac:dyDescent="0.25">
      <c r="D559" s="66" t="s">
        <v>264</v>
      </c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</row>
    <row r="560" spans="4:23" x14ac:dyDescent="0.25">
      <c r="D560" s="66" t="s">
        <v>265</v>
      </c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</row>
    <row r="561" spans="4:15" x14ac:dyDescent="0.25">
      <c r="D561" s="66" t="s">
        <v>408</v>
      </c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</row>
    <row r="563" spans="4:15" x14ac:dyDescent="0.25">
      <c r="D563" s="56" t="s">
        <v>3812</v>
      </c>
    </row>
    <row r="584" spans="2:4" x14ac:dyDescent="0.25">
      <c r="B584" s="59">
        <v>0</v>
      </c>
      <c r="D584" s="60" t="s">
        <v>3832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3833</v>
      </c>
    </row>
    <row r="590" spans="2:4" x14ac:dyDescent="0.25">
      <c r="D590" s="56" t="s">
        <v>3822</v>
      </c>
    </row>
    <row r="609" spans="4:23" x14ac:dyDescent="0.25">
      <c r="D609" s="56" t="s">
        <v>311</v>
      </c>
      <c r="M609" s="56" t="s">
        <v>276</v>
      </c>
      <c r="T609" s="56" t="s">
        <v>277</v>
      </c>
    </row>
    <row r="610" spans="4:23" x14ac:dyDescent="0.25">
      <c r="D610" s="60" t="s">
        <v>3823</v>
      </c>
      <c r="M610" s="67" t="s">
        <v>3824</v>
      </c>
      <c r="T610" s="60" t="s">
        <v>3825</v>
      </c>
    </row>
    <row r="612" spans="4:23" x14ac:dyDescent="0.25">
      <c r="D612" s="65" t="s">
        <v>357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</row>
    <row r="613" spans="4:23" x14ac:dyDescent="0.25">
      <c r="D613" s="65" t="s">
        <v>3826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</row>
    <row r="614" spans="4:23" x14ac:dyDescent="0.25">
      <c r="D614" s="65" t="s">
        <v>3827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</row>
    <row r="615" spans="4:23" x14ac:dyDescent="0.25">
      <c r="D615" s="65" t="s">
        <v>3667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</row>
    <row r="616" spans="4:23" x14ac:dyDescent="0.25">
      <c r="D616" s="65" t="s">
        <v>3828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</row>
    <row r="618" spans="4:23" x14ac:dyDescent="0.25">
      <c r="D618" s="66" t="s">
        <v>407</v>
      </c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</row>
    <row r="619" spans="4:23" x14ac:dyDescent="0.25">
      <c r="D619" s="66" t="s">
        <v>325</v>
      </c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</row>
    <row r="620" spans="4:23" x14ac:dyDescent="0.25">
      <c r="D620" s="66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</row>
    <row r="621" spans="4:23" x14ac:dyDescent="0.25">
      <c r="D621" s="66" t="s">
        <v>3668</v>
      </c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</row>
    <row r="622" spans="4:23" x14ac:dyDescent="0.25">
      <c r="D622" s="66" t="s">
        <v>284</v>
      </c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</row>
    <row r="623" spans="4:23" x14ac:dyDescent="0.25">
      <c r="D623" s="66" t="s">
        <v>3830</v>
      </c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</row>
    <row r="624" spans="4:23" x14ac:dyDescent="0.25">
      <c r="D624" s="66" t="s">
        <v>3855</v>
      </c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</row>
    <row r="625" spans="4:15" x14ac:dyDescent="0.25">
      <c r="D625" s="66" t="s">
        <v>3829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</row>
    <row r="626" spans="4:15" x14ac:dyDescent="0.25">
      <c r="D626" s="66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</row>
    <row r="627" spans="4:15" x14ac:dyDescent="0.25">
      <c r="D627" s="66" t="s">
        <v>264</v>
      </c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</row>
    <row r="628" spans="4:15" x14ac:dyDescent="0.25">
      <c r="D628" s="66" t="s">
        <v>265</v>
      </c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</row>
    <row r="629" spans="4:15" x14ac:dyDescent="0.25">
      <c r="D629" s="66" t="s">
        <v>408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</row>
    <row r="631" spans="4:15" x14ac:dyDescent="0.25">
      <c r="D631" s="56" t="s">
        <v>3856</v>
      </c>
    </row>
    <row r="646" spans="4:4" x14ac:dyDescent="0.25">
      <c r="D646" s="60" t="s">
        <v>3707</v>
      </c>
    </row>
    <row r="648" spans="4:4" x14ac:dyDescent="0.25">
      <c r="D648" s="56" t="s">
        <v>3856</v>
      </c>
    </row>
    <row r="672" spans="2:4" x14ac:dyDescent="0.25">
      <c r="B672" s="59">
        <v>0</v>
      </c>
      <c r="D672" s="60" t="s">
        <v>3838</v>
      </c>
    </row>
    <row r="673" spans="4:4" x14ac:dyDescent="0.25">
      <c r="D673" s="68" t="s">
        <v>306</v>
      </c>
    </row>
    <row r="675" spans="4:4" x14ac:dyDescent="0.25">
      <c r="D675" s="56" t="s">
        <v>37</v>
      </c>
    </row>
    <row r="676" spans="4:4" x14ac:dyDescent="0.25">
      <c r="D676" s="63" t="s">
        <v>3839</v>
      </c>
    </row>
    <row r="678" spans="4:4" x14ac:dyDescent="0.25">
      <c r="D678" s="56" t="s">
        <v>3834</v>
      </c>
    </row>
    <row r="721" spans="4:39" x14ac:dyDescent="0.25">
      <c r="D721" s="56" t="s">
        <v>270</v>
      </c>
    </row>
    <row r="722" spans="4:39" x14ac:dyDescent="0.25">
      <c r="D722" s="60" t="s">
        <v>3851</v>
      </c>
    </row>
    <row r="724" spans="4:39" x14ac:dyDescent="0.25">
      <c r="D724" s="65" t="s">
        <v>3848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</row>
    <row r="725" spans="4:39" x14ac:dyDescent="0.25">
      <c r="D725" s="65" t="s">
        <v>3850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</row>
    <row r="726" spans="4:39" x14ac:dyDescent="0.25">
      <c r="D726" s="65" t="s">
        <v>3849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</row>
    <row r="728" spans="4:39" x14ac:dyDescent="0.25">
      <c r="D728" s="65" t="s">
        <v>2989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407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</row>
    <row r="729" spans="4:39" x14ac:dyDescent="0.25">
      <c r="D729" s="65" t="s">
        <v>3659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325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</row>
    <row r="730" spans="4:39" x14ac:dyDescent="0.25">
      <c r="D730" s="38" t="s">
        <v>436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</row>
    <row r="731" spans="4:39" x14ac:dyDescent="0.25">
      <c r="D731" s="38" t="s">
        <v>981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3574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</row>
    <row r="732" spans="4:39" x14ac:dyDescent="0.25">
      <c r="D732" s="65" t="s">
        <v>3582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 t="s">
        <v>284</v>
      </c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</row>
    <row r="733" spans="4:39" x14ac:dyDescent="0.25">
      <c r="D733" s="65" t="s">
        <v>3581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3854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</row>
    <row r="734" spans="4:39" x14ac:dyDescent="0.25">
      <c r="D734" s="65" t="s">
        <v>275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3853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</row>
    <row r="735" spans="4:39" x14ac:dyDescent="0.25">
      <c r="D735" s="38" t="s">
        <v>1054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</row>
    <row r="736" spans="4:39" x14ac:dyDescent="0.25">
      <c r="D736" s="65" t="s">
        <v>3583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264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</row>
    <row r="737" spans="4:39" x14ac:dyDescent="0.25">
      <c r="D737" s="65" t="s">
        <v>332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265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</row>
    <row r="738" spans="4:39" x14ac:dyDescent="0.25">
      <c r="D738" s="65" t="s">
        <v>3852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408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</row>
    <row r="739" spans="4:39" x14ac:dyDescent="0.25">
      <c r="D739" s="65" t="s">
        <v>772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</row>
    <row r="741" spans="4:39" x14ac:dyDescent="0.25">
      <c r="D741" s="56" t="s">
        <v>3857</v>
      </c>
    </row>
    <row r="787" spans="2:4" x14ac:dyDescent="0.25">
      <c r="B787" s="59">
        <v>0</v>
      </c>
      <c r="D787" s="60" t="s">
        <v>2095</v>
      </c>
    </row>
    <row r="788" spans="2:4" x14ac:dyDescent="0.25">
      <c r="D788" s="68" t="s">
        <v>305</v>
      </c>
    </row>
    <row r="790" spans="2:4" x14ac:dyDescent="0.25">
      <c r="D790" s="56" t="s">
        <v>37</v>
      </c>
    </row>
    <row r="791" spans="2:4" x14ac:dyDescent="0.25">
      <c r="D791" s="63" t="s">
        <v>2107</v>
      </c>
    </row>
    <row r="793" spans="2:4" x14ac:dyDescent="0.25">
      <c r="D793" s="56" t="s">
        <v>2082</v>
      </c>
    </row>
    <row r="830" spans="4:4" x14ac:dyDescent="0.25">
      <c r="D830" s="56" t="s">
        <v>739</v>
      </c>
    </row>
    <row r="831" spans="4:4" x14ac:dyDescent="0.25">
      <c r="D831" s="28" t="s">
        <v>2083</v>
      </c>
    </row>
    <row r="833" spans="4:4" x14ac:dyDescent="0.25">
      <c r="D833" s="56" t="s">
        <v>2089</v>
      </c>
    </row>
    <row r="834" spans="4:4" x14ac:dyDescent="0.25">
      <c r="D834" s="67" t="s">
        <v>2090</v>
      </c>
    </row>
    <row r="835" spans="4:4" x14ac:dyDescent="0.25">
      <c r="D835" s="67" t="s">
        <v>2091</v>
      </c>
    </row>
    <row r="836" spans="4:4" x14ac:dyDescent="0.25">
      <c r="D836" s="67" t="s">
        <v>2092</v>
      </c>
    </row>
    <row r="838" spans="4:4" x14ac:dyDescent="0.25">
      <c r="D838" s="56" t="s">
        <v>2096</v>
      </c>
    </row>
    <row r="943" spans="4:22" x14ac:dyDescent="0.25">
      <c r="D943" s="56" t="s">
        <v>270</v>
      </c>
      <c r="M943" s="56" t="s">
        <v>311</v>
      </c>
      <c r="V943" s="56" t="s">
        <v>2086</v>
      </c>
    </row>
    <row r="944" spans="4:22" x14ac:dyDescent="0.25">
      <c r="D944" s="60" t="s">
        <v>561</v>
      </c>
      <c r="M944" s="60" t="s">
        <v>1876</v>
      </c>
      <c r="V944" s="60" t="s">
        <v>2087</v>
      </c>
    </row>
    <row r="945" spans="4:61" x14ac:dyDescent="0.25">
      <c r="M945" s="60" t="s">
        <v>1878</v>
      </c>
      <c r="V945" s="60" t="s">
        <v>2088</v>
      </c>
    </row>
    <row r="947" spans="4:61" x14ac:dyDescent="0.25">
      <c r="D947" s="65" t="s">
        <v>2112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</row>
    <row r="948" spans="4:61" x14ac:dyDescent="0.25">
      <c r="D948" s="65" t="s">
        <v>2113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</row>
    <row r="949" spans="4:61" x14ac:dyDescent="0.25">
      <c r="D949" s="65" t="s">
        <v>2114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</row>
    <row r="950" spans="4:61" x14ac:dyDescent="0.25">
      <c r="D950" s="65" t="s">
        <v>2115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</row>
    <row r="951" spans="4:61" x14ac:dyDescent="0.25">
      <c r="D951" s="65" t="s">
        <v>2116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</row>
    <row r="952" spans="4:61" x14ac:dyDescent="0.25">
      <c r="D952" s="65" t="s">
        <v>2117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</row>
    <row r="953" spans="4:61" x14ac:dyDescent="0.25">
      <c r="D953" s="53" t="s">
        <v>2118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65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</row>
    <row r="955" spans="4:61" x14ac:dyDescent="0.25">
      <c r="D955" s="65" t="s">
        <v>2119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</row>
    <row r="956" spans="4:61" x14ac:dyDescent="0.25">
      <c r="D956" s="65" t="s">
        <v>2120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</row>
    <row r="957" spans="4:61" x14ac:dyDescent="0.25">
      <c r="D957" s="65" t="s">
        <v>2121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</row>
    <row r="958" spans="4:61" x14ac:dyDescent="0.25">
      <c r="D958" s="65" t="s">
        <v>2122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</row>
    <row r="959" spans="4:61" x14ac:dyDescent="0.25">
      <c r="D959" s="65" t="s">
        <v>2123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</row>
    <row r="960" spans="4:61" x14ac:dyDescent="0.25">
      <c r="D960" s="65" t="s">
        <v>2124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</row>
    <row r="961" spans="4:91" x14ac:dyDescent="0.25">
      <c r="D961" s="65" t="s">
        <v>2125</v>
      </c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</row>
    <row r="962" spans="4:91" x14ac:dyDescent="0.25">
      <c r="D962" s="65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</row>
    <row r="963" spans="4:91" x14ac:dyDescent="0.25">
      <c r="D963" s="65" t="s">
        <v>2126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</row>
    <row r="965" spans="4:91" x14ac:dyDescent="0.25">
      <c r="D965" s="79" t="s">
        <v>608</v>
      </c>
    </row>
    <row r="967" spans="4:91" x14ac:dyDescent="0.25">
      <c r="D967" s="43" t="s">
        <v>609</v>
      </c>
    </row>
    <row r="969" spans="4:91" x14ac:dyDescent="0.25">
      <c r="D969" s="89" t="s">
        <v>477</v>
      </c>
      <c r="AG969" s="89" t="s">
        <v>424</v>
      </c>
      <c r="BI969" s="89" t="s">
        <v>440</v>
      </c>
    </row>
    <row r="971" spans="4:91" x14ac:dyDescent="0.25">
      <c r="D971" s="66" t="s">
        <v>325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G971" s="66" t="s">
        <v>325</v>
      </c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I971" s="66" t="s">
        <v>325</v>
      </c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  <c r="BV971" s="62"/>
      <c r="BW971" s="62"/>
      <c r="BX971" s="62"/>
      <c r="BY971" s="62"/>
      <c r="BZ971" s="62"/>
      <c r="CA971" s="62"/>
      <c r="CB971" s="62"/>
      <c r="CC971" s="62"/>
      <c r="CD971" s="62"/>
      <c r="CE971" s="62"/>
      <c r="CF971" s="62"/>
      <c r="CG971" s="62"/>
      <c r="CH971" s="62"/>
      <c r="CI971" s="62"/>
      <c r="CJ971" s="62"/>
      <c r="CK971" s="62"/>
      <c r="CL971" s="62"/>
      <c r="CM971" s="62"/>
    </row>
    <row r="972" spans="4:91" x14ac:dyDescent="0.25">
      <c r="D972" s="66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G972" s="66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I972" s="66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  <c r="BV972" s="62"/>
      <c r="BW972" s="62"/>
      <c r="BX972" s="62"/>
      <c r="BY972" s="62"/>
      <c r="BZ972" s="62"/>
      <c r="CA972" s="62"/>
      <c r="CB972" s="62"/>
      <c r="CC972" s="62"/>
      <c r="CD972" s="62"/>
      <c r="CE972" s="62"/>
      <c r="CF972" s="62"/>
      <c r="CG972" s="62"/>
      <c r="CH972" s="62"/>
      <c r="CI972" s="62"/>
      <c r="CJ972" s="62"/>
      <c r="CK972" s="62"/>
      <c r="CL972" s="62"/>
      <c r="CM972" s="62"/>
    </row>
    <row r="973" spans="4:91" x14ac:dyDescent="0.25">
      <c r="D973" s="66" t="s">
        <v>463</v>
      </c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G973" s="66" t="s">
        <v>478</v>
      </c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I973" s="66" t="s">
        <v>505</v>
      </c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  <c r="BV973" s="62"/>
      <c r="BW973" s="62"/>
      <c r="BX973" s="62"/>
      <c r="BY973" s="62"/>
      <c r="BZ973" s="62"/>
      <c r="CA973" s="62"/>
      <c r="CB973" s="62"/>
      <c r="CC973" s="62"/>
      <c r="CD973" s="62"/>
      <c r="CE973" s="62"/>
      <c r="CF973" s="62"/>
      <c r="CG973" s="62"/>
      <c r="CH973" s="62"/>
      <c r="CI973" s="62"/>
      <c r="CJ973" s="62"/>
      <c r="CK973" s="62"/>
      <c r="CL973" s="62"/>
      <c r="CM973" s="62"/>
    </row>
    <row r="974" spans="4:91" x14ac:dyDescent="0.25">
      <c r="D974" s="66" t="s">
        <v>464</v>
      </c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G974" s="66" t="s">
        <v>479</v>
      </c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I974" s="66" t="s">
        <v>506</v>
      </c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  <c r="BV974" s="62"/>
      <c r="BW974" s="62"/>
      <c r="BX974" s="62"/>
      <c r="BY974" s="62"/>
      <c r="BZ974" s="62"/>
      <c r="CA974" s="62"/>
      <c r="CB974" s="62"/>
      <c r="CC974" s="62"/>
      <c r="CD974" s="62"/>
      <c r="CE974" s="62"/>
      <c r="CF974" s="62"/>
      <c r="CG974" s="62"/>
      <c r="CH974" s="62"/>
      <c r="CI974" s="62"/>
      <c r="CJ974" s="62"/>
      <c r="CK974" s="62"/>
      <c r="CL974" s="62"/>
      <c r="CM974" s="62"/>
    </row>
    <row r="975" spans="4:91" x14ac:dyDescent="0.25">
      <c r="D975" s="66" t="s">
        <v>465</v>
      </c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G975" s="66" t="s">
        <v>480</v>
      </c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I975" s="66" t="s">
        <v>480</v>
      </c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  <c r="BV975" s="62"/>
      <c r="BW975" s="62"/>
      <c r="BX975" s="62"/>
      <c r="BY975" s="62"/>
      <c r="BZ975" s="62"/>
      <c r="CA975" s="62"/>
      <c r="CB975" s="62"/>
      <c r="CC975" s="62"/>
      <c r="CD975" s="62"/>
      <c r="CE975" s="62"/>
      <c r="CF975" s="62"/>
      <c r="CG975" s="62"/>
      <c r="CH975" s="62"/>
      <c r="CI975" s="62"/>
      <c r="CJ975" s="62"/>
      <c r="CK975" s="62"/>
      <c r="CL975" s="62"/>
      <c r="CM975" s="62"/>
    </row>
    <row r="976" spans="4:91" x14ac:dyDescent="0.25">
      <c r="D976" s="66" t="s">
        <v>466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G976" s="66" t="s">
        <v>481</v>
      </c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I976" s="66" t="s">
        <v>507</v>
      </c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  <c r="BV976" s="62"/>
      <c r="BW976" s="62"/>
      <c r="BX976" s="62"/>
      <c r="BY976" s="62"/>
      <c r="BZ976" s="62"/>
      <c r="CA976" s="62"/>
      <c r="CB976" s="62"/>
      <c r="CC976" s="62"/>
      <c r="CD976" s="62"/>
      <c r="CE976" s="62"/>
      <c r="CF976" s="62"/>
      <c r="CG976" s="62"/>
      <c r="CH976" s="62"/>
      <c r="CI976" s="62"/>
      <c r="CJ976" s="62"/>
      <c r="CK976" s="62"/>
      <c r="CL976" s="62"/>
      <c r="CM976" s="62"/>
    </row>
    <row r="977" spans="4:91" x14ac:dyDescent="0.25">
      <c r="D977" s="66" t="s">
        <v>280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G977" s="66" t="s">
        <v>482</v>
      </c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I977" s="66" t="s">
        <v>508</v>
      </c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62"/>
      <c r="BW977" s="62"/>
      <c r="BX977" s="62"/>
      <c r="BY977" s="62"/>
      <c r="BZ977" s="62"/>
      <c r="CA977" s="62"/>
      <c r="CB977" s="62"/>
      <c r="CC977" s="62"/>
      <c r="CD977" s="62"/>
      <c r="CE977" s="62"/>
      <c r="CF977" s="62"/>
      <c r="CG977" s="62"/>
      <c r="CH977" s="62"/>
      <c r="CI977" s="62"/>
      <c r="CJ977" s="62"/>
      <c r="CK977" s="62"/>
      <c r="CL977" s="62"/>
      <c r="CM977" s="62"/>
    </row>
    <row r="978" spans="4:91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G978" s="66" t="s">
        <v>483</v>
      </c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I978" s="66" t="s">
        <v>482</v>
      </c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  <c r="BV978" s="62"/>
      <c r="BW978" s="62"/>
      <c r="BX978" s="62"/>
      <c r="BY978" s="62"/>
      <c r="BZ978" s="62"/>
      <c r="CA978" s="62"/>
      <c r="CB978" s="62"/>
      <c r="CC978" s="62"/>
      <c r="CD978" s="62"/>
      <c r="CE978" s="62"/>
      <c r="CF978" s="62"/>
      <c r="CG978" s="62"/>
      <c r="CH978" s="62"/>
      <c r="CI978" s="62"/>
      <c r="CJ978" s="62"/>
      <c r="CK978" s="62"/>
      <c r="CL978" s="62"/>
      <c r="CM978" s="62"/>
    </row>
    <row r="979" spans="4:91" x14ac:dyDescent="0.25">
      <c r="D979" s="66" t="s">
        <v>34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G979" s="66" t="s">
        <v>484</v>
      </c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I979" s="66" t="s">
        <v>509</v>
      </c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  <c r="BV979" s="62"/>
      <c r="BW979" s="62"/>
      <c r="BX979" s="62"/>
      <c r="BY979" s="62"/>
      <c r="BZ979" s="62"/>
      <c r="CA979" s="62"/>
      <c r="CB979" s="62"/>
      <c r="CC979" s="62"/>
      <c r="CD979" s="62"/>
      <c r="CE979" s="62"/>
      <c r="CF979" s="62"/>
      <c r="CG979" s="62"/>
      <c r="CH979" s="62"/>
      <c r="CI979" s="62"/>
      <c r="CJ979" s="62"/>
      <c r="CK979" s="62"/>
      <c r="CL979" s="62"/>
      <c r="CM979" s="62"/>
    </row>
    <row r="980" spans="4:91" x14ac:dyDescent="0.25">
      <c r="D980" s="66" t="s">
        <v>467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G980" s="66" t="s">
        <v>280</v>
      </c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I980" s="66" t="s">
        <v>510</v>
      </c>
      <c r="BJ980" s="62"/>
      <c r="BK980" s="62"/>
      <c r="BL980" s="62"/>
      <c r="BM980" s="62"/>
      <c r="BN980" s="62"/>
      <c r="BO980" s="62"/>
      <c r="BP980" s="62"/>
      <c r="BQ980" s="62"/>
      <c r="BR980" s="62"/>
      <c r="BS980" s="62"/>
      <c r="BT980" s="62"/>
      <c r="BU980" s="62"/>
      <c r="BV980" s="62"/>
      <c r="BW980" s="62"/>
      <c r="BX980" s="62"/>
      <c r="BY980" s="62"/>
      <c r="BZ980" s="62"/>
      <c r="CA980" s="62"/>
      <c r="CB980" s="62"/>
      <c r="CC980" s="62"/>
      <c r="CD980" s="62"/>
      <c r="CE980" s="62"/>
      <c r="CF980" s="62"/>
      <c r="CG980" s="62"/>
      <c r="CH980" s="62"/>
      <c r="CI980" s="62"/>
      <c r="CJ980" s="62"/>
      <c r="CK980" s="62"/>
      <c r="CL980" s="62"/>
      <c r="CM980" s="62"/>
    </row>
    <row r="981" spans="4:91" x14ac:dyDescent="0.25">
      <c r="D981" s="66" t="s">
        <v>330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G981" s="66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I981" s="66" t="s">
        <v>280</v>
      </c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  <c r="BV981" s="62"/>
      <c r="BW981" s="62"/>
      <c r="BX981" s="62"/>
      <c r="BY981" s="62"/>
      <c r="BZ981" s="62"/>
      <c r="CA981" s="62"/>
      <c r="CB981" s="62"/>
      <c r="CC981" s="62"/>
      <c r="CD981" s="62"/>
      <c r="CE981" s="62"/>
      <c r="CF981" s="62"/>
      <c r="CG981" s="62"/>
      <c r="CH981" s="62"/>
      <c r="CI981" s="62"/>
      <c r="CJ981" s="62"/>
      <c r="CK981" s="62"/>
      <c r="CL981" s="62"/>
      <c r="CM981" s="62"/>
    </row>
    <row r="982" spans="4:91" x14ac:dyDescent="0.25">
      <c r="D982" s="66" t="s">
        <v>564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G982" s="66" t="s">
        <v>34</v>
      </c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I982" s="66"/>
      <c r="BJ982" s="62"/>
      <c r="BK982" s="62"/>
      <c r="BL982" s="62"/>
      <c r="BM982" s="62"/>
      <c r="BN982" s="62"/>
      <c r="BO982" s="62"/>
      <c r="BP982" s="62"/>
      <c r="BQ982" s="62"/>
      <c r="BR982" s="62"/>
      <c r="BS982" s="62"/>
      <c r="BT982" s="62"/>
      <c r="BU982" s="62"/>
      <c r="BV982" s="62"/>
      <c r="BW982" s="62"/>
      <c r="BX982" s="62"/>
      <c r="BY982" s="62"/>
      <c r="BZ982" s="62"/>
      <c r="CA982" s="62"/>
      <c r="CB982" s="62"/>
      <c r="CC982" s="62"/>
      <c r="CD982" s="62"/>
      <c r="CE982" s="62"/>
      <c r="CF982" s="62"/>
      <c r="CG982" s="62"/>
      <c r="CH982" s="62"/>
      <c r="CI982" s="62"/>
      <c r="CJ982" s="62"/>
      <c r="CK982" s="62"/>
      <c r="CL982" s="62"/>
      <c r="CM982" s="62"/>
    </row>
    <row r="983" spans="4:91" x14ac:dyDescent="0.25">
      <c r="D983" s="66" t="s">
        <v>565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G983" s="66" t="s">
        <v>485</v>
      </c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I983" s="66" t="s">
        <v>34</v>
      </c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  <c r="BV983" s="62"/>
      <c r="BW983" s="62"/>
      <c r="BX983" s="62"/>
      <c r="BY983" s="62"/>
      <c r="BZ983" s="62"/>
      <c r="CA983" s="62"/>
      <c r="CB983" s="62"/>
      <c r="CC983" s="62"/>
      <c r="CD983" s="62"/>
      <c r="CE983" s="62"/>
      <c r="CF983" s="62"/>
      <c r="CG983" s="62"/>
      <c r="CH983" s="62"/>
      <c r="CI983" s="62"/>
      <c r="CJ983" s="62"/>
      <c r="CK983" s="62"/>
      <c r="CL983" s="62"/>
      <c r="CM983" s="62"/>
    </row>
    <row r="984" spans="4:91" x14ac:dyDescent="0.25">
      <c r="D984" s="65" t="s">
        <v>468</v>
      </c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G984" s="66" t="s">
        <v>486</v>
      </c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I984" s="66" t="s">
        <v>506</v>
      </c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  <c r="BV984" s="62"/>
      <c r="BW984" s="62"/>
      <c r="BX984" s="62"/>
      <c r="BY984" s="62"/>
      <c r="BZ984" s="62"/>
      <c r="CA984" s="62"/>
      <c r="CB984" s="62"/>
      <c r="CC984" s="62"/>
      <c r="CD984" s="62"/>
      <c r="CE984" s="62"/>
      <c r="CF984" s="62"/>
      <c r="CG984" s="62"/>
      <c r="CH984" s="62"/>
      <c r="CI984" s="62"/>
      <c r="CJ984" s="62"/>
      <c r="CK984" s="62"/>
      <c r="CL984" s="62"/>
      <c r="CM984" s="62"/>
    </row>
    <row r="985" spans="4:91" x14ac:dyDescent="0.25">
      <c r="D985" s="66" t="s">
        <v>469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G985" s="66" t="s">
        <v>330</v>
      </c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I985" s="66" t="s">
        <v>480</v>
      </c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  <c r="BV985" s="62"/>
      <c r="BW985" s="62"/>
      <c r="BX985" s="62"/>
      <c r="BY985" s="62"/>
      <c r="BZ985" s="62"/>
      <c r="CA985" s="62"/>
      <c r="CB985" s="62"/>
      <c r="CC985" s="62"/>
      <c r="CD985" s="62"/>
      <c r="CE985" s="62"/>
      <c r="CF985" s="62"/>
      <c r="CG985" s="62"/>
      <c r="CH985" s="62"/>
      <c r="CI985" s="62"/>
      <c r="CJ985" s="62"/>
      <c r="CK985" s="62"/>
      <c r="CL985" s="62"/>
      <c r="CM985" s="62"/>
    </row>
    <row r="986" spans="4:91" x14ac:dyDescent="0.25">
      <c r="D986" s="38" t="s">
        <v>2177</v>
      </c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G986" s="66" t="s">
        <v>487</v>
      </c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I986" s="66" t="s">
        <v>507</v>
      </c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  <c r="BV986" s="62"/>
      <c r="BW986" s="62"/>
      <c r="BX986" s="62"/>
      <c r="BY986" s="62"/>
      <c r="BZ986" s="62"/>
      <c r="CA986" s="62"/>
      <c r="CB986" s="62"/>
      <c r="CC986" s="62"/>
      <c r="CD986" s="62"/>
      <c r="CE986" s="62"/>
      <c r="CF986" s="62"/>
      <c r="CG986" s="62"/>
      <c r="CH986" s="62"/>
      <c r="CI986" s="62"/>
      <c r="CJ986" s="62"/>
      <c r="CK986" s="62"/>
      <c r="CL986" s="62"/>
      <c r="CM986" s="62"/>
    </row>
    <row r="987" spans="4:91" x14ac:dyDescent="0.25">
      <c r="D987" s="65" t="s">
        <v>470</v>
      </c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G987" s="66" t="s">
        <v>488</v>
      </c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I987" s="66" t="s">
        <v>508</v>
      </c>
      <c r="BJ987" s="62"/>
      <c r="BK987" s="62"/>
      <c r="BL987" s="62"/>
      <c r="BM987" s="62"/>
      <c r="BN987" s="62"/>
      <c r="BO987" s="62"/>
      <c r="BP987" s="62"/>
      <c r="BQ987" s="62"/>
      <c r="BR987" s="62"/>
      <c r="BS987" s="62"/>
      <c r="BT987" s="62"/>
      <c r="BU987" s="62"/>
      <c r="BV987" s="62"/>
      <c r="BW987" s="62"/>
      <c r="BX987" s="62"/>
      <c r="BY987" s="62"/>
      <c r="BZ987" s="62"/>
      <c r="CA987" s="62"/>
      <c r="CB987" s="62"/>
      <c r="CC987" s="62"/>
      <c r="CD987" s="62"/>
      <c r="CE987" s="62"/>
      <c r="CF987" s="62"/>
      <c r="CG987" s="62"/>
      <c r="CH987" s="62"/>
      <c r="CI987" s="62"/>
      <c r="CJ987" s="62"/>
      <c r="CK987" s="62"/>
      <c r="CL987" s="62"/>
      <c r="CM987" s="62"/>
    </row>
    <row r="988" spans="4:91" x14ac:dyDescent="0.25">
      <c r="D988" s="66" t="s">
        <v>471</v>
      </c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G988" s="66" t="s">
        <v>489</v>
      </c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I988" s="66" t="s">
        <v>482</v>
      </c>
      <c r="BJ988" s="62"/>
      <c r="BK988" s="62"/>
      <c r="BL988" s="62"/>
      <c r="BM988" s="62"/>
      <c r="BN988" s="62"/>
      <c r="BO988" s="62"/>
      <c r="BP988" s="62"/>
      <c r="BQ988" s="62"/>
      <c r="BR988" s="62"/>
      <c r="BS988" s="62"/>
      <c r="BT988" s="62"/>
      <c r="BU988" s="62"/>
      <c r="BV988" s="62"/>
      <c r="BW988" s="62"/>
      <c r="BX988" s="62"/>
      <c r="BY988" s="62"/>
      <c r="BZ988" s="62"/>
      <c r="CA988" s="62"/>
      <c r="CB988" s="62"/>
      <c r="CC988" s="62"/>
      <c r="CD988" s="62"/>
      <c r="CE988" s="62"/>
      <c r="CF988" s="62"/>
      <c r="CG988" s="62"/>
      <c r="CH988" s="62"/>
      <c r="CI988" s="62"/>
      <c r="CJ988" s="62"/>
      <c r="CK988" s="62"/>
      <c r="CL988" s="62"/>
      <c r="CM988" s="62"/>
    </row>
    <row r="989" spans="4:91" x14ac:dyDescent="0.25">
      <c r="D989" s="66" t="s">
        <v>472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G989" s="66" t="s">
        <v>490</v>
      </c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I989" s="66" t="s">
        <v>509</v>
      </c>
      <c r="BJ989" s="62"/>
      <c r="BK989" s="62"/>
      <c r="BL989" s="62"/>
      <c r="BM989" s="62"/>
      <c r="BN989" s="62"/>
      <c r="BO989" s="62"/>
      <c r="BP989" s="62"/>
      <c r="BQ989" s="62"/>
      <c r="BR989" s="62"/>
      <c r="BS989" s="62"/>
      <c r="BT989" s="62"/>
      <c r="BU989" s="62"/>
      <c r="BV989" s="62"/>
      <c r="BW989" s="62"/>
      <c r="BX989" s="62"/>
      <c r="BY989" s="62"/>
      <c r="BZ989" s="62"/>
      <c r="CA989" s="62"/>
      <c r="CB989" s="62"/>
      <c r="CC989" s="62"/>
      <c r="CD989" s="62"/>
      <c r="CE989" s="62"/>
      <c r="CF989" s="62"/>
      <c r="CG989" s="62"/>
      <c r="CH989" s="62"/>
      <c r="CI989" s="62"/>
      <c r="CJ989" s="62"/>
      <c r="CK989" s="62"/>
      <c r="CL989" s="62"/>
      <c r="CM989" s="62"/>
    </row>
    <row r="990" spans="4:91" x14ac:dyDescent="0.25">
      <c r="D990" s="66" t="s">
        <v>473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G990" s="66" t="s">
        <v>491</v>
      </c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I990" s="66" t="s">
        <v>510</v>
      </c>
      <c r="BJ990" s="62"/>
      <c r="BK990" s="62"/>
      <c r="BL990" s="62"/>
      <c r="BM990" s="62"/>
      <c r="BN990" s="62"/>
      <c r="BO990" s="62"/>
      <c r="BP990" s="62"/>
      <c r="BQ990" s="62"/>
      <c r="BR990" s="62"/>
      <c r="BS990" s="62"/>
      <c r="BT990" s="62"/>
      <c r="BU990" s="62"/>
      <c r="BV990" s="62"/>
      <c r="BW990" s="62"/>
      <c r="BX990" s="62"/>
      <c r="BY990" s="62"/>
      <c r="BZ990" s="62"/>
      <c r="CA990" s="62"/>
      <c r="CB990" s="62"/>
      <c r="CC990" s="62"/>
      <c r="CD990" s="62"/>
      <c r="CE990" s="62"/>
      <c r="CF990" s="62"/>
      <c r="CG990" s="62"/>
      <c r="CH990" s="62"/>
      <c r="CI990" s="62"/>
      <c r="CJ990" s="62"/>
      <c r="CK990" s="62"/>
      <c r="CL990" s="62"/>
      <c r="CM990" s="62"/>
    </row>
    <row r="991" spans="4:91" x14ac:dyDescent="0.25">
      <c r="D991" s="66" t="s">
        <v>258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G991" s="66" t="s">
        <v>492</v>
      </c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I991" s="66" t="s">
        <v>433</v>
      </c>
      <c r="BJ991" s="62"/>
      <c r="BK991" s="62"/>
      <c r="BL991" s="62"/>
      <c r="BM991" s="62"/>
      <c r="BN991" s="62"/>
      <c r="BO991" s="62"/>
      <c r="BP991" s="62"/>
      <c r="BQ991" s="62"/>
      <c r="BR991" s="62"/>
      <c r="BS991" s="62"/>
      <c r="BT991" s="62"/>
      <c r="BU991" s="62"/>
      <c r="BV991" s="62"/>
      <c r="BW991" s="62"/>
      <c r="BX991" s="62"/>
      <c r="BY991" s="62"/>
      <c r="BZ991" s="62"/>
      <c r="CA991" s="62"/>
      <c r="CB991" s="62"/>
      <c r="CC991" s="62"/>
      <c r="CD991" s="62"/>
      <c r="CE991" s="62"/>
      <c r="CF991" s="62"/>
      <c r="CG991" s="62"/>
      <c r="CH991" s="62"/>
      <c r="CI991" s="62"/>
      <c r="CJ991" s="62"/>
      <c r="CK991" s="62"/>
      <c r="CL991" s="62"/>
      <c r="CM991" s="62"/>
    </row>
    <row r="992" spans="4:91" x14ac:dyDescent="0.25">
      <c r="D992" s="66" t="s">
        <v>333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G992" s="66" t="s">
        <v>493</v>
      </c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I992" s="65" t="s">
        <v>2179</v>
      </c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  <c r="CL992" s="61"/>
      <c r="CM992" s="61"/>
    </row>
    <row r="993" spans="4:91" x14ac:dyDescent="0.25">
      <c r="D993" s="66" t="s">
        <v>281</v>
      </c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G993" s="66" t="s">
        <v>494</v>
      </c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I993" s="66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</row>
    <row r="994" spans="4:91" x14ac:dyDescent="0.25">
      <c r="D994" s="65" t="s">
        <v>2180</v>
      </c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G994" s="66" t="s">
        <v>495</v>
      </c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I994" s="66" t="s">
        <v>264</v>
      </c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</row>
    <row r="995" spans="4:91" x14ac:dyDescent="0.25">
      <c r="D995" s="66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G995" s="66" t="s">
        <v>496</v>
      </c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I995" s="66" t="s">
        <v>265</v>
      </c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</row>
    <row r="996" spans="4:91" x14ac:dyDescent="0.25">
      <c r="D996" s="66" t="s">
        <v>474</v>
      </c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G996" s="66" t="s">
        <v>497</v>
      </c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</row>
    <row r="997" spans="4:91" x14ac:dyDescent="0.25">
      <c r="D997" s="66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G997" s="66" t="s">
        <v>498</v>
      </c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</row>
    <row r="998" spans="4:91" x14ac:dyDescent="0.25">
      <c r="D998" s="66" t="s">
        <v>34</v>
      </c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G998" s="66" t="s">
        <v>499</v>
      </c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</row>
    <row r="999" spans="4:91" x14ac:dyDescent="0.25">
      <c r="D999" s="66" t="s">
        <v>467</v>
      </c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G999" s="66" t="s">
        <v>500</v>
      </c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</row>
    <row r="1000" spans="4:91" x14ac:dyDescent="0.25">
      <c r="D1000" s="66" t="s">
        <v>330</v>
      </c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G1000" s="66" t="s">
        <v>501</v>
      </c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</row>
    <row r="1001" spans="4:91" x14ac:dyDescent="0.25">
      <c r="D1001" s="66" t="s">
        <v>564</v>
      </c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G1001" s="66" t="s">
        <v>502</v>
      </c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</row>
    <row r="1002" spans="4:91" x14ac:dyDescent="0.25">
      <c r="D1002" s="66" t="s">
        <v>565</v>
      </c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G1002" s="66" t="s">
        <v>469</v>
      </c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</row>
    <row r="1003" spans="4:91" x14ac:dyDescent="0.25">
      <c r="D1003" s="65" t="s">
        <v>475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G1003" s="38" t="s">
        <v>2177</v>
      </c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61"/>
      <c r="AZ1003" s="61"/>
      <c r="BA1003" s="61"/>
      <c r="BB1003" s="61"/>
      <c r="BC1003" s="61"/>
      <c r="BD1003" s="61"/>
      <c r="BE1003" s="61"/>
      <c r="BF1003" s="61"/>
      <c r="BG1003" s="61"/>
    </row>
    <row r="1004" spans="4:91" x14ac:dyDescent="0.25">
      <c r="D1004" s="66" t="s">
        <v>469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G1004" s="65" t="s">
        <v>470</v>
      </c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61"/>
      <c r="AZ1004" s="61"/>
      <c r="BA1004" s="61"/>
      <c r="BB1004" s="61"/>
      <c r="BC1004" s="61"/>
      <c r="BD1004" s="61"/>
      <c r="BE1004" s="61"/>
      <c r="BF1004" s="61"/>
      <c r="BG1004" s="61"/>
    </row>
    <row r="1005" spans="4:91" x14ac:dyDescent="0.25">
      <c r="D1005" s="38" t="s">
        <v>2177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G1005" s="66" t="s">
        <v>471</v>
      </c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  <c r="BF1005" s="62"/>
      <c r="BG1005" s="62"/>
    </row>
    <row r="1006" spans="4:91" x14ac:dyDescent="0.25">
      <c r="D1006" s="65" t="s">
        <v>470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G1006" s="66" t="s">
        <v>503</v>
      </c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</row>
    <row r="1007" spans="4:91" x14ac:dyDescent="0.25">
      <c r="D1007" s="66" t="s">
        <v>471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G1007" s="66" t="s">
        <v>504</v>
      </c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</row>
    <row r="1008" spans="4:91" x14ac:dyDescent="0.25">
      <c r="D1008" s="66" t="s">
        <v>472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G1008" s="66" t="s">
        <v>258</v>
      </c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</row>
    <row r="1009" spans="4:59" x14ac:dyDescent="0.25">
      <c r="D1009" s="66" t="s">
        <v>473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G1009" s="66" t="s">
        <v>333</v>
      </c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</row>
    <row r="1010" spans="4:59" x14ac:dyDescent="0.25">
      <c r="D1010" s="66" t="s">
        <v>258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G1010" s="66" t="s">
        <v>281</v>
      </c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</row>
    <row r="1011" spans="4:59" x14ac:dyDescent="0.25">
      <c r="D1011" s="66" t="s">
        <v>333</v>
      </c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G1011" s="65" t="s">
        <v>2178</v>
      </c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61"/>
      <c r="AZ1011" s="61"/>
      <c r="BA1011" s="61"/>
      <c r="BB1011" s="61"/>
      <c r="BC1011" s="61"/>
      <c r="BD1011" s="61"/>
      <c r="BE1011" s="61"/>
      <c r="BF1011" s="61"/>
      <c r="BG1011" s="61"/>
    </row>
    <row r="1012" spans="4:59" x14ac:dyDescent="0.25">
      <c r="D1012" s="66" t="s">
        <v>281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G1012" s="66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</row>
    <row r="1013" spans="4:59" x14ac:dyDescent="0.25">
      <c r="D1013" s="65" t="s">
        <v>2180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G1013" s="66" t="s">
        <v>264</v>
      </c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</row>
    <row r="1014" spans="4:59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G1014" s="66" t="s">
        <v>265</v>
      </c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</row>
    <row r="1015" spans="4:59" x14ac:dyDescent="0.25">
      <c r="D1015" s="66" t="s">
        <v>474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</row>
    <row r="1016" spans="4:59" x14ac:dyDescent="0.25">
      <c r="D1016" s="66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</row>
    <row r="1017" spans="4:59" x14ac:dyDescent="0.25">
      <c r="D1017" s="66" t="s">
        <v>34</v>
      </c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</row>
    <row r="1018" spans="4:59" x14ac:dyDescent="0.25">
      <c r="D1018" s="66" t="s">
        <v>467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</row>
    <row r="1019" spans="4:59" x14ac:dyDescent="0.25">
      <c r="D1019" s="66" t="s">
        <v>330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</row>
    <row r="1020" spans="4:59" x14ac:dyDescent="0.25">
      <c r="D1020" s="66" t="s">
        <v>564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</row>
    <row r="1021" spans="4:59" x14ac:dyDescent="0.25">
      <c r="D1021" s="66" t="s">
        <v>565</v>
      </c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</row>
    <row r="1022" spans="4:59" x14ac:dyDescent="0.25">
      <c r="D1022" s="65" t="s">
        <v>476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</row>
    <row r="1023" spans="4:59" x14ac:dyDescent="0.25">
      <c r="D1023" s="66" t="s">
        <v>469</v>
      </c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</row>
    <row r="1024" spans="4:59" x14ac:dyDescent="0.25">
      <c r="D1024" s="38" t="s">
        <v>2177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</row>
    <row r="1025" spans="4:31" x14ac:dyDescent="0.25">
      <c r="D1025" s="65" t="s">
        <v>470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</row>
    <row r="1026" spans="4:31" x14ac:dyDescent="0.25">
      <c r="D1026" s="66" t="s">
        <v>471</v>
      </c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</row>
    <row r="1027" spans="4:31" x14ac:dyDescent="0.25">
      <c r="D1027" s="66" t="s">
        <v>472</v>
      </c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</row>
    <row r="1028" spans="4:31" x14ac:dyDescent="0.25">
      <c r="D1028" s="66" t="s">
        <v>473</v>
      </c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</row>
    <row r="1029" spans="4:31" x14ac:dyDescent="0.25">
      <c r="D1029" s="66" t="s">
        <v>258</v>
      </c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</row>
    <row r="1030" spans="4:31" x14ac:dyDescent="0.25">
      <c r="D1030" s="66" t="s">
        <v>333</v>
      </c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</row>
    <row r="1031" spans="4:31" x14ac:dyDescent="0.25">
      <c r="D1031" s="66" t="s">
        <v>281</v>
      </c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</row>
    <row r="1032" spans="4:31" x14ac:dyDescent="0.25">
      <c r="D1032" s="65" t="s">
        <v>2180</v>
      </c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</row>
    <row r="1033" spans="4:31" x14ac:dyDescent="0.25">
      <c r="D1033" s="66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</row>
    <row r="1034" spans="4:31" x14ac:dyDescent="0.25">
      <c r="D1034" s="66" t="s">
        <v>264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</row>
    <row r="1035" spans="4:31" x14ac:dyDescent="0.25">
      <c r="D1035" s="66" t="s">
        <v>265</v>
      </c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</row>
    <row r="1037" spans="4:31" x14ac:dyDescent="0.25">
      <c r="D1037" s="60" t="s">
        <v>2059</v>
      </c>
    </row>
    <row r="1039" spans="4:31" x14ac:dyDescent="0.25">
      <c r="D1039" s="66" t="s">
        <v>407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</row>
    <row r="1040" spans="4:31" x14ac:dyDescent="0.25">
      <c r="D1040" s="66" t="s">
        <v>325</v>
      </c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</row>
    <row r="1041" spans="4:24" x14ac:dyDescent="0.25">
      <c r="D1041" s="66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</row>
    <row r="1042" spans="4:24" x14ac:dyDescent="0.25">
      <c r="D1042" s="66" t="s">
        <v>269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</row>
    <row r="1043" spans="4:24" x14ac:dyDescent="0.25">
      <c r="D1043" s="66" t="s">
        <v>284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</row>
    <row r="1044" spans="4:24" x14ac:dyDescent="0.25">
      <c r="D1044" s="66" t="s">
        <v>2570</v>
      </c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</row>
    <row r="1045" spans="4:24" x14ac:dyDescent="0.25">
      <c r="D1045" s="66" t="s">
        <v>2571</v>
      </c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</row>
    <row r="1046" spans="4:24" x14ac:dyDescent="0.25">
      <c r="D1046" s="66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</row>
    <row r="1047" spans="4:24" x14ac:dyDescent="0.25">
      <c r="D1047" s="66" t="s">
        <v>264</v>
      </c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</row>
    <row r="1048" spans="4:24" x14ac:dyDescent="0.25">
      <c r="D1048" s="66" t="s">
        <v>265</v>
      </c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</row>
    <row r="1049" spans="4:24" x14ac:dyDescent="0.25">
      <c r="D1049" s="66" t="s">
        <v>408</v>
      </c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</row>
    <row r="1051" spans="4:24" x14ac:dyDescent="0.25">
      <c r="D1051" s="60" t="s">
        <v>2062</v>
      </c>
    </row>
    <row r="1053" spans="4:24" x14ac:dyDescent="0.25">
      <c r="D1053" s="56" t="s">
        <v>2622</v>
      </c>
    </row>
    <row r="1142" spans="4:33" x14ac:dyDescent="0.25">
      <c r="D1142" s="56" t="s">
        <v>2684</v>
      </c>
    </row>
    <row r="1144" spans="4:33" x14ac:dyDescent="0.25">
      <c r="D1144" s="65" t="s">
        <v>985</v>
      </c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AA1144" s="60" t="s">
        <v>2703</v>
      </c>
      <c r="AB1144" s="60" t="s">
        <v>2704</v>
      </c>
    </row>
    <row r="1145" spans="4:33" x14ac:dyDescent="0.25">
      <c r="D1145" s="65" t="s">
        <v>2685</v>
      </c>
      <c r="E1145" s="61"/>
      <c r="F1145" s="61"/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AA1145" s="56" t="s">
        <v>2705</v>
      </c>
      <c r="AB1145" s="56" t="s">
        <v>2706</v>
      </c>
      <c r="AG1145" s="56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65" t="s">
        <v>2686</v>
      </c>
      <c r="E1146" s="61"/>
      <c r="F1146" s="61"/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AA1146" s="56" t="s">
        <v>2705</v>
      </c>
      <c r="AB1146" s="56" t="s">
        <v>2707</v>
      </c>
      <c r="AG1146" s="56" t="str">
        <f t="shared" si="0"/>
        <v>select 'V-001' BrandCode, 'C73' ModelCode union all</v>
      </c>
    </row>
    <row r="1147" spans="4:33" x14ac:dyDescent="0.25">
      <c r="D1147" s="65" t="s">
        <v>2687</v>
      </c>
      <c r="E1147" s="61"/>
      <c r="F1147" s="61"/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AA1147" s="56" t="s">
        <v>2705</v>
      </c>
      <c r="AB1147" s="56" t="s">
        <v>2708</v>
      </c>
      <c r="AG1147" s="56" t="str">
        <f t="shared" si="0"/>
        <v>select 'V-001' BrandCode, 'C74' ModelCode union all</v>
      </c>
    </row>
    <row r="1148" spans="4:33" x14ac:dyDescent="0.25">
      <c r="D1148" s="65" t="s">
        <v>2688</v>
      </c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AA1148" s="56" t="s">
        <v>2705</v>
      </c>
      <c r="AB1148" s="56" t="s">
        <v>2709</v>
      </c>
      <c r="AG1148" s="56" t="str">
        <f t="shared" si="0"/>
        <v>select 'V-001' BrandCode, 'C74HD' ModelCode union all</v>
      </c>
    </row>
    <row r="1149" spans="4:33" x14ac:dyDescent="0.25">
      <c r="D1149" s="65" t="s">
        <v>2689</v>
      </c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AA1149" s="56" t="s">
        <v>2705</v>
      </c>
      <c r="AB1149" s="56" t="s">
        <v>2710</v>
      </c>
      <c r="AG1149" s="56" t="str">
        <f t="shared" si="0"/>
        <v>select 'V-001' BrandCode, 'C74HDS' ModelCode union all</v>
      </c>
    </row>
    <row r="1150" spans="4:33" x14ac:dyDescent="0.25">
      <c r="D1150" s="65" t="s">
        <v>38</v>
      </c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AA1150" s="56" t="s">
        <v>2705</v>
      </c>
      <c r="AB1150" s="56" t="s">
        <v>2711</v>
      </c>
      <c r="AG1150" s="56" t="str">
        <f t="shared" si="0"/>
        <v>select 'V-001' BrandCode, 'C74L' ModelCode union all</v>
      </c>
    </row>
    <row r="1151" spans="4:33" x14ac:dyDescent="0.25">
      <c r="D1151" s="65" t="s">
        <v>2690</v>
      </c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AA1151" s="56" t="s">
        <v>2705</v>
      </c>
      <c r="AB1151" s="56" t="s">
        <v>2712</v>
      </c>
      <c r="AG1151" s="56" t="str">
        <f t="shared" si="0"/>
        <v>select 'V-001' BrandCode, 'C84G' ModelCode union all</v>
      </c>
    </row>
    <row r="1152" spans="4:33" x14ac:dyDescent="0.25">
      <c r="D1152" s="65" t="s">
        <v>2691</v>
      </c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AA1152" s="56" t="s">
        <v>2705</v>
      </c>
      <c r="AB1152" s="56" t="s">
        <v>2713</v>
      </c>
      <c r="AG1152" s="56" t="str">
        <f t="shared" si="0"/>
        <v>select 'V-001' BrandCode, 'C84GS' ModelCode union all</v>
      </c>
    </row>
    <row r="1153" spans="4:33" x14ac:dyDescent="0.25">
      <c r="D1153" s="65" t="s">
        <v>2692</v>
      </c>
      <c r="E1153" s="61"/>
      <c r="F1153" s="61"/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AA1153" s="56" t="s">
        <v>2705</v>
      </c>
      <c r="AB1153" s="56" t="s">
        <v>2714</v>
      </c>
      <c r="AG1153" s="56" t="str">
        <f t="shared" si="0"/>
        <v>select 'V-001' BrandCode, 'C84SHDX' ModelCode union all</v>
      </c>
    </row>
    <row r="1154" spans="4:33" x14ac:dyDescent="0.25">
      <c r="D1154" s="65" t="s">
        <v>2693</v>
      </c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AA1154" s="56" t="s">
        <v>2705</v>
      </c>
      <c r="AB1154" s="56" t="s">
        <v>2715</v>
      </c>
      <c r="AG1154" s="56" t="str">
        <f t="shared" si="0"/>
        <v>select 'V-001' BrandCode, 'C75SHDX' ModelCode union all</v>
      </c>
    </row>
    <row r="1155" spans="4:33" x14ac:dyDescent="0.25">
      <c r="D1155" s="65" t="s">
        <v>2694</v>
      </c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AA1155" s="56" t="s">
        <v>2705</v>
      </c>
      <c r="AB1155" s="56" t="s">
        <v>2714</v>
      </c>
      <c r="AG1155" s="56" t="str">
        <f t="shared" si="0"/>
        <v>select 'V-001' BrandCode, 'C84SHDX' ModelCode union all</v>
      </c>
    </row>
    <row r="1156" spans="4:33" x14ac:dyDescent="0.25">
      <c r="D1156" s="65" t="s">
        <v>2695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</row>
    <row r="1157" spans="4:33" x14ac:dyDescent="0.25">
      <c r="D1157" s="65" t="s">
        <v>2696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</row>
    <row r="1158" spans="4:33" x14ac:dyDescent="0.25">
      <c r="D1158" s="65" t="s">
        <v>2697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</row>
    <row r="1159" spans="4:33" x14ac:dyDescent="0.25">
      <c r="D1159" s="65" t="s">
        <v>2698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</row>
    <row r="1160" spans="4:33" x14ac:dyDescent="0.25">
      <c r="D1160" s="65" t="s">
        <v>2699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</row>
    <row r="1161" spans="4:33" x14ac:dyDescent="0.25">
      <c r="D1161" s="65" t="s">
        <v>266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</row>
    <row r="1162" spans="4:33" x14ac:dyDescent="0.25">
      <c r="D1162" s="65" t="s">
        <v>2700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</row>
    <row r="1163" spans="4:33" x14ac:dyDescent="0.25">
      <c r="D1163" s="65" t="s">
        <v>2676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</row>
    <row r="1164" spans="4:33" x14ac:dyDescent="0.25">
      <c r="D1164" s="65" t="s">
        <v>2677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</row>
    <row r="1165" spans="4:33" x14ac:dyDescent="0.25">
      <c r="D1165" s="65" t="s">
        <v>280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</row>
    <row r="1166" spans="4:33" x14ac:dyDescent="0.25">
      <c r="D1166" s="65" t="s">
        <v>2701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</row>
    <row r="1167" spans="4:33" x14ac:dyDescent="0.25">
      <c r="D1167" s="65" t="s">
        <v>2702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</row>
    <row r="1169" spans="4:4" x14ac:dyDescent="0.25">
      <c r="D1169" s="60" t="s">
        <v>2472</v>
      </c>
    </row>
    <row r="1171" spans="4:4" x14ac:dyDescent="0.25">
      <c r="D1171" s="56" t="s">
        <v>2622</v>
      </c>
    </row>
    <row r="1200" spans="4:4" x14ac:dyDescent="0.25">
      <c r="D1200" s="60" t="s">
        <v>2477</v>
      </c>
    </row>
    <row r="1202" spans="4:4" x14ac:dyDescent="0.25">
      <c r="D1202" s="56" t="s">
        <v>2622</v>
      </c>
    </row>
    <row r="1285" spans="4:4" x14ac:dyDescent="0.25">
      <c r="D1285" s="60" t="s">
        <v>2800</v>
      </c>
    </row>
    <row r="1287" spans="4:4" x14ac:dyDescent="0.25">
      <c r="D1287" s="56" t="s">
        <v>2622</v>
      </c>
    </row>
    <row r="1300" spans="4:35" x14ac:dyDescent="0.25">
      <c r="D1300" s="56" t="s">
        <v>2930</v>
      </c>
    </row>
    <row r="1302" spans="4:35" x14ac:dyDescent="0.25">
      <c r="D1302" s="65" t="s">
        <v>2931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</row>
    <row r="1304" spans="4:35" x14ac:dyDescent="0.25">
      <c r="D1304" s="60" t="s">
        <v>2806</v>
      </c>
    </row>
    <row r="1306" spans="4:35" x14ac:dyDescent="0.25">
      <c r="D1306" s="65" t="s">
        <v>3080</v>
      </c>
      <c r="E1306" s="65"/>
      <c r="F1306" s="65"/>
      <c r="G1306" s="65"/>
      <c r="H1306" s="65"/>
      <c r="I1306" s="65"/>
      <c r="J1306" s="65"/>
      <c r="K1306" s="65"/>
      <c r="L1306" s="65"/>
      <c r="M1306" s="65"/>
      <c r="N1306" s="65"/>
      <c r="O1306" s="65"/>
      <c r="P1306" s="65"/>
      <c r="Q1306" s="65"/>
      <c r="R1306" s="65"/>
    </row>
    <row r="1307" spans="4:35" x14ac:dyDescent="0.25">
      <c r="D1307" s="65" t="s">
        <v>38</v>
      </c>
      <c r="E1307" s="65"/>
      <c r="F1307" s="65"/>
      <c r="G1307" s="65"/>
      <c r="H1307" s="65"/>
      <c r="I1307" s="65"/>
      <c r="J1307" s="65"/>
      <c r="K1307" s="65"/>
      <c r="L1307" s="65"/>
      <c r="M1307" s="65"/>
      <c r="N1307" s="65"/>
      <c r="O1307" s="65"/>
      <c r="P1307" s="65"/>
      <c r="Q1307" s="65"/>
      <c r="R1307" s="65"/>
    </row>
    <row r="1308" spans="4:35" x14ac:dyDescent="0.25">
      <c r="D1308" s="65" t="s">
        <v>420</v>
      </c>
      <c r="E1308" s="65"/>
      <c r="F1308" s="65"/>
      <c r="G1308" s="65"/>
      <c r="H1308" s="65"/>
      <c r="I1308" s="65"/>
      <c r="J1308" s="65"/>
      <c r="K1308" s="65"/>
      <c r="L1308" s="65"/>
      <c r="M1308" s="65"/>
      <c r="N1308" s="65"/>
      <c r="O1308" s="65"/>
      <c r="P1308" s="65"/>
      <c r="Q1308" s="65"/>
      <c r="R1308" s="65"/>
    </row>
    <row r="1309" spans="4:35" x14ac:dyDescent="0.25">
      <c r="D1309" s="65" t="s">
        <v>3081</v>
      </c>
      <c r="E1309" s="65"/>
      <c r="F1309" s="65"/>
      <c r="G1309" s="65"/>
      <c r="H1309" s="65"/>
      <c r="I1309" s="65"/>
      <c r="J1309" s="65"/>
      <c r="K1309" s="65"/>
      <c r="L1309" s="65"/>
      <c r="M1309" s="65"/>
      <c r="N1309" s="65"/>
      <c r="O1309" s="65"/>
      <c r="P1309" s="65"/>
      <c r="Q1309" s="65"/>
      <c r="R1309" s="65"/>
    </row>
    <row r="1310" spans="4:35" x14ac:dyDescent="0.25">
      <c r="D1310" s="65" t="s">
        <v>3081</v>
      </c>
      <c r="E1310" s="65"/>
      <c r="F1310" s="65"/>
      <c r="G1310" s="65"/>
      <c r="H1310" s="65"/>
      <c r="I1310" s="65"/>
      <c r="J1310" s="65"/>
      <c r="K1310" s="65"/>
      <c r="L1310" s="65"/>
      <c r="M1310" s="65"/>
      <c r="N1310" s="65"/>
      <c r="O1310" s="65"/>
      <c r="P1310" s="65"/>
      <c r="Q1310" s="65"/>
      <c r="R1310" s="65"/>
    </row>
    <row r="1311" spans="4:35" x14ac:dyDescent="0.25">
      <c r="D1311" s="65" t="s">
        <v>3082</v>
      </c>
      <c r="E1311" s="65"/>
      <c r="F1311" s="65"/>
      <c r="G1311" s="65"/>
      <c r="H1311" s="65"/>
      <c r="I1311" s="65"/>
      <c r="J1311" s="65"/>
      <c r="K1311" s="65"/>
      <c r="L1311" s="65"/>
      <c r="M1311" s="65"/>
      <c r="N1311" s="65"/>
      <c r="O1311" s="65"/>
      <c r="P1311" s="65"/>
      <c r="Q1311" s="65"/>
      <c r="R1311" s="65"/>
    </row>
    <row r="1312" spans="4:35" x14ac:dyDescent="0.25">
      <c r="D1312" s="65" t="s">
        <v>3083</v>
      </c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  <c r="O1312" s="65"/>
      <c r="P1312" s="65"/>
      <c r="Q1312" s="65"/>
      <c r="R1312" s="65"/>
    </row>
    <row r="1313" spans="4:34" x14ac:dyDescent="0.25">
      <c r="D1313" s="65" t="s">
        <v>3083</v>
      </c>
      <c r="E1313" s="65"/>
      <c r="F1313" s="65"/>
      <c r="G1313" s="65"/>
      <c r="H1313" s="65"/>
      <c r="I1313" s="65"/>
      <c r="J1313" s="65"/>
      <c r="K1313" s="65"/>
      <c r="L1313" s="65"/>
      <c r="M1313" s="65"/>
      <c r="N1313" s="65"/>
      <c r="O1313" s="65"/>
      <c r="P1313" s="65"/>
      <c r="Q1313" s="65"/>
      <c r="R1313" s="65"/>
    </row>
    <row r="1314" spans="4:34" x14ac:dyDescent="0.25">
      <c r="D1314" s="65" t="s">
        <v>3083</v>
      </c>
      <c r="E1314" s="65"/>
      <c r="F1314" s="65"/>
      <c r="G1314" s="65"/>
      <c r="H1314" s="65"/>
      <c r="I1314" s="65"/>
      <c r="J1314" s="65"/>
      <c r="K1314" s="65"/>
      <c r="L1314" s="65"/>
      <c r="M1314" s="65"/>
      <c r="N1314" s="65"/>
      <c r="O1314" s="65"/>
      <c r="P1314" s="65"/>
      <c r="Q1314" s="65"/>
      <c r="R1314" s="65"/>
    </row>
    <row r="1315" spans="4:34" x14ac:dyDescent="0.25">
      <c r="D1315" s="65" t="s">
        <v>3084</v>
      </c>
      <c r="E1315" s="65"/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</row>
    <row r="1316" spans="4:34" x14ac:dyDescent="0.25">
      <c r="D1316" s="65" t="s">
        <v>3084</v>
      </c>
      <c r="E1316" s="65"/>
      <c r="F1316" s="65"/>
      <c r="G1316" s="65"/>
      <c r="H1316" s="65"/>
      <c r="I1316" s="65"/>
      <c r="J1316" s="65"/>
      <c r="K1316" s="65"/>
      <c r="L1316" s="65"/>
      <c r="M1316" s="65"/>
      <c r="N1316" s="65"/>
      <c r="O1316" s="65"/>
      <c r="P1316" s="65"/>
      <c r="Q1316" s="65"/>
      <c r="R1316" s="65"/>
    </row>
    <row r="1317" spans="4:34" x14ac:dyDescent="0.25">
      <c r="D1317" s="65" t="s">
        <v>3084</v>
      </c>
      <c r="E1317" s="65"/>
      <c r="F1317" s="65"/>
      <c r="G1317" s="65"/>
      <c r="H1317" s="65"/>
      <c r="I1317" s="65"/>
      <c r="J1317" s="65"/>
      <c r="K1317" s="65"/>
      <c r="L1317" s="65"/>
      <c r="M1317" s="65"/>
      <c r="N1317" s="65"/>
      <c r="O1317" s="65"/>
      <c r="P1317" s="65"/>
      <c r="Q1317" s="65"/>
      <c r="R1317" s="65"/>
    </row>
    <row r="1318" spans="4:34" x14ac:dyDescent="0.25">
      <c r="D1318" s="65" t="s">
        <v>3085</v>
      </c>
      <c r="E1318" s="65"/>
      <c r="F1318" s="65"/>
      <c r="G1318" s="65"/>
      <c r="H1318" s="65"/>
      <c r="I1318" s="65"/>
      <c r="J1318" s="65"/>
      <c r="K1318" s="65"/>
      <c r="L1318" s="65"/>
      <c r="M1318" s="65"/>
      <c r="N1318" s="65"/>
      <c r="O1318" s="65"/>
      <c r="P1318" s="65"/>
      <c r="Q1318" s="65"/>
      <c r="R1318" s="65"/>
    </row>
    <row r="1319" spans="4:34" x14ac:dyDescent="0.25">
      <c r="D1319" s="65" t="s">
        <v>3084</v>
      </c>
      <c r="E1319" s="65"/>
      <c r="F1319" s="65"/>
      <c r="G1319" s="65"/>
      <c r="H1319" s="65"/>
      <c r="I1319" s="65"/>
      <c r="J1319" s="65"/>
      <c r="K1319" s="65"/>
      <c r="L1319" s="65"/>
      <c r="M1319" s="65"/>
      <c r="N1319" s="65"/>
      <c r="O1319" s="65"/>
      <c r="P1319" s="65"/>
      <c r="Q1319" s="65"/>
      <c r="R1319" s="65"/>
    </row>
    <row r="1320" spans="4:34" x14ac:dyDescent="0.25">
      <c r="D1320" s="65" t="s">
        <v>3086</v>
      </c>
      <c r="E1320" s="65"/>
      <c r="F1320" s="65"/>
      <c r="G1320" s="65"/>
      <c r="H1320" s="65"/>
      <c r="I1320" s="65"/>
      <c r="J1320" s="65"/>
      <c r="K1320" s="65"/>
      <c r="L1320" s="65"/>
      <c r="M1320" s="65"/>
      <c r="N1320" s="65"/>
      <c r="O1320" s="65"/>
      <c r="P1320" s="65"/>
      <c r="Q1320" s="65"/>
      <c r="R1320" s="65"/>
    </row>
    <row r="1321" spans="4:34" x14ac:dyDescent="0.25">
      <c r="D1321" s="65" t="s">
        <v>3087</v>
      </c>
      <c r="E1321" s="65"/>
      <c r="F1321" s="65"/>
      <c r="G1321" s="65"/>
      <c r="H1321" s="65"/>
      <c r="I1321" s="65"/>
      <c r="J1321" s="65"/>
      <c r="K1321" s="65"/>
      <c r="L1321" s="65"/>
      <c r="M1321" s="65"/>
      <c r="N1321" s="65"/>
      <c r="O1321" s="65"/>
      <c r="P1321" s="65"/>
      <c r="Q1321" s="65"/>
      <c r="R1321" s="65"/>
    </row>
    <row r="1322" spans="4:34" x14ac:dyDescent="0.25">
      <c r="D1322" s="65" t="s">
        <v>3085</v>
      </c>
      <c r="E1322" s="65"/>
      <c r="F1322" s="65"/>
      <c r="G1322" s="65"/>
      <c r="H1322" s="65"/>
      <c r="I1322" s="65"/>
      <c r="J1322" s="65"/>
      <c r="K1322" s="65"/>
      <c r="L1322" s="65"/>
      <c r="M1322" s="65"/>
      <c r="N1322" s="65"/>
      <c r="O1322" s="65"/>
      <c r="P1322" s="65"/>
      <c r="Q1322" s="65"/>
      <c r="R1322" s="65"/>
      <c r="T1322" s="56" t="s">
        <v>3095</v>
      </c>
      <c r="Z1322" s="56" t="s">
        <v>3096</v>
      </c>
    </row>
    <row r="1323" spans="4:34" x14ac:dyDescent="0.25">
      <c r="D1323" s="65" t="s">
        <v>3084</v>
      </c>
      <c r="E1323" s="65"/>
      <c r="F1323" s="65"/>
      <c r="G1323" s="65"/>
      <c r="H1323" s="65"/>
      <c r="I1323" s="65"/>
      <c r="J1323" s="65"/>
      <c r="K1323" s="65"/>
      <c r="L1323" s="65"/>
      <c r="M1323" s="65"/>
      <c r="N1323" s="65"/>
      <c r="O1323" s="65"/>
      <c r="P1323" s="65"/>
      <c r="Q1323" s="65"/>
      <c r="R1323" s="65"/>
      <c r="T1323" s="60" t="s">
        <v>2706</v>
      </c>
    </row>
    <row r="1324" spans="4:34" x14ac:dyDescent="0.25">
      <c r="D1324" s="65" t="s">
        <v>3084</v>
      </c>
      <c r="E1324" s="65"/>
      <c r="F1324" s="65"/>
      <c r="G1324" s="65"/>
      <c r="H1324" s="65"/>
      <c r="I1324" s="65"/>
      <c r="J1324" s="65"/>
      <c r="K1324" s="65"/>
      <c r="L1324" s="65"/>
      <c r="M1324" s="65"/>
      <c r="N1324" s="65"/>
      <c r="O1324" s="65"/>
      <c r="P1324" s="65"/>
      <c r="Q1324" s="65"/>
      <c r="R1324" s="65"/>
    </row>
    <row r="1325" spans="4:34" x14ac:dyDescent="0.25">
      <c r="D1325" s="65" t="s">
        <v>3088</v>
      </c>
      <c r="E1325" s="65"/>
      <c r="F1325" s="65"/>
      <c r="G1325" s="65"/>
      <c r="H1325" s="65"/>
      <c r="I1325" s="65"/>
      <c r="J1325" s="65"/>
      <c r="K1325" s="65"/>
      <c r="L1325" s="65"/>
      <c r="M1325" s="65"/>
      <c r="N1325" s="65"/>
      <c r="O1325" s="65"/>
      <c r="P1325" s="65"/>
      <c r="Q1325" s="65"/>
      <c r="R1325" s="65"/>
      <c r="T1325" s="56" t="s">
        <v>3097</v>
      </c>
      <c r="Z1325" s="60" t="s">
        <v>2705</v>
      </c>
      <c r="AH1325" s="60" t="s">
        <v>2705</v>
      </c>
    </row>
    <row r="1326" spans="4:34" x14ac:dyDescent="0.25">
      <c r="D1326" s="65" t="s">
        <v>3083</v>
      </c>
      <c r="E1326" s="65"/>
      <c r="F1326" s="65"/>
      <c r="G1326" s="65"/>
      <c r="H1326" s="65"/>
      <c r="I1326" s="65"/>
      <c r="J1326" s="65"/>
      <c r="K1326" s="65"/>
      <c r="L1326" s="65"/>
      <c r="M1326" s="65"/>
      <c r="N1326" s="65"/>
      <c r="O1326" s="65"/>
      <c r="P1326" s="65"/>
      <c r="Q1326" s="65"/>
      <c r="R1326" s="65"/>
      <c r="T1326" s="56" t="s">
        <v>3098</v>
      </c>
      <c r="Z1326" s="60" t="s">
        <v>3103</v>
      </c>
      <c r="AH1326" s="60" t="s">
        <v>3103</v>
      </c>
    </row>
    <row r="1327" spans="4:34" x14ac:dyDescent="0.25">
      <c r="D1327" s="65" t="s">
        <v>3083</v>
      </c>
      <c r="E1327" s="65"/>
      <c r="F1327" s="65"/>
      <c r="G1327" s="65"/>
      <c r="H1327" s="65"/>
      <c r="I1327" s="65"/>
      <c r="J1327" s="65"/>
      <c r="K1327" s="65"/>
      <c r="L1327" s="65"/>
      <c r="M1327" s="65"/>
      <c r="N1327" s="65"/>
      <c r="O1327" s="65"/>
      <c r="P1327" s="65"/>
      <c r="Q1327" s="65"/>
      <c r="R1327" s="65"/>
      <c r="T1327" s="56" t="s">
        <v>3099</v>
      </c>
      <c r="Z1327" s="60" t="s">
        <v>2706</v>
      </c>
      <c r="AH1327" s="60" t="s">
        <v>2706</v>
      </c>
    </row>
    <row r="1328" spans="4:34" x14ac:dyDescent="0.25">
      <c r="D1328" s="65" t="s">
        <v>3083</v>
      </c>
      <c r="E1328" s="65"/>
      <c r="F1328" s="65"/>
      <c r="G1328" s="65"/>
      <c r="H1328" s="65"/>
      <c r="I1328" s="65"/>
      <c r="J1328" s="65"/>
      <c r="K1328" s="65"/>
      <c r="L1328" s="65"/>
      <c r="M1328" s="65"/>
      <c r="N1328" s="65"/>
      <c r="O1328" s="65"/>
      <c r="P1328" s="65"/>
      <c r="Q1328" s="65"/>
      <c r="R1328" s="65"/>
      <c r="T1328" s="56" t="s">
        <v>2199</v>
      </c>
      <c r="Z1328" s="60" t="s">
        <v>3100</v>
      </c>
      <c r="AH1328" s="60" t="s">
        <v>3100</v>
      </c>
    </row>
    <row r="1329" spans="4:34" x14ac:dyDescent="0.25">
      <c r="D1329" s="65" t="s">
        <v>3089</v>
      </c>
      <c r="E1329" s="65"/>
      <c r="F1329" s="65"/>
      <c r="G1329" s="65"/>
      <c r="H1329" s="65"/>
      <c r="I1329" s="65"/>
      <c r="J1329" s="65"/>
      <c r="K1329" s="65"/>
      <c r="L1329" s="65"/>
      <c r="M1329" s="65"/>
      <c r="N1329" s="65"/>
      <c r="O1329" s="65"/>
      <c r="P1329" s="65"/>
      <c r="Q1329" s="65"/>
      <c r="R1329" s="65"/>
      <c r="T1329" s="56" t="s">
        <v>3101</v>
      </c>
      <c r="Z1329" s="28" t="s">
        <v>3102</v>
      </c>
      <c r="AH1329" s="28" t="s">
        <v>3102</v>
      </c>
    </row>
    <row r="1330" spans="4:34" x14ac:dyDescent="0.25">
      <c r="D1330" s="65" t="s">
        <v>3086</v>
      </c>
      <c r="E1330" s="65"/>
      <c r="F1330" s="65"/>
      <c r="G1330" s="65"/>
      <c r="H1330" s="65"/>
      <c r="I1330" s="65"/>
      <c r="J1330" s="65"/>
      <c r="K1330" s="65"/>
      <c r="L1330" s="65"/>
      <c r="M1330" s="65"/>
      <c r="N1330" s="65"/>
      <c r="O1330" s="65"/>
      <c r="P1330" s="65"/>
      <c r="Q1330" s="65"/>
      <c r="R1330" s="65"/>
      <c r="T1330" s="56" t="s">
        <v>3104</v>
      </c>
      <c r="Z1330" s="60" t="s">
        <v>3105</v>
      </c>
      <c r="AH1330" s="60" t="s">
        <v>3108</v>
      </c>
    </row>
    <row r="1331" spans="4:34" x14ac:dyDescent="0.25">
      <c r="D1331" s="65" t="s">
        <v>3085</v>
      </c>
      <c r="E1331" s="65"/>
      <c r="F1331" s="65"/>
      <c r="G1331" s="65"/>
      <c r="H1331" s="65"/>
      <c r="I1331" s="65"/>
      <c r="J1331" s="65"/>
      <c r="K1331" s="65"/>
      <c r="L1331" s="65"/>
      <c r="M1331" s="65"/>
      <c r="N1331" s="65"/>
      <c r="O1331" s="65"/>
      <c r="P1331" s="65"/>
      <c r="Q1331" s="65"/>
      <c r="R1331" s="65"/>
      <c r="T1331" s="56" t="s">
        <v>3106</v>
      </c>
      <c r="Z1331" s="60" t="s">
        <v>3107</v>
      </c>
      <c r="AH1331" s="60" t="s">
        <v>3109</v>
      </c>
    </row>
    <row r="1332" spans="4:34" x14ac:dyDescent="0.25">
      <c r="D1332" s="65" t="s">
        <v>3085</v>
      </c>
      <c r="E1332" s="65"/>
      <c r="F1332" s="65"/>
      <c r="G1332" s="65"/>
      <c r="H1332" s="65"/>
      <c r="I1332" s="65"/>
      <c r="J1332" s="65"/>
      <c r="K1332" s="65"/>
      <c r="L1332" s="65"/>
      <c r="M1332" s="65"/>
      <c r="N1332" s="65"/>
      <c r="O1332" s="65"/>
      <c r="P1332" s="65"/>
      <c r="Q1332" s="65"/>
      <c r="R1332" s="65"/>
    </row>
    <row r="1333" spans="4:34" x14ac:dyDescent="0.25">
      <c r="D1333" s="65" t="s">
        <v>3090</v>
      </c>
      <c r="E1333" s="65"/>
      <c r="F1333" s="65"/>
      <c r="G1333" s="65"/>
      <c r="H1333" s="65"/>
      <c r="I1333" s="65"/>
      <c r="J1333" s="65"/>
      <c r="K1333" s="65"/>
      <c r="L1333" s="65"/>
      <c r="M1333" s="65"/>
      <c r="N1333" s="65"/>
      <c r="O1333" s="65"/>
      <c r="P1333" s="65"/>
      <c r="Q1333" s="65"/>
      <c r="R1333" s="65"/>
    </row>
    <row r="1334" spans="4:34" x14ac:dyDescent="0.25">
      <c r="D1334" s="65" t="s">
        <v>3084</v>
      </c>
      <c r="E1334" s="65"/>
      <c r="F1334" s="65"/>
      <c r="G1334" s="65"/>
      <c r="H1334" s="65"/>
      <c r="I1334" s="65"/>
      <c r="J1334" s="65"/>
      <c r="K1334" s="65"/>
      <c r="L1334" s="65"/>
      <c r="M1334" s="65"/>
      <c r="N1334" s="65"/>
      <c r="O1334" s="65"/>
      <c r="P1334" s="65"/>
      <c r="Q1334" s="65"/>
      <c r="R1334" s="65"/>
    </row>
    <row r="1335" spans="4:34" x14ac:dyDescent="0.25">
      <c r="D1335" s="65" t="s">
        <v>3084</v>
      </c>
      <c r="E1335" s="65"/>
      <c r="F1335" s="65"/>
      <c r="G1335" s="65"/>
      <c r="H1335" s="65"/>
      <c r="I1335" s="65"/>
      <c r="J1335" s="65"/>
      <c r="K1335" s="65"/>
      <c r="L1335" s="65"/>
      <c r="M1335" s="65"/>
      <c r="N1335" s="65"/>
      <c r="O1335" s="65"/>
      <c r="P1335" s="65"/>
      <c r="Q1335" s="65"/>
      <c r="R1335" s="65"/>
    </row>
    <row r="1336" spans="4:34" x14ac:dyDescent="0.25">
      <c r="D1336" s="65" t="s">
        <v>3086</v>
      </c>
      <c r="E1336" s="65"/>
      <c r="F1336" s="65"/>
      <c r="G1336" s="65"/>
      <c r="H1336" s="65"/>
      <c r="I1336" s="65"/>
      <c r="J1336" s="65"/>
      <c r="K1336" s="65"/>
      <c r="L1336" s="65"/>
      <c r="M1336" s="65"/>
      <c r="N1336" s="65"/>
      <c r="O1336" s="65"/>
      <c r="P1336" s="65"/>
      <c r="Q1336" s="65"/>
      <c r="R1336" s="65"/>
    </row>
    <row r="1337" spans="4:34" x14ac:dyDescent="0.25">
      <c r="D1337" s="65" t="s">
        <v>3083</v>
      </c>
      <c r="E1337" s="65"/>
      <c r="F1337" s="65"/>
      <c r="G1337" s="65"/>
      <c r="H1337" s="65"/>
      <c r="I1337" s="65"/>
      <c r="J1337" s="65"/>
      <c r="K1337" s="65"/>
      <c r="L1337" s="65"/>
      <c r="M1337" s="65"/>
      <c r="N1337" s="65"/>
      <c r="O1337" s="65"/>
      <c r="P1337" s="65"/>
      <c r="Q1337" s="65"/>
      <c r="R1337" s="65"/>
    </row>
    <row r="1338" spans="4:34" x14ac:dyDescent="0.25">
      <c r="D1338" s="65" t="s">
        <v>3083</v>
      </c>
      <c r="E1338" s="65"/>
      <c r="F1338" s="65"/>
      <c r="G1338" s="65"/>
      <c r="H1338" s="65"/>
      <c r="I1338" s="65"/>
      <c r="J1338" s="65"/>
      <c r="K1338" s="65"/>
      <c r="L1338" s="65"/>
      <c r="M1338" s="65"/>
      <c r="N1338" s="65"/>
      <c r="O1338" s="65"/>
      <c r="P1338" s="65"/>
      <c r="Q1338" s="65"/>
      <c r="R1338" s="65"/>
    </row>
    <row r="1339" spans="4:34" x14ac:dyDescent="0.25">
      <c r="D1339" s="65" t="s">
        <v>3081</v>
      </c>
      <c r="E1339" s="65"/>
      <c r="F1339" s="65"/>
      <c r="G1339" s="65"/>
      <c r="H1339" s="65"/>
      <c r="I1339" s="65"/>
      <c r="J1339" s="65"/>
      <c r="K1339" s="65"/>
      <c r="L1339" s="65"/>
      <c r="M1339" s="65"/>
      <c r="N1339" s="65"/>
      <c r="O1339" s="65"/>
      <c r="P1339" s="65"/>
      <c r="Q1339" s="65"/>
      <c r="R1339" s="65"/>
    </row>
    <row r="1340" spans="4:34" x14ac:dyDescent="0.25">
      <c r="D1340" s="65" t="s">
        <v>3088</v>
      </c>
      <c r="E1340" s="65"/>
      <c r="F1340" s="65"/>
      <c r="G1340" s="65"/>
      <c r="H1340" s="65"/>
      <c r="I1340" s="65"/>
      <c r="J1340" s="65"/>
      <c r="K1340" s="65"/>
      <c r="L1340" s="65"/>
      <c r="M1340" s="65"/>
      <c r="N1340" s="65"/>
      <c r="O1340" s="65"/>
      <c r="P1340" s="65"/>
      <c r="Q1340" s="65"/>
      <c r="R1340" s="65"/>
    </row>
    <row r="1341" spans="4:34" x14ac:dyDescent="0.25">
      <c r="D1341" s="65" t="s">
        <v>3082</v>
      </c>
      <c r="E1341" s="65"/>
      <c r="F1341" s="65"/>
      <c r="G1341" s="65"/>
      <c r="H1341" s="65"/>
      <c r="I1341" s="65"/>
      <c r="J1341" s="65"/>
      <c r="K1341" s="65"/>
      <c r="L1341" s="65"/>
      <c r="M1341" s="65"/>
      <c r="N1341" s="65"/>
      <c r="O1341" s="65"/>
      <c r="P1341" s="65"/>
      <c r="Q1341" s="65"/>
      <c r="R1341" s="65"/>
    </row>
    <row r="1342" spans="4:34" x14ac:dyDescent="0.25">
      <c r="D1342" s="65" t="s">
        <v>3091</v>
      </c>
      <c r="E1342" s="65"/>
      <c r="F1342" s="65"/>
      <c r="G1342" s="65"/>
      <c r="H1342" s="65"/>
      <c r="I1342" s="65"/>
      <c r="J1342" s="65"/>
      <c r="K1342" s="65"/>
      <c r="L1342" s="65"/>
      <c r="M1342" s="65"/>
      <c r="N1342" s="65"/>
      <c r="O1342" s="65"/>
      <c r="P1342" s="65"/>
      <c r="Q1342" s="65"/>
      <c r="R1342" s="65"/>
    </row>
    <row r="1343" spans="4:34" x14ac:dyDescent="0.25">
      <c r="D1343" s="65" t="s">
        <v>3083</v>
      </c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  <c r="O1343" s="65"/>
      <c r="P1343" s="65"/>
      <c r="Q1343" s="65"/>
      <c r="R1343" s="65"/>
    </row>
    <row r="1344" spans="4:34" x14ac:dyDescent="0.25">
      <c r="D1344" s="65" t="s">
        <v>3091</v>
      </c>
      <c r="E1344" s="65"/>
      <c r="F1344" s="65"/>
      <c r="G1344" s="65"/>
      <c r="H1344" s="65"/>
      <c r="I1344" s="65"/>
      <c r="J1344" s="65"/>
      <c r="K1344" s="65"/>
      <c r="L1344" s="65"/>
      <c r="M1344" s="65"/>
      <c r="N1344" s="65"/>
      <c r="O1344" s="65"/>
      <c r="P1344" s="65"/>
      <c r="Q1344" s="65"/>
      <c r="R1344" s="65"/>
    </row>
    <row r="1345" spans="4:18" x14ac:dyDescent="0.25">
      <c r="D1345" s="65" t="s">
        <v>3086</v>
      </c>
      <c r="E1345" s="65"/>
      <c r="F1345" s="65"/>
      <c r="G1345" s="65"/>
      <c r="H1345" s="65"/>
      <c r="I1345" s="65"/>
      <c r="J1345" s="65"/>
      <c r="K1345" s="65"/>
      <c r="L1345" s="65"/>
      <c r="M1345" s="65"/>
      <c r="N1345" s="65"/>
      <c r="O1345" s="65"/>
      <c r="P1345" s="65"/>
      <c r="Q1345" s="65"/>
      <c r="R1345" s="65"/>
    </row>
    <row r="1346" spans="4:18" x14ac:dyDescent="0.25">
      <c r="D1346" s="65" t="s">
        <v>3087</v>
      </c>
      <c r="E1346" s="65"/>
      <c r="F1346" s="65"/>
      <c r="G1346" s="65"/>
      <c r="H1346" s="65"/>
      <c r="I1346" s="65"/>
      <c r="J1346" s="65"/>
      <c r="K1346" s="65"/>
      <c r="L1346" s="65"/>
      <c r="M1346" s="65"/>
      <c r="N1346" s="65"/>
      <c r="O1346" s="65"/>
      <c r="P1346" s="65"/>
      <c r="Q1346" s="65"/>
      <c r="R1346" s="65"/>
    </row>
    <row r="1347" spans="4:18" x14ac:dyDescent="0.25">
      <c r="D1347" s="65" t="s">
        <v>3085</v>
      </c>
      <c r="E1347" s="65"/>
      <c r="F1347" s="65"/>
      <c r="G1347" s="65"/>
      <c r="H1347" s="65"/>
      <c r="I1347" s="65"/>
      <c r="J1347" s="65"/>
      <c r="K1347" s="65"/>
      <c r="L1347" s="65"/>
      <c r="M1347" s="65"/>
      <c r="N1347" s="65"/>
      <c r="O1347" s="65"/>
      <c r="P1347" s="65"/>
      <c r="Q1347" s="65"/>
      <c r="R1347" s="65"/>
    </row>
    <row r="1348" spans="4:18" x14ac:dyDescent="0.25">
      <c r="D1348" s="65" t="s">
        <v>3085</v>
      </c>
      <c r="E1348" s="65"/>
      <c r="F1348" s="65"/>
      <c r="G1348" s="65"/>
      <c r="H1348" s="65"/>
      <c r="I1348" s="65"/>
      <c r="J1348" s="65"/>
      <c r="K1348" s="65"/>
      <c r="L1348" s="65"/>
      <c r="M1348" s="65"/>
      <c r="N1348" s="65"/>
      <c r="O1348" s="65"/>
      <c r="P1348" s="65"/>
      <c r="Q1348" s="65"/>
      <c r="R1348" s="65"/>
    </row>
    <row r="1349" spans="4:18" x14ac:dyDescent="0.25">
      <c r="D1349" s="65" t="s">
        <v>3083</v>
      </c>
      <c r="E1349" s="65"/>
      <c r="F1349" s="65"/>
      <c r="G1349" s="65"/>
      <c r="H1349" s="65"/>
      <c r="I1349" s="65"/>
      <c r="J1349" s="65"/>
      <c r="K1349" s="65"/>
      <c r="L1349" s="65"/>
      <c r="M1349" s="65"/>
      <c r="N1349" s="65"/>
      <c r="O1349" s="65"/>
      <c r="P1349" s="65"/>
      <c r="Q1349" s="65"/>
      <c r="R1349" s="65"/>
    </row>
    <row r="1350" spans="4:18" x14ac:dyDescent="0.25">
      <c r="D1350" s="65" t="s">
        <v>3083</v>
      </c>
      <c r="E1350" s="65"/>
      <c r="F1350" s="65"/>
      <c r="G1350" s="65"/>
      <c r="H1350" s="65"/>
      <c r="I1350" s="65"/>
      <c r="J1350" s="65"/>
      <c r="K1350" s="65"/>
      <c r="L1350" s="65"/>
      <c r="M1350" s="65"/>
      <c r="N1350" s="65"/>
      <c r="O1350" s="65"/>
      <c r="P1350" s="65"/>
      <c r="Q1350" s="65"/>
      <c r="R1350" s="65"/>
    </row>
    <row r="1351" spans="4:18" x14ac:dyDescent="0.25">
      <c r="D1351" s="65" t="s">
        <v>3083</v>
      </c>
      <c r="E1351" s="65"/>
      <c r="F1351" s="65"/>
      <c r="G1351" s="65"/>
      <c r="H1351" s="65"/>
      <c r="I1351" s="65"/>
      <c r="J1351" s="65"/>
      <c r="K1351" s="65"/>
      <c r="L1351" s="65"/>
      <c r="M1351" s="65"/>
      <c r="N1351" s="65"/>
      <c r="O1351" s="65"/>
      <c r="P1351" s="65"/>
      <c r="Q1351" s="65"/>
      <c r="R1351" s="65"/>
    </row>
    <row r="1352" spans="4:18" x14ac:dyDescent="0.25">
      <c r="D1352" s="65" t="s">
        <v>3092</v>
      </c>
      <c r="E1352" s="65"/>
      <c r="F1352" s="65"/>
      <c r="G1352" s="65"/>
      <c r="H1352" s="65"/>
      <c r="I1352" s="65"/>
      <c r="J1352" s="65"/>
      <c r="K1352" s="65"/>
      <c r="L1352" s="65"/>
      <c r="M1352" s="65"/>
      <c r="N1352" s="65"/>
      <c r="O1352" s="65"/>
      <c r="P1352" s="65"/>
      <c r="Q1352" s="65"/>
      <c r="R1352" s="65"/>
    </row>
    <row r="1353" spans="4:18" x14ac:dyDescent="0.25">
      <c r="D1353" s="65" t="s">
        <v>2893</v>
      </c>
      <c r="E1353" s="65"/>
      <c r="F1353" s="65"/>
      <c r="G1353" s="65"/>
      <c r="H1353" s="65"/>
      <c r="I1353" s="65"/>
      <c r="J1353" s="65"/>
      <c r="K1353" s="65"/>
      <c r="L1353" s="65"/>
      <c r="M1353" s="65"/>
      <c r="N1353" s="65"/>
      <c r="O1353" s="65"/>
      <c r="P1353" s="65"/>
      <c r="Q1353" s="65"/>
      <c r="R1353" s="65"/>
    </row>
    <row r="1354" spans="4:18" x14ac:dyDescent="0.25">
      <c r="D1354" s="65" t="s">
        <v>3093</v>
      </c>
      <c r="E1354" s="65"/>
      <c r="F1354" s="65"/>
      <c r="G1354" s="65"/>
      <c r="H1354" s="65"/>
      <c r="I1354" s="65"/>
      <c r="J1354" s="65"/>
      <c r="K1354" s="65"/>
      <c r="L1354" s="65"/>
      <c r="M1354" s="65"/>
      <c r="N1354" s="65"/>
      <c r="O1354" s="65"/>
      <c r="P1354" s="65"/>
      <c r="Q1354" s="65"/>
      <c r="R1354" s="65"/>
    </row>
    <row r="1355" spans="4:18" x14ac:dyDescent="0.25">
      <c r="D1355" s="65" t="s">
        <v>3094</v>
      </c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  <c r="O1355" s="65"/>
      <c r="P1355" s="65"/>
      <c r="Q1355" s="65"/>
      <c r="R1355" s="65"/>
    </row>
    <row r="1357" spans="4:18" x14ac:dyDescent="0.25">
      <c r="D1357" s="60" t="s">
        <v>2806</v>
      </c>
    </row>
    <row r="1359" spans="4:18" x14ac:dyDescent="0.25">
      <c r="D1359" s="56" t="s">
        <v>2622</v>
      </c>
    </row>
    <row r="1394" spans="4:4" x14ac:dyDescent="0.25">
      <c r="D1394" s="60" t="s">
        <v>3366</v>
      </c>
    </row>
    <row r="1396" spans="4:4" x14ac:dyDescent="0.25">
      <c r="D1396" s="56" t="s">
        <v>3840</v>
      </c>
    </row>
    <row r="1429" spans="4:26" x14ac:dyDescent="0.25">
      <c r="D1429" s="56" t="s">
        <v>311</v>
      </c>
      <c r="M1429" s="56" t="s">
        <v>2576</v>
      </c>
      <c r="T1429" s="56" t="s">
        <v>2583</v>
      </c>
    </row>
    <row r="1430" spans="4:26" x14ac:dyDescent="0.25">
      <c r="D1430" s="60" t="s">
        <v>1876</v>
      </c>
      <c r="M1430" s="28" t="s">
        <v>3843</v>
      </c>
      <c r="T1430" s="28" t="s">
        <v>3846</v>
      </c>
    </row>
    <row r="1432" spans="4:26" x14ac:dyDescent="0.25">
      <c r="D1432" s="65" t="s">
        <v>357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</row>
    <row r="1433" spans="4:26" x14ac:dyDescent="0.25">
      <c r="D1433" s="65" t="s">
        <v>3842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4:26" x14ac:dyDescent="0.25">
      <c r="D1434" s="65" t="s">
        <v>3827</v>
      </c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4:26" x14ac:dyDescent="0.25">
      <c r="D1435" s="65" t="s">
        <v>3667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4:26" x14ac:dyDescent="0.25">
      <c r="D1436" s="65" t="s">
        <v>3841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</row>
    <row r="1438" spans="4:26" x14ac:dyDescent="0.25">
      <c r="D1438" s="66" t="s">
        <v>407</v>
      </c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</row>
    <row r="1439" spans="4:26" x14ac:dyDescent="0.25">
      <c r="D1439" s="66" t="s">
        <v>325</v>
      </c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</row>
    <row r="1440" spans="4:26" x14ac:dyDescent="0.25">
      <c r="D1440" s="66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</row>
    <row r="1441" spans="4:15" x14ac:dyDescent="0.25">
      <c r="D1441" s="66" t="s">
        <v>3668</v>
      </c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</row>
    <row r="1442" spans="4:15" x14ac:dyDescent="0.25">
      <c r="D1442" s="66" t="s">
        <v>284</v>
      </c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</row>
    <row r="1443" spans="4:15" x14ac:dyDescent="0.25">
      <c r="D1443" s="66" t="s">
        <v>3844</v>
      </c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</row>
    <row r="1444" spans="4:15" x14ac:dyDescent="0.25">
      <c r="D1444" s="66" t="s">
        <v>3847</v>
      </c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</row>
    <row r="1445" spans="4:15" x14ac:dyDescent="0.25">
      <c r="D1445" s="66" t="s">
        <v>3845</v>
      </c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</row>
    <row r="1446" spans="4:15" x14ac:dyDescent="0.25">
      <c r="D1446" s="66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</row>
    <row r="1447" spans="4:15" x14ac:dyDescent="0.25">
      <c r="D1447" s="66" t="s">
        <v>264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</row>
    <row r="1448" spans="4:15" x14ac:dyDescent="0.25">
      <c r="D1448" s="66" t="s">
        <v>265</v>
      </c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</row>
    <row r="1449" spans="4:15" x14ac:dyDescent="0.25">
      <c r="D1449" s="66" t="s">
        <v>408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</row>
    <row r="1451" spans="4:15" x14ac:dyDescent="0.25">
      <c r="D1451" s="56" t="s">
        <v>2096</v>
      </c>
    </row>
    <row r="1480" spans="2:4" x14ac:dyDescent="0.25">
      <c r="B1480" s="57">
        <v>0</v>
      </c>
      <c r="D1480" s="60" t="s">
        <v>1195</v>
      </c>
    </row>
    <row r="1481" spans="2:4" x14ac:dyDescent="0.25">
      <c r="D1481" s="68" t="s">
        <v>307</v>
      </c>
    </row>
    <row r="1483" spans="2:4" x14ac:dyDescent="0.25">
      <c r="D1483" s="56" t="s">
        <v>37</v>
      </c>
    </row>
    <row r="1484" spans="2:4" x14ac:dyDescent="0.25">
      <c r="D1484" s="63" t="s">
        <v>1208</v>
      </c>
    </row>
    <row r="1486" spans="2:4" x14ac:dyDescent="0.25">
      <c r="D1486" s="56" t="s">
        <v>1186</v>
      </c>
    </row>
    <row r="1517" spans="4:13" x14ac:dyDescent="0.25">
      <c r="D1517" s="56" t="s">
        <v>270</v>
      </c>
      <c r="M1517" s="56" t="s">
        <v>311</v>
      </c>
    </row>
    <row r="1518" spans="4:13" x14ac:dyDescent="0.25">
      <c r="D1518" s="60" t="s">
        <v>1209</v>
      </c>
      <c r="M1518" s="60" t="s">
        <v>1210</v>
      </c>
    </row>
    <row r="1520" spans="4:13" x14ac:dyDescent="0.25">
      <c r="D1520" s="56" t="s">
        <v>1211</v>
      </c>
    </row>
    <row r="1539" spans="4:4" x14ac:dyDescent="0.25">
      <c r="D1539" s="60" t="s">
        <v>1584</v>
      </c>
    </row>
    <row r="1541" spans="4:4" x14ac:dyDescent="0.25">
      <c r="D1541" s="56" t="s">
        <v>1211</v>
      </c>
    </row>
    <row r="1590" spans="4:4" x14ac:dyDescent="0.25">
      <c r="D1590" s="56" t="s">
        <v>1211</v>
      </c>
    </row>
    <row r="1609" spans="4:4" x14ac:dyDescent="0.25">
      <c r="D1609" s="60" t="s">
        <v>2800</v>
      </c>
    </row>
    <row r="1611" spans="4:4" x14ac:dyDescent="0.25">
      <c r="D1611" s="56" t="s">
        <v>1211</v>
      </c>
    </row>
    <row r="1653" spans="4:13" x14ac:dyDescent="0.25">
      <c r="D1653" s="56" t="s">
        <v>270</v>
      </c>
      <c r="M1653" s="56" t="s">
        <v>311</v>
      </c>
    </row>
    <row r="1654" spans="4:13" x14ac:dyDescent="0.25">
      <c r="D1654" s="60" t="s">
        <v>1209</v>
      </c>
      <c r="M1654" s="60" t="s">
        <v>1210</v>
      </c>
    </row>
    <row r="1661" spans="4:13" x14ac:dyDescent="0.25">
      <c r="D1661" s="56" t="s">
        <v>2928</v>
      </c>
      <c r="H1661" s="43" t="s">
        <v>2932</v>
      </c>
    </row>
    <row r="1662" spans="4:13" x14ac:dyDescent="0.25">
      <c r="D1662" s="56" t="s">
        <v>2929</v>
      </c>
      <c r="H1662" s="43" t="s">
        <v>2933</v>
      </c>
    </row>
    <row r="1668" spans="4:8" x14ac:dyDescent="0.25">
      <c r="D1668" s="56" t="s">
        <v>2928</v>
      </c>
      <c r="H1668" s="43" t="s">
        <v>2934</v>
      </c>
    </row>
    <row r="1669" spans="4:8" x14ac:dyDescent="0.25">
      <c r="D1669" s="56" t="s">
        <v>2929</v>
      </c>
      <c r="H1669" s="43" t="s">
        <v>2935</v>
      </c>
    </row>
    <row r="1675" spans="4:8" x14ac:dyDescent="0.25">
      <c r="D1675" s="56" t="s">
        <v>2928</v>
      </c>
      <c r="H1675" s="43" t="s">
        <v>2936</v>
      </c>
    </row>
    <row r="1676" spans="4:8" x14ac:dyDescent="0.25">
      <c r="D1676" s="56" t="s">
        <v>2929</v>
      </c>
      <c r="H1676" s="43" t="s">
        <v>2937</v>
      </c>
    </row>
    <row r="1682" spans="4:8" x14ac:dyDescent="0.25">
      <c r="D1682" s="56" t="s">
        <v>2928</v>
      </c>
      <c r="H1682" s="43" t="s">
        <v>2938</v>
      </c>
    </row>
    <row r="1683" spans="4:8" x14ac:dyDescent="0.25">
      <c r="D1683" s="56" t="s">
        <v>2929</v>
      </c>
      <c r="H1683" s="43" t="s">
        <v>2939</v>
      </c>
    </row>
    <row r="1689" spans="4:8" x14ac:dyDescent="0.25">
      <c r="D1689" s="56" t="s">
        <v>2928</v>
      </c>
      <c r="H1689" s="43" t="s">
        <v>2940</v>
      </c>
    </row>
    <row r="1690" spans="4:8" x14ac:dyDescent="0.25">
      <c r="D1690" s="56" t="s">
        <v>2929</v>
      </c>
      <c r="H1690" s="43" t="s">
        <v>2941</v>
      </c>
    </row>
    <row r="1696" spans="4:8" x14ac:dyDescent="0.25">
      <c r="D1696" s="56" t="s">
        <v>2928</v>
      </c>
      <c r="H1696" s="43" t="s">
        <v>2942</v>
      </c>
    </row>
    <row r="1697" spans="4:34" x14ac:dyDescent="0.25">
      <c r="D1697" s="56" t="s">
        <v>2929</v>
      </c>
      <c r="H1697" s="43" t="s">
        <v>2943</v>
      </c>
    </row>
    <row r="1703" spans="4:34" x14ac:dyDescent="0.25">
      <c r="D1703" s="56" t="s">
        <v>2928</v>
      </c>
      <c r="H1703" s="43" t="s">
        <v>2944</v>
      </c>
    </row>
    <row r="1704" spans="4:34" x14ac:dyDescent="0.25">
      <c r="D1704" s="56" t="s">
        <v>2929</v>
      </c>
      <c r="H1704" s="43" t="s">
        <v>2945</v>
      </c>
    </row>
    <row r="1706" spans="4:34" x14ac:dyDescent="0.25">
      <c r="D1706" s="56" t="s">
        <v>2684</v>
      </c>
    </row>
    <row r="1708" spans="4:34" x14ac:dyDescent="0.25">
      <c r="D1708" s="65" t="s">
        <v>985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AA1708" s="60" t="s">
        <v>2703</v>
      </c>
      <c r="AB1708" s="60" t="s">
        <v>2704</v>
      </c>
      <c r="AH1708" s="56" t="s">
        <v>2961</v>
      </c>
    </row>
    <row r="1709" spans="4:34" x14ac:dyDescent="0.25">
      <c r="D1709" s="65" t="s">
        <v>2685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AA1709" s="56" t="s">
        <v>2947</v>
      </c>
      <c r="AB1709" s="56" t="s">
        <v>2948</v>
      </c>
    </row>
    <row r="1710" spans="4:34" x14ac:dyDescent="0.25">
      <c r="D1710" s="65" t="s">
        <v>2686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AA1710" s="56" t="s">
        <v>2947</v>
      </c>
      <c r="AB1710" s="56" t="s">
        <v>2949</v>
      </c>
    </row>
    <row r="1711" spans="4:34" x14ac:dyDescent="0.25">
      <c r="D1711" s="65" t="s">
        <v>2687</v>
      </c>
      <c r="E1711" s="61"/>
      <c r="F1711" s="61"/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AA1711" s="56" t="s">
        <v>2947</v>
      </c>
      <c r="AB1711" s="56" t="s">
        <v>2950</v>
      </c>
    </row>
    <row r="1712" spans="4:34" x14ac:dyDescent="0.25">
      <c r="D1712" s="65" t="s">
        <v>2688</v>
      </c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AA1712" s="56" t="s">
        <v>2947</v>
      </c>
      <c r="AB1712" s="56" t="s">
        <v>2951</v>
      </c>
    </row>
    <row r="1713" spans="4:28" x14ac:dyDescent="0.25">
      <c r="D1713" s="65" t="s">
        <v>2689</v>
      </c>
      <c r="E1713" s="61"/>
      <c r="F1713" s="61"/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AA1713" s="56" t="s">
        <v>2947</v>
      </c>
      <c r="AB1713" s="56" t="s">
        <v>2952</v>
      </c>
    </row>
    <row r="1714" spans="4:28" x14ac:dyDescent="0.25">
      <c r="D1714" s="65" t="s">
        <v>38</v>
      </c>
      <c r="E1714" s="61"/>
      <c r="F1714" s="61"/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AA1714" s="56" t="s">
        <v>2947</v>
      </c>
      <c r="AB1714" s="56" t="s">
        <v>2953</v>
      </c>
    </row>
    <row r="1715" spans="4:28" x14ac:dyDescent="0.25">
      <c r="D1715" s="65" t="s">
        <v>2690</v>
      </c>
      <c r="E1715" s="61"/>
      <c r="F1715" s="61"/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AA1715" s="56" t="s">
        <v>2954</v>
      </c>
      <c r="AB1715" s="56" t="s">
        <v>2955</v>
      </c>
    </row>
    <row r="1716" spans="4:28" x14ac:dyDescent="0.25">
      <c r="D1716" s="65" t="s">
        <v>2691</v>
      </c>
      <c r="E1716" s="61"/>
      <c r="F1716" s="61"/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AA1716" s="56" t="s">
        <v>2954</v>
      </c>
      <c r="AB1716" s="56" t="s">
        <v>2956</v>
      </c>
    </row>
    <row r="1717" spans="4:28" x14ac:dyDescent="0.25">
      <c r="D1717" s="65" t="s">
        <v>2692</v>
      </c>
      <c r="E1717" s="61"/>
      <c r="F1717" s="61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AA1717" s="56" t="s">
        <v>2954</v>
      </c>
      <c r="AB1717" s="56" t="s">
        <v>2957</v>
      </c>
    </row>
    <row r="1718" spans="4:28" x14ac:dyDescent="0.25">
      <c r="D1718" s="65" t="s">
        <v>2693</v>
      </c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AA1718" s="56" t="s">
        <v>2954</v>
      </c>
      <c r="AB1718" s="56" t="s">
        <v>2958</v>
      </c>
    </row>
    <row r="1719" spans="4:28" x14ac:dyDescent="0.25">
      <c r="D1719" s="65" t="s">
        <v>2694</v>
      </c>
      <c r="E1719" s="61"/>
      <c r="F1719" s="61"/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AA1719" s="56" t="s">
        <v>2954</v>
      </c>
      <c r="AB1719" s="56" t="s">
        <v>2959</v>
      </c>
    </row>
    <row r="1720" spans="4:28" x14ac:dyDescent="0.25">
      <c r="D1720" s="65" t="s">
        <v>2695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AA1720" s="56" t="s">
        <v>2954</v>
      </c>
      <c r="AB1720" s="56" t="s">
        <v>2960</v>
      </c>
    </row>
    <row r="1721" spans="4:28" x14ac:dyDescent="0.25">
      <c r="D1721" s="65" t="s">
        <v>2696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</row>
    <row r="1722" spans="4:28" x14ac:dyDescent="0.25">
      <c r="D1722" s="65" t="s">
        <v>2697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</row>
    <row r="1723" spans="4:28" x14ac:dyDescent="0.25">
      <c r="D1723" s="65" t="s">
        <v>2698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</row>
    <row r="1724" spans="4:28" x14ac:dyDescent="0.25">
      <c r="D1724" s="65" t="s">
        <v>2699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</row>
    <row r="1725" spans="4:28" x14ac:dyDescent="0.25">
      <c r="D1725" s="65" t="s">
        <v>266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</row>
    <row r="1726" spans="4:28" x14ac:dyDescent="0.25">
      <c r="D1726" s="65" t="s">
        <v>2700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</row>
    <row r="1727" spans="4:28" x14ac:dyDescent="0.25">
      <c r="D1727" s="65" t="s">
        <v>2946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</row>
    <row r="1728" spans="4:28" x14ac:dyDescent="0.25">
      <c r="D1728" s="65" t="s">
        <v>280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</row>
    <row r="1729" spans="4:25" x14ac:dyDescent="0.25">
      <c r="D1729" s="65" t="s">
        <v>2701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</row>
    <row r="1730" spans="4:25" x14ac:dyDescent="0.25">
      <c r="D1730" s="65" t="s">
        <v>2702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</row>
    <row r="1732" spans="4:25" x14ac:dyDescent="0.25">
      <c r="D1732" s="56" t="s">
        <v>1211</v>
      </c>
    </row>
    <row r="1765" spans="4:61" x14ac:dyDescent="0.25">
      <c r="D1765" s="65" t="s">
        <v>3056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61"/>
      <c r="AT1765" s="61"/>
      <c r="AU1765" s="61"/>
      <c r="AV1765" s="61"/>
      <c r="AW1765" s="61"/>
      <c r="AX1765" s="61"/>
      <c r="AY1765" s="61"/>
      <c r="AZ1765" s="61"/>
      <c r="BA1765" s="61"/>
      <c r="BB1765" s="61"/>
      <c r="BC1765" s="61"/>
      <c r="BD1765" s="61"/>
      <c r="BE1765" s="61"/>
      <c r="BF1765" s="61"/>
      <c r="BG1765" s="61"/>
      <c r="BH1765" s="61"/>
      <c r="BI1765" s="61"/>
    </row>
    <row r="1766" spans="4:61" x14ac:dyDescent="0.25">
      <c r="D1766" s="65" t="s">
        <v>2120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61"/>
      <c r="AT1766" s="61"/>
      <c r="AU1766" s="61"/>
      <c r="AV1766" s="61"/>
      <c r="AW1766" s="61"/>
      <c r="AX1766" s="61"/>
      <c r="AY1766" s="61"/>
      <c r="AZ1766" s="61"/>
      <c r="BA1766" s="61"/>
      <c r="BB1766" s="61"/>
      <c r="BC1766" s="61"/>
      <c r="BD1766" s="61"/>
      <c r="BE1766" s="61"/>
      <c r="BF1766" s="61"/>
      <c r="BG1766" s="61"/>
      <c r="BH1766" s="61"/>
      <c r="BI1766" s="61"/>
    </row>
    <row r="1767" spans="4:61" x14ac:dyDescent="0.25">
      <c r="D1767" s="65" t="s">
        <v>3057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61"/>
      <c r="AT1767" s="61"/>
      <c r="AU1767" s="61"/>
      <c r="AV1767" s="61"/>
      <c r="AW1767" s="61"/>
      <c r="AX1767" s="61"/>
      <c r="AY1767" s="61"/>
      <c r="AZ1767" s="61"/>
      <c r="BA1767" s="61"/>
      <c r="BB1767" s="61"/>
      <c r="BC1767" s="61"/>
      <c r="BD1767" s="61"/>
      <c r="BE1767" s="61"/>
      <c r="BF1767" s="61"/>
      <c r="BG1767" s="61"/>
      <c r="BH1767" s="61"/>
      <c r="BI1767" s="61"/>
    </row>
    <row r="1768" spans="4:61" x14ac:dyDescent="0.25">
      <c r="D1768" s="65" t="s">
        <v>2122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61"/>
      <c r="AT1768" s="61"/>
      <c r="AU1768" s="61"/>
      <c r="AV1768" s="61"/>
      <c r="AW1768" s="61"/>
      <c r="AX1768" s="61"/>
      <c r="AY1768" s="61"/>
      <c r="AZ1768" s="61"/>
      <c r="BA1768" s="61"/>
      <c r="BB1768" s="61"/>
      <c r="BC1768" s="61"/>
      <c r="BD1768" s="61"/>
      <c r="BE1768" s="61"/>
      <c r="BF1768" s="61"/>
      <c r="BG1768" s="61"/>
      <c r="BH1768" s="61"/>
      <c r="BI1768" s="61"/>
    </row>
    <row r="1769" spans="4:61" x14ac:dyDescent="0.25">
      <c r="D1769" s="65" t="s">
        <v>2123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61"/>
      <c r="AT1769" s="61"/>
      <c r="AU1769" s="61"/>
      <c r="AV1769" s="61"/>
      <c r="AW1769" s="61"/>
      <c r="AX1769" s="61"/>
      <c r="AY1769" s="61"/>
      <c r="AZ1769" s="61"/>
      <c r="BA1769" s="61"/>
      <c r="BB1769" s="61"/>
      <c r="BC1769" s="61"/>
      <c r="BD1769" s="61"/>
      <c r="BE1769" s="61"/>
      <c r="BF1769" s="61"/>
      <c r="BG1769" s="61"/>
      <c r="BH1769" s="61"/>
      <c r="BI1769" s="61"/>
    </row>
    <row r="1770" spans="4:61" x14ac:dyDescent="0.25">
      <c r="D1770" s="65" t="s">
        <v>2124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61"/>
      <c r="AT1770" s="61"/>
      <c r="AU1770" s="61"/>
      <c r="AV1770" s="61"/>
      <c r="AW1770" s="61"/>
      <c r="AX1770" s="61"/>
      <c r="AY1770" s="61"/>
      <c r="AZ1770" s="61"/>
      <c r="BA1770" s="61"/>
      <c r="BB1770" s="61"/>
      <c r="BC1770" s="61"/>
      <c r="BD1770" s="61"/>
      <c r="BE1770" s="61"/>
      <c r="BF1770" s="61"/>
      <c r="BG1770" s="61"/>
      <c r="BH1770" s="61"/>
      <c r="BI1770" s="61"/>
    </row>
    <row r="1771" spans="4:61" x14ac:dyDescent="0.25">
      <c r="D1771" s="65" t="s">
        <v>3058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61"/>
      <c r="AT1771" s="61"/>
      <c r="AU1771" s="61"/>
      <c r="AV1771" s="61"/>
      <c r="AW1771" s="61"/>
      <c r="AX1771" s="61"/>
      <c r="AY1771" s="61"/>
      <c r="AZ1771" s="61"/>
      <c r="BA1771" s="61"/>
      <c r="BB1771" s="61"/>
      <c r="BC1771" s="61"/>
      <c r="BD1771" s="61"/>
      <c r="BE1771" s="61"/>
      <c r="BF1771" s="61"/>
      <c r="BG1771" s="61"/>
      <c r="BH1771" s="61"/>
      <c r="BI1771" s="61"/>
    </row>
    <row r="1772" spans="4:61" x14ac:dyDescent="0.25">
      <c r="D1772" s="65"/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  <c r="AS1772" s="61"/>
      <c r="AT1772" s="61"/>
      <c r="AU1772" s="61"/>
      <c r="AV1772" s="61"/>
      <c r="AW1772" s="61"/>
      <c r="AX1772" s="61"/>
      <c r="AY1772" s="61"/>
      <c r="AZ1772" s="61"/>
      <c r="BA1772" s="61"/>
      <c r="BB1772" s="61"/>
      <c r="BC1772" s="61"/>
      <c r="BD1772" s="61"/>
      <c r="BE1772" s="61"/>
      <c r="BF1772" s="61"/>
      <c r="BG1772" s="61"/>
      <c r="BH1772" s="61"/>
      <c r="BI1772" s="61"/>
    </row>
    <row r="1773" spans="4:61" x14ac:dyDescent="0.25">
      <c r="D1773" s="65" t="s">
        <v>3059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61"/>
      <c r="AT1773" s="61"/>
      <c r="AU1773" s="61"/>
      <c r="AV1773" s="61"/>
      <c r="AW1773" s="61"/>
      <c r="AX1773" s="61"/>
      <c r="AY1773" s="61"/>
      <c r="AZ1773" s="61"/>
      <c r="BA1773" s="61"/>
      <c r="BB1773" s="61"/>
      <c r="BC1773" s="61"/>
      <c r="BD1773" s="61"/>
      <c r="BE1773" s="61"/>
      <c r="BF1773" s="61"/>
      <c r="BG1773" s="61"/>
      <c r="BH1773" s="61"/>
      <c r="BI1773" s="61"/>
    </row>
    <row r="1775" spans="4:61" x14ac:dyDescent="0.25">
      <c r="D1775" s="79" t="s">
        <v>608</v>
      </c>
    </row>
    <row r="1777" spans="4:4" x14ac:dyDescent="0.25">
      <c r="D1777" s="43" t="s">
        <v>609</v>
      </c>
    </row>
    <row r="1779" spans="4:4" x14ac:dyDescent="0.25">
      <c r="D1779" s="60" t="s">
        <v>2803</v>
      </c>
    </row>
    <row r="1781" spans="4:4" x14ac:dyDescent="0.25">
      <c r="D1781" s="56" t="s">
        <v>1211</v>
      </c>
    </row>
    <row r="1904" spans="4:4" x14ac:dyDescent="0.25">
      <c r="D1904" s="60" t="s">
        <v>4271</v>
      </c>
    </row>
    <row r="1906" spans="4:4" x14ac:dyDescent="0.25">
      <c r="D1906" s="56" t="s">
        <v>4592</v>
      </c>
    </row>
    <row r="1943" spans="2:4" x14ac:dyDescent="0.25">
      <c r="B1943" s="58">
        <v>0</v>
      </c>
      <c r="D1943" s="60" t="s">
        <v>3874</v>
      </c>
    </row>
    <row r="1944" spans="2:4" x14ac:dyDescent="0.25">
      <c r="D1944" s="68" t="s">
        <v>306</v>
      </c>
    </row>
    <row r="1945" spans="2:4" x14ac:dyDescent="0.25">
      <c r="D1945" s="64" t="s">
        <v>36</v>
      </c>
    </row>
    <row r="2053" spans="2:4" x14ac:dyDescent="0.25">
      <c r="B2053" s="59">
        <v>0</v>
      </c>
      <c r="D2053" s="60" t="s">
        <v>3895</v>
      </c>
    </row>
    <row r="2054" spans="2:4" x14ac:dyDescent="0.25">
      <c r="D2054" s="68" t="s">
        <v>305</v>
      </c>
    </row>
    <row r="2055" spans="2:4" x14ac:dyDescent="0.25">
      <c r="D2055" s="64" t="s">
        <v>1572</v>
      </c>
    </row>
    <row r="2056" spans="2:4" x14ac:dyDescent="0.25">
      <c r="D2056" s="79" t="s">
        <v>1591</v>
      </c>
    </row>
    <row r="2058" spans="2:4" x14ac:dyDescent="0.25">
      <c r="D2058" s="56" t="s">
        <v>2189</v>
      </c>
    </row>
    <row r="2088" spans="2:17" x14ac:dyDescent="0.25">
      <c r="D2088" s="56" t="s">
        <v>734</v>
      </c>
      <c r="H2088" s="56" t="s">
        <v>270</v>
      </c>
    </row>
    <row r="2089" spans="2:17" x14ac:dyDescent="0.25">
      <c r="D2089" s="28" t="s">
        <v>3891</v>
      </c>
      <c r="H2089" s="36" t="s">
        <v>1611</v>
      </c>
      <c r="Q2089" s="56" t="s">
        <v>3892</v>
      </c>
    </row>
    <row r="2095" spans="2:17" x14ac:dyDescent="0.25">
      <c r="B209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264" bestFit="1" customWidth="1"/>
    <col min="2" max="2" width="39.85546875" style="264" bestFit="1" customWidth="1"/>
    <col min="3" max="3" width="12.85546875" style="264" bestFit="1" customWidth="1"/>
    <col min="4" max="4" width="17" style="264" bestFit="1" customWidth="1"/>
    <col min="5" max="5" width="17.5703125" style="264" bestFit="1" customWidth="1"/>
    <col min="6" max="7" width="10.7109375" style="264" bestFit="1" customWidth="1"/>
    <col min="8" max="8" width="8.5703125" style="264" bestFit="1" customWidth="1"/>
    <col min="9" max="9" width="7.5703125" style="264" bestFit="1" customWidth="1"/>
    <col min="10" max="10" width="10.7109375" style="264" bestFit="1" customWidth="1"/>
    <col min="11" max="16384" width="9.140625" style="264"/>
  </cols>
  <sheetData>
    <row r="2" spans="1:10" ht="18.75" x14ac:dyDescent="0.25">
      <c r="A2" s="385" t="s">
        <v>3798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3797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3330</v>
      </c>
      <c r="B11" s="76" t="s">
        <v>3329</v>
      </c>
      <c r="C11" s="76" t="s">
        <v>412</v>
      </c>
      <c r="D11" s="76" t="s">
        <v>334</v>
      </c>
      <c r="E11" s="76" t="s">
        <v>278</v>
      </c>
      <c r="F11" s="140">
        <v>44887.679166667003</v>
      </c>
      <c r="G11" s="140">
        <v>45316.637499999997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3506</v>
      </c>
      <c r="B12" s="71" t="s">
        <v>3508</v>
      </c>
      <c r="C12" s="71" t="s">
        <v>1643</v>
      </c>
      <c r="D12" s="71" t="s">
        <v>334</v>
      </c>
      <c r="E12" s="71" t="s">
        <v>278</v>
      </c>
      <c r="F12" s="141">
        <v>44889.445138889001</v>
      </c>
      <c r="G12" s="141">
        <v>45320.403472222002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3510</v>
      </c>
      <c r="B13" s="76" t="s">
        <v>3511</v>
      </c>
      <c r="C13" s="76" t="s">
        <v>2839</v>
      </c>
      <c r="D13" s="76" t="s">
        <v>334</v>
      </c>
      <c r="E13" s="76" t="s">
        <v>278</v>
      </c>
      <c r="F13" s="140">
        <v>44889.553472222004</v>
      </c>
      <c r="G13" s="140">
        <v>45320.553472222004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3631</v>
      </c>
      <c r="B15" s="76" t="s">
        <v>3713</v>
      </c>
      <c r="C15" s="76" t="s">
        <v>574</v>
      </c>
      <c r="D15" s="76" t="s">
        <v>334</v>
      </c>
      <c r="E15" s="76" t="s">
        <v>278</v>
      </c>
      <c r="F15" s="140">
        <v>44890.441666667</v>
      </c>
      <c r="G15" s="140">
        <v>45321.4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1" t="s">
        <v>3637</v>
      </c>
      <c r="B16" s="71" t="s">
        <v>3639</v>
      </c>
      <c r="C16" s="71" t="s">
        <v>405</v>
      </c>
      <c r="D16" s="71" t="s">
        <v>334</v>
      </c>
      <c r="E16" s="71" t="s">
        <v>278</v>
      </c>
      <c r="F16" s="141">
        <v>44890.472916667</v>
      </c>
      <c r="G16" s="141">
        <v>45321.431250000001</v>
      </c>
      <c r="H16" s="71" t="s">
        <v>23</v>
      </c>
      <c r="I16" s="71" t="s">
        <v>18</v>
      </c>
      <c r="J16" s="71" t="s">
        <v>261</v>
      </c>
    </row>
    <row r="17" spans="1:10" ht="45" x14ac:dyDescent="0.25">
      <c r="A17" s="76" t="s">
        <v>3687</v>
      </c>
      <c r="B17" s="76" t="s">
        <v>3688</v>
      </c>
      <c r="C17" s="76" t="s">
        <v>405</v>
      </c>
      <c r="D17" s="76" t="s">
        <v>334</v>
      </c>
      <c r="E17" s="76" t="s">
        <v>278</v>
      </c>
      <c r="F17" s="140">
        <v>44890.696527777996</v>
      </c>
      <c r="G17" s="140">
        <v>45321.654861110997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2" spans="1:10" x14ac:dyDescent="0.25">
      <c r="A22" s="71" t="s">
        <v>3800</v>
      </c>
      <c r="B22" s="71" t="s">
        <v>3811</v>
      </c>
      <c r="C22" s="71"/>
      <c r="D22" s="71"/>
      <c r="E22" s="71"/>
      <c r="F22" s="141"/>
      <c r="G22" s="141"/>
      <c r="H22" s="71"/>
      <c r="I22" s="71"/>
      <c r="J22" s="71" t="s">
        <v>368</v>
      </c>
    </row>
    <row r="23" spans="1:10" x14ac:dyDescent="0.25">
      <c r="A23" s="72" t="s">
        <v>3831</v>
      </c>
      <c r="B23" s="72" t="s">
        <v>3836</v>
      </c>
      <c r="C23" s="72"/>
      <c r="D23" s="72"/>
      <c r="E23" s="72"/>
      <c r="F23" s="143"/>
      <c r="G23" s="143"/>
      <c r="H23" s="72"/>
      <c r="I23" s="72"/>
      <c r="J23" s="72" t="s">
        <v>368</v>
      </c>
    </row>
    <row r="24" spans="1:10" x14ac:dyDescent="0.25">
      <c r="A24" s="71" t="s">
        <v>3835</v>
      </c>
      <c r="B24" s="71" t="s">
        <v>3837</v>
      </c>
      <c r="C24" s="71"/>
      <c r="D24" s="71"/>
      <c r="E24" s="71"/>
      <c r="F24" s="141"/>
      <c r="G24" s="141"/>
      <c r="H24" s="71"/>
      <c r="I24" s="71"/>
      <c r="J24" s="71" t="s">
        <v>368</v>
      </c>
    </row>
    <row r="25" spans="1:10" x14ac:dyDescent="0.25">
      <c r="A25" s="72" t="s">
        <v>3873</v>
      </c>
      <c r="B25" s="72" t="s">
        <v>3875</v>
      </c>
      <c r="C25" s="72"/>
      <c r="D25" s="72"/>
      <c r="E25" s="72"/>
      <c r="F25" s="143"/>
      <c r="G25" s="143"/>
      <c r="H25" s="72"/>
      <c r="I25" s="72"/>
      <c r="J25" s="72" t="s">
        <v>368</v>
      </c>
    </row>
    <row r="26" spans="1:10" ht="60" x14ac:dyDescent="0.25">
      <c r="A26" s="80" t="s">
        <v>3893</v>
      </c>
      <c r="B26" s="80" t="s">
        <v>3894</v>
      </c>
      <c r="C26" s="80" t="s">
        <v>1589</v>
      </c>
      <c r="D26" s="80" t="s">
        <v>1590</v>
      </c>
      <c r="E26" s="80"/>
      <c r="F26" s="142"/>
      <c r="G26" s="142"/>
      <c r="H26" s="80"/>
      <c r="I26" s="80"/>
      <c r="J26" s="8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470" workbookViewId="0">
      <selection activeCell="B472" sqref="B472:D47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3369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3904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3905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3908</v>
      </c>
    </row>
    <row r="51" spans="2:12" x14ac:dyDescent="0.25">
      <c r="D51" s="56" t="s">
        <v>2529</v>
      </c>
      <c r="L51" s="56" t="s">
        <v>2557</v>
      </c>
    </row>
    <row r="56" spans="2:12" x14ac:dyDescent="0.25">
      <c r="B56" s="59">
        <v>0</v>
      </c>
      <c r="D56" s="60" t="s">
        <v>3952</v>
      </c>
    </row>
    <row r="57" spans="2:12" x14ac:dyDescent="0.25">
      <c r="D57" s="56" t="s">
        <v>2464</v>
      </c>
    </row>
    <row r="58" spans="2:12" x14ac:dyDescent="0.25">
      <c r="D58" s="68" t="s">
        <v>306</v>
      </c>
    </row>
    <row r="62" spans="2:12" x14ac:dyDescent="0.25">
      <c r="B62" s="59">
        <v>0</v>
      </c>
      <c r="D62" s="60" t="s">
        <v>3874</v>
      </c>
    </row>
    <row r="63" spans="2:12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3876</v>
      </c>
    </row>
    <row r="68" spans="4:4" x14ac:dyDescent="0.25">
      <c r="D68" s="56" t="s">
        <v>3858</v>
      </c>
    </row>
    <row r="92" spans="4:43" x14ac:dyDescent="0.25">
      <c r="D92" s="56" t="s">
        <v>311</v>
      </c>
      <c r="M92" s="56" t="s">
        <v>1015</v>
      </c>
      <c r="AC92" s="56" t="s">
        <v>1018</v>
      </c>
      <c r="AM92" s="56" t="s">
        <v>318</v>
      </c>
    </row>
    <row r="93" spans="4:43" x14ac:dyDescent="0.25">
      <c r="M93" s="56" t="s">
        <v>276</v>
      </c>
      <c r="U93" s="56" t="s">
        <v>277</v>
      </c>
      <c r="AC93" s="56" t="s">
        <v>276</v>
      </c>
      <c r="AH93" s="56" t="s">
        <v>277</v>
      </c>
      <c r="AM93" s="56" t="s">
        <v>276</v>
      </c>
      <c r="AQ93" s="56" t="s">
        <v>277</v>
      </c>
    </row>
    <row r="94" spans="4:43" x14ac:dyDescent="0.25">
      <c r="D94" s="60" t="s">
        <v>3859</v>
      </c>
      <c r="M94" s="50" t="s">
        <v>3861</v>
      </c>
      <c r="U94" s="64" t="s">
        <v>3862</v>
      </c>
      <c r="AC94" s="50" t="s">
        <v>3863</v>
      </c>
      <c r="AH94" s="64" t="s">
        <v>3864</v>
      </c>
      <c r="AM94" s="50" t="s">
        <v>3865</v>
      </c>
      <c r="AQ94" s="64" t="s">
        <v>3866</v>
      </c>
    </row>
    <row r="95" spans="4:43" x14ac:dyDescent="0.25">
      <c r="D95" s="60" t="s">
        <v>3860</v>
      </c>
      <c r="M95" s="64" t="s">
        <v>3862</v>
      </c>
      <c r="U95" s="50" t="s">
        <v>3861</v>
      </c>
      <c r="AC95" s="64" t="s">
        <v>3864</v>
      </c>
      <c r="AH95" s="50" t="s">
        <v>3863</v>
      </c>
      <c r="AM95" s="64" t="s">
        <v>3866</v>
      </c>
      <c r="AQ95" s="50" t="s">
        <v>3865</v>
      </c>
    </row>
    <row r="97" spans="4:52" x14ac:dyDescent="0.25">
      <c r="D97" s="65" t="s">
        <v>398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5" t="s">
        <v>398</v>
      </c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</row>
    <row r="98" spans="4:52" x14ac:dyDescent="0.25">
      <c r="D98" s="65" t="s">
        <v>544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5" t="s">
        <v>3896</v>
      </c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</row>
    <row r="99" spans="4:52" x14ac:dyDescent="0.25">
      <c r="D99" s="65" t="s">
        <v>580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5" t="s">
        <v>3897</v>
      </c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</row>
    <row r="100" spans="4:52" x14ac:dyDescent="0.25">
      <c r="D100" s="65" t="s">
        <v>2163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5" t="s">
        <v>581</v>
      </c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</row>
    <row r="101" spans="4:52" x14ac:dyDescent="0.25">
      <c r="D101" s="38" t="s">
        <v>569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5" t="s">
        <v>3667</v>
      </c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</row>
    <row r="102" spans="4:52" x14ac:dyDescent="0.25">
      <c r="D102" s="38" t="s">
        <v>570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I102" s="65" t="s">
        <v>3898</v>
      </c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</row>
    <row r="103" spans="4:52" x14ac:dyDescent="0.25">
      <c r="D103" s="65" t="s">
        <v>397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I103" s="65" t="s">
        <v>281</v>
      </c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</row>
    <row r="104" spans="4:52" x14ac:dyDescent="0.25">
      <c r="D104" s="65" t="s">
        <v>566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I104" s="65" t="s">
        <v>3870</v>
      </c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</row>
    <row r="105" spans="4:52" x14ac:dyDescent="0.25">
      <c r="D105" s="65" t="s">
        <v>343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I105" s="65" t="s">
        <v>337</v>
      </c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</row>
    <row r="106" spans="4:52" x14ac:dyDescent="0.25">
      <c r="D106" s="38" t="s">
        <v>1260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I106" s="65" t="s">
        <v>259</v>
      </c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</row>
    <row r="107" spans="4:52" x14ac:dyDescent="0.25">
      <c r="D107" s="38" t="s">
        <v>722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I107" s="38" t="s">
        <v>3867</v>
      </c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</row>
    <row r="108" spans="4:52" x14ac:dyDescent="0.25">
      <c r="D108" s="38" t="s">
        <v>1242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I108" s="38" t="s">
        <v>3868</v>
      </c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</row>
    <row r="109" spans="4:52" x14ac:dyDescent="0.25">
      <c r="D109" s="38" t="s">
        <v>571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I109" s="65" t="s">
        <v>260</v>
      </c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</row>
    <row r="110" spans="4:52" x14ac:dyDescent="0.25">
      <c r="D110" s="38" t="s">
        <v>1243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52" x14ac:dyDescent="0.25">
      <c r="D111" s="38" t="s">
        <v>843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52" x14ac:dyDescent="0.25">
      <c r="D112" s="65" t="s">
        <v>1244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 t="s">
        <v>3667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3869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6" spans="4:33" x14ac:dyDescent="0.25">
      <c r="D116" s="65" t="s">
        <v>281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</row>
    <row r="117" spans="4:33" x14ac:dyDescent="0.25">
      <c r="D117" s="65" t="s">
        <v>3870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</row>
    <row r="118" spans="4:33" x14ac:dyDescent="0.25">
      <c r="D118" s="65" t="s">
        <v>337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</row>
    <row r="119" spans="4:33" x14ac:dyDescent="0.25">
      <c r="D119" s="38" t="s">
        <v>850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</row>
    <row r="120" spans="4:33" x14ac:dyDescent="0.25">
      <c r="D120" s="38" t="s">
        <v>851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</row>
    <row r="121" spans="4:33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</row>
    <row r="122" spans="4:33" x14ac:dyDescent="0.25">
      <c r="D122" s="65" t="s">
        <v>259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</row>
    <row r="123" spans="4:33" x14ac:dyDescent="0.25">
      <c r="D123" s="38" t="s">
        <v>3867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</row>
    <row r="124" spans="4:33" x14ac:dyDescent="0.25">
      <c r="D124" s="38" t="s">
        <v>3868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</row>
    <row r="125" spans="4:33" x14ac:dyDescent="0.25">
      <c r="D125" s="65" t="s">
        <v>260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</row>
    <row r="127" spans="4:33" x14ac:dyDescent="0.25">
      <c r="D127" s="66" t="s">
        <v>407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S127" s="66" t="s">
        <v>407</v>
      </c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</row>
    <row r="128" spans="4:33" x14ac:dyDescent="0.25">
      <c r="D128" s="66" t="s">
        <v>325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S128" s="66" t="s">
        <v>325</v>
      </c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</row>
    <row r="129" spans="4:33" x14ac:dyDescent="0.25">
      <c r="D129" s="66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S129" s="66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</row>
    <row r="130" spans="4:33" x14ac:dyDescent="0.25">
      <c r="D130" s="66" t="s">
        <v>3877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S130" s="66" t="s">
        <v>3899</v>
      </c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</row>
    <row r="131" spans="4:33" x14ac:dyDescent="0.25">
      <c r="D131" s="66" t="s">
        <v>284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S131" s="66" t="s">
        <v>284</v>
      </c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</row>
    <row r="132" spans="4:33" x14ac:dyDescent="0.25">
      <c r="D132" s="66" t="s">
        <v>3882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S132" s="66" t="s">
        <v>3878</v>
      </c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</row>
    <row r="133" spans="4:33" x14ac:dyDescent="0.25">
      <c r="D133" s="66" t="s">
        <v>3883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S133" s="66" t="s">
        <v>3900</v>
      </c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</row>
    <row r="134" spans="4:33" x14ac:dyDescent="0.25">
      <c r="D134" s="66" t="s">
        <v>3884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S134" s="66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</row>
    <row r="135" spans="4:33" x14ac:dyDescent="0.25">
      <c r="D135" s="66" t="s">
        <v>3885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S135" s="66" t="s">
        <v>3899</v>
      </c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</row>
    <row r="136" spans="4:33" x14ac:dyDescent="0.25">
      <c r="D136" s="66" t="s">
        <v>3880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S136" s="66" t="s">
        <v>284</v>
      </c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</row>
    <row r="137" spans="4:33" x14ac:dyDescent="0.25">
      <c r="D137" s="66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S137" s="66" t="s">
        <v>3879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</row>
    <row r="138" spans="4:33" x14ac:dyDescent="0.25">
      <c r="D138" s="66" t="s">
        <v>3877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S138" s="66" t="s">
        <v>3901</v>
      </c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</row>
    <row r="139" spans="4:33" x14ac:dyDescent="0.25">
      <c r="D139" s="66" t="s">
        <v>284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S139" s="66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</row>
    <row r="140" spans="4:33" x14ac:dyDescent="0.25">
      <c r="D140" s="66" t="s">
        <v>3886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S140" s="66" t="s">
        <v>264</v>
      </c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</row>
    <row r="141" spans="4:33" x14ac:dyDescent="0.25">
      <c r="D141" s="66" t="s">
        <v>3887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S141" s="66" t="s">
        <v>265</v>
      </c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</row>
    <row r="142" spans="4:33" x14ac:dyDescent="0.25">
      <c r="D142" s="66" t="s">
        <v>3888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S142" s="66" t="s">
        <v>408</v>
      </c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</row>
    <row r="143" spans="4:33" x14ac:dyDescent="0.25">
      <c r="D143" s="66" t="s">
        <v>3889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</row>
    <row r="144" spans="4:33" x14ac:dyDescent="0.25">
      <c r="D144" s="66" t="s">
        <v>3881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</row>
    <row r="145" spans="4:17" x14ac:dyDescent="0.25">
      <c r="D145" s="66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</row>
    <row r="146" spans="4:17" x14ac:dyDescent="0.25">
      <c r="D146" s="66" t="s">
        <v>264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</row>
    <row r="147" spans="4:17" x14ac:dyDescent="0.25">
      <c r="D147" s="66" t="s">
        <v>265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</row>
    <row r="148" spans="4:17" x14ac:dyDescent="0.25">
      <c r="D148" s="66" t="s">
        <v>408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</row>
    <row r="150" spans="4:17" x14ac:dyDescent="0.25">
      <c r="D150" s="56" t="s">
        <v>3890</v>
      </c>
    </row>
    <row r="166" spans="4:4" x14ac:dyDescent="0.25">
      <c r="D166" s="60" t="s">
        <v>3369</v>
      </c>
    </row>
    <row r="168" spans="4:4" x14ac:dyDescent="0.25">
      <c r="D168" s="56" t="s">
        <v>3890</v>
      </c>
    </row>
    <row r="205" spans="2:4" x14ac:dyDescent="0.25">
      <c r="B205" s="59">
        <v>0</v>
      </c>
      <c r="D205" s="60" t="s">
        <v>3912</v>
      </c>
    </row>
    <row r="206" spans="2:4" x14ac:dyDescent="0.25">
      <c r="D206" s="68" t="s">
        <v>941</v>
      </c>
    </row>
    <row r="208" spans="2:4" x14ac:dyDescent="0.25">
      <c r="D208" s="56" t="s">
        <v>37</v>
      </c>
    </row>
    <row r="209" spans="4:4" x14ac:dyDescent="0.25">
      <c r="D209" s="63" t="s">
        <v>3954</v>
      </c>
    </row>
    <row r="211" spans="4:4" x14ac:dyDescent="0.25">
      <c r="D211" s="56" t="s">
        <v>3902</v>
      </c>
    </row>
    <row r="234" spans="4:4" x14ac:dyDescent="0.25">
      <c r="D234" s="56" t="s">
        <v>386</v>
      </c>
    </row>
    <row r="235" spans="4:4" x14ac:dyDescent="0.25">
      <c r="D235" s="60" t="s">
        <v>3903</v>
      </c>
    </row>
    <row r="237" spans="4:4" x14ac:dyDescent="0.25">
      <c r="D237" s="56" t="s">
        <v>3909</v>
      </c>
    </row>
    <row r="279" spans="4:4" x14ac:dyDescent="0.25">
      <c r="D279" s="56" t="s">
        <v>3910</v>
      </c>
    </row>
    <row r="312" spans="4:43" x14ac:dyDescent="0.25">
      <c r="D312" s="65" t="s">
        <v>3920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</row>
    <row r="313" spans="4:43" x14ac:dyDescent="0.25">
      <c r="D313" s="65" t="s">
        <v>3921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</row>
    <row r="314" spans="4:43" x14ac:dyDescent="0.25">
      <c r="D314" s="65" t="s">
        <v>3922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</row>
    <row r="315" spans="4:43" x14ac:dyDescent="0.25">
      <c r="D315" s="65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</row>
    <row r="316" spans="4:43" x14ac:dyDescent="0.25">
      <c r="D316" s="65" t="s">
        <v>35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</row>
    <row r="317" spans="4:43" x14ac:dyDescent="0.25">
      <c r="D317" s="65" t="s">
        <v>2659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</row>
    <row r="318" spans="4:43" x14ac:dyDescent="0.25">
      <c r="D318" s="65" t="s">
        <v>3923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</row>
    <row r="319" spans="4:43" x14ac:dyDescent="0.25">
      <c r="D319" s="65" t="s">
        <v>2668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</row>
    <row r="320" spans="4:43" x14ac:dyDescent="0.25">
      <c r="D320" s="65" t="s">
        <v>3924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</row>
    <row r="321" spans="4:43" x14ac:dyDescent="0.25">
      <c r="D321" s="65" t="s">
        <v>3925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</row>
    <row r="322" spans="4:43" x14ac:dyDescent="0.25">
      <c r="D322" s="65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</row>
    <row r="323" spans="4:43" x14ac:dyDescent="0.25">
      <c r="D323" s="65" t="s">
        <v>3926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</row>
    <row r="324" spans="4:43" x14ac:dyDescent="0.25">
      <c r="D324" s="65" t="s">
        <v>3927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</row>
    <row r="325" spans="4:43" x14ac:dyDescent="0.25">
      <c r="D325" s="65" t="s">
        <v>3928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</row>
    <row r="326" spans="4:43" x14ac:dyDescent="0.25">
      <c r="D326" s="65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</row>
    <row r="327" spans="4:43" x14ac:dyDescent="0.25">
      <c r="D327" s="38" t="s">
        <v>3940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</row>
    <row r="328" spans="4:43" x14ac:dyDescent="0.25">
      <c r="D328" s="65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</row>
    <row r="329" spans="4:43" x14ac:dyDescent="0.25">
      <c r="D329" s="65" t="s">
        <v>35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</row>
    <row r="330" spans="4:43" x14ac:dyDescent="0.25">
      <c r="D330" s="65" t="s">
        <v>2659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</row>
    <row r="331" spans="4:43" x14ac:dyDescent="0.25">
      <c r="D331" s="65" t="s">
        <v>3929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</row>
    <row r="332" spans="4:43" x14ac:dyDescent="0.25">
      <c r="D332" s="65" t="s">
        <v>3930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</row>
    <row r="333" spans="4:43" x14ac:dyDescent="0.25">
      <c r="D333" s="65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</row>
    <row r="334" spans="4:43" x14ac:dyDescent="0.25">
      <c r="D334" s="65" t="s">
        <v>3931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</row>
    <row r="335" spans="4:43" x14ac:dyDescent="0.25">
      <c r="D335" s="65" t="s">
        <v>3927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</row>
    <row r="336" spans="4:43" x14ac:dyDescent="0.25">
      <c r="D336" s="65" t="s">
        <v>3928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</row>
    <row r="337" spans="4:43" x14ac:dyDescent="0.25">
      <c r="D337" s="65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</row>
    <row r="338" spans="4:43" x14ac:dyDescent="0.25">
      <c r="D338" s="38" t="s">
        <v>3932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</row>
    <row r="339" spans="4:43" x14ac:dyDescent="0.25">
      <c r="D339" s="38" t="s">
        <v>3941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</row>
    <row r="340" spans="4:43" x14ac:dyDescent="0.25">
      <c r="D340" s="38" t="s">
        <v>3933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</row>
    <row r="341" spans="4:43" x14ac:dyDescent="0.25">
      <c r="D341" s="65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</row>
    <row r="342" spans="4:43" x14ac:dyDescent="0.25">
      <c r="D342" s="38" t="s">
        <v>3934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</row>
    <row r="343" spans="4:43" x14ac:dyDescent="0.25">
      <c r="D343" s="38" t="s">
        <v>3935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</row>
    <row r="344" spans="4:43" x14ac:dyDescent="0.25">
      <c r="D344" s="38" t="s">
        <v>3936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</row>
    <row r="345" spans="4:43" x14ac:dyDescent="0.25">
      <c r="D345" s="65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</row>
    <row r="346" spans="4:43" x14ac:dyDescent="0.25">
      <c r="D346" s="38" t="s">
        <v>3937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</row>
    <row r="347" spans="4:43" x14ac:dyDescent="0.25">
      <c r="D347" s="38" t="s">
        <v>3938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</row>
    <row r="348" spans="4:43" x14ac:dyDescent="0.25">
      <c r="D348" s="38" t="s">
        <v>3939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</row>
    <row r="350" spans="4:43" x14ac:dyDescent="0.25">
      <c r="D350" s="56" t="s">
        <v>3916</v>
      </c>
    </row>
    <row r="364" spans="4:4" x14ac:dyDescent="0.25">
      <c r="D364" s="60" t="s">
        <v>4283</v>
      </c>
    </row>
    <row r="366" spans="4:4" x14ac:dyDescent="0.25">
      <c r="D366" s="56" t="s">
        <v>3916</v>
      </c>
    </row>
    <row r="398" spans="2:4" x14ac:dyDescent="0.25">
      <c r="B398" s="57">
        <v>0</v>
      </c>
      <c r="D398" s="60" t="s">
        <v>3914</v>
      </c>
    </row>
    <row r="399" spans="2:4" x14ac:dyDescent="0.25">
      <c r="D399" s="68" t="s">
        <v>307</v>
      </c>
    </row>
    <row r="400" spans="2:4" x14ac:dyDescent="0.25">
      <c r="D400" s="64" t="s">
        <v>36</v>
      </c>
    </row>
    <row r="419" spans="2:4" x14ac:dyDescent="0.25">
      <c r="B419" s="59">
        <v>0</v>
      </c>
      <c r="D419" s="60" t="s">
        <v>3917</v>
      </c>
    </row>
    <row r="420" spans="2:4" x14ac:dyDescent="0.25">
      <c r="D420" s="68" t="s">
        <v>305</v>
      </c>
    </row>
    <row r="421" spans="2:4" x14ac:dyDescent="0.25">
      <c r="D421" s="64" t="s">
        <v>3919</v>
      </c>
    </row>
    <row r="453" spans="4:4" x14ac:dyDescent="0.25">
      <c r="D453" s="56" t="s">
        <v>3918</v>
      </c>
    </row>
    <row r="472" spans="2:4" x14ac:dyDescent="0.25">
      <c r="B472" s="57">
        <v>0</v>
      </c>
      <c r="D472" s="60" t="s">
        <v>1291</v>
      </c>
    </row>
    <row r="491" spans="4:50" x14ac:dyDescent="0.25">
      <c r="D491" s="56" t="s">
        <v>318</v>
      </c>
    </row>
    <row r="492" spans="4:50" x14ac:dyDescent="0.25">
      <c r="D492" s="60" t="s">
        <v>3942</v>
      </c>
    </row>
    <row r="494" spans="4:50" x14ac:dyDescent="0.25">
      <c r="D494" s="65" t="s">
        <v>398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I494" s="66" t="s">
        <v>407</v>
      </c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</row>
    <row r="495" spans="4:50" x14ac:dyDescent="0.25">
      <c r="D495" s="38" t="s">
        <v>567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I495" s="66" t="s">
        <v>325</v>
      </c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</row>
    <row r="496" spans="4:50" x14ac:dyDescent="0.25">
      <c r="D496" s="38" t="s">
        <v>568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I496" s="66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</row>
    <row r="497" spans="4:50" x14ac:dyDescent="0.25">
      <c r="D497" s="38" t="s">
        <v>569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I497" s="66" t="s">
        <v>3946</v>
      </c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</row>
    <row r="498" spans="4:50" x14ac:dyDescent="0.25">
      <c r="D498" s="38" t="s">
        <v>570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I498" s="66" t="s">
        <v>284</v>
      </c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</row>
    <row r="499" spans="4:50" x14ac:dyDescent="0.25">
      <c r="D499" s="38" t="s">
        <v>842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I499" s="66" t="s">
        <v>3947</v>
      </c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</row>
    <row r="500" spans="4:50" x14ac:dyDescent="0.25">
      <c r="D500" s="65" t="s">
        <v>566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I500" s="66" t="s">
        <v>1282</v>
      </c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</row>
    <row r="501" spans="4:50" x14ac:dyDescent="0.25">
      <c r="D501" s="65" t="s">
        <v>343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I501" s="37" t="s">
        <v>3948</v>
      </c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</row>
    <row r="502" spans="4:50" x14ac:dyDescent="0.25">
      <c r="D502" s="38" t="s">
        <v>1260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I502" s="37" t="s">
        <v>3949</v>
      </c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</row>
    <row r="503" spans="4:50" x14ac:dyDescent="0.25">
      <c r="D503" s="38" t="s">
        <v>722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I503" s="37" t="s">
        <v>3950</v>
      </c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</row>
    <row r="504" spans="4:50" x14ac:dyDescent="0.25">
      <c r="D504" s="38" t="s">
        <v>1242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I504" s="37" t="s">
        <v>3951</v>
      </c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</row>
    <row r="505" spans="4:50" x14ac:dyDescent="0.25">
      <c r="D505" s="38" t="s">
        <v>571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I505" s="66" t="s">
        <v>260</v>
      </c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</row>
    <row r="506" spans="4:50" x14ac:dyDescent="0.25">
      <c r="D506" s="38" t="s">
        <v>1243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I506" s="66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</row>
    <row r="507" spans="4:50" x14ac:dyDescent="0.25">
      <c r="D507" s="65" t="s">
        <v>1261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I507" s="66" t="s">
        <v>264</v>
      </c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</row>
    <row r="508" spans="4:50" x14ac:dyDescent="0.25">
      <c r="D508" s="65" t="s">
        <v>1244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I508" s="66" t="s">
        <v>265</v>
      </c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</row>
    <row r="509" spans="4:50" x14ac:dyDescent="0.25">
      <c r="D509" s="65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I509" s="66" t="s">
        <v>408</v>
      </c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</row>
    <row r="510" spans="4:50" x14ac:dyDescent="0.25">
      <c r="D510" s="65" t="s">
        <v>3667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</row>
    <row r="511" spans="4:50" x14ac:dyDescent="0.25">
      <c r="D511" s="65" t="s">
        <v>3869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</row>
    <row r="512" spans="4:50" x14ac:dyDescent="0.25">
      <c r="D512" s="65" t="s">
        <v>281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</row>
    <row r="513" spans="2:33" x14ac:dyDescent="0.25">
      <c r="D513" s="65" t="s">
        <v>3870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</row>
    <row r="514" spans="2:33" x14ac:dyDescent="0.25">
      <c r="D514" s="65" t="s">
        <v>337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</row>
    <row r="515" spans="2:33" x14ac:dyDescent="0.25">
      <c r="D515" s="65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</row>
    <row r="516" spans="2:33" x14ac:dyDescent="0.25">
      <c r="D516" s="65" t="s">
        <v>3944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</row>
    <row r="517" spans="2:33" x14ac:dyDescent="0.25">
      <c r="D517" s="65" t="s">
        <v>1263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</row>
    <row r="518" spans="2:33" x14ac:dyDescent="0.25">
      <c r="D518" s="65" t="s">
        <v>3945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</row>
    <row r="519" spans="2:33" x14ac:dyDescent="0.25">
      <c r="D519" s="65" t="s">
        <v>1265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</row>
    <row r="520" spans="2:33" x14ac:dyDescent="0.25">
      <c r="D520" s="65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</row>
    <row r="521" spans="2:33" x14ac:dyDescent="0.25">
      <c r="D521" s="65" t="s">
        <v>3943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</row>
    <row r="527" spans="2:33" x14ac:dyDescent="0.25">
      <c r="B527" s="57">
        <v>0</v>
      </c>
      <c r="D527" s="60" t="s">
        <v>3992</v>
      </c>
    </row>
    <row r="528" spans="2:33" x14ac:dyDescent="0.25">
      <c r="D528" s="68" t="s">
        <v>307</v>
      </c>
    </row>
    <row r="529" spans="4:4" x14ac:dyDescent="0.25">
      <c r="D529" s="64" t="s">
        <v>36</v>
      </c>
    </row>
    <row r="558" spans="2:2" x14ac:dyDescent="0.25">
      <c r="B55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3.8554687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385" t="s">
        <v>1220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3907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3330</v>
      </c>
      <c r="B11" s="267" t="s">
        <v>3329</v>
      </c>
      <c r="C11" s="267" t="s">
        <v>412</v>
      </c>
      <c r="D11" s="267" t="s">
        <v>334</v>
      </c>
      <c r="E11" s="267" t="s">
        <v>278</v>
      </c>
      <c r="F11" s="268">
        <v>44887.679166667003</v>
      </c>
      <c r="G11" s="268">
        <v>45316.637499999997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3506</v>
      </c>
      <c r="B12" s="269" t="s">
        <v>3508</v>
      </c>
      <c r="C12" s="269" t="s">
        <v>1643</v>
      </c>
      <c r="D12" s="269" t="s">
        <v>334</v>
      </c>
      <c r="E12" s="269" t="s">
        <v>278</v>
      </c>
      <c r="F12" s="270">
        <v>44889.445138889001</v>
      </c>
      <c r="G12" s="270">
        <v>45320.403472222002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3510</v>
      </c>
      <c r="B13" s="267" t="s">
        <v>3511</v>
      </c>
      <c r="C13" s="267" t="s">
        <v>2839</v>
      </c>
      <c r="D13" s="267" t="s">
        <v>334</v>
      </c>
      <c r="E13" s="267" t="s">
        <v>278</v>
      </c>
      <c r="F13" s="268">
        <v>44889.553472222004</v>
      </c>
      <c r="G13" s="268">
        <v>45320.553472222004</v>
      </c>
      <c r="H13" s="267" t="s">
        <v>23</v>
      </c>
      <c r="I13" s="267" t="s">
        <v>18</v>
      </c>
      <c r="J13" s="267" t="s">
        <v>39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3631</v>
      </c>
      <c r="B15" s="267" t="s">
        <v>3713</v>
      </c>
      <c r="C15" s="267" t="s">
        <v>574</v>
      </c>
      <c r="D15" s="267" t="s">
        <v>334</v>
      </c>
      <c r="E15" s="267" t="s">
        <v>278</v>
      </c>
      <c r="F15" s="268">
        <v>44890.441666667</v>
      </c>
      <c r="G15" s="268">
        <v>45321.4</v>
      </c>
      <c r="H15" s="267" t="s">
        <v>23</v>
      </c>
      <c r="I15" s="267" t="s">
        <v>18</v>
      </c>
      <c r="J15" s="267" t="s">
        <v>39</v>
      </c>
    </row>
    <row r="16" spans="1:10" ht="45" x14ac:dyDescent="0.25">
      <c r="A16" s="269" t="s">
        <v>3637</v>
      </c>
      <c r="B16" s="269" t="s">
        <v>3639</v>
      </c>
      <c r="C16" s="269" t="s">
        <v>405</v>
      </c>
      <c r="D16" s="269" t="s">
        <v>334</v>
      </c>
      <c r="E16" s="269" t="s">
        <v>278</v>
      </c>
      <c r="F16" s="270">
        <v>44890.472916667</v>
      </c>
      <c r="G16" s="270">
        <v>45321.431250000001</v>
      </c>
      <c r="H16" s="269" t="s">
        <v>23</v>
      </c>
      <c r="I16" s="269" t="s">
        <v>18</v>
      </c>
      <c r="J16" s="269" t="s">
        <v>39</v>
      </c>
    </row>
    <row r="17" spans="1:10" ht="45" x14ac:dyDescent="0.25">
      <c r="A17" s="267" t="s">
        <v>3687</v>
      </c>
      <c r="B17" s="267" t="s">
        <v>3688</v>
      </c>
      <c r="C17" s="267" t="s">
        <v>405</v>
      </c>
      <c r="D17" s="267" t="s">
        <v>334</v>
      </c>
      <c r="E17" s="267" t="s">
        <v>278</v>
      </c>
      <c r="F17" s="268">
        <v>44890.696527777996</v>
      </c>
      <c r="G17" s="268">
        <v>45321.654861110997</v>
      </c>
      <c r="H17" s="267" t="s">
        <v>23</v>
      </c>
      <c r="I17" s="267" t="s">
        <v>18</v>
      </c>
      <c r="J17" s="267" t="s">
        <v>39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267" t="s">
        <v>3800</v>
      </c>
      <c r="B21" s="267" t="s">
        <v>3811</v>
      </c>
      <c r="C21" s="267" t="s">
        <v>574</v>
      </c>
      <c r="D21" s="267" t="s">
        <v>334</v>
      </c>
      <c r="E21" s="267" t="s">
        <v>278</v>
      </c>
      <c r="F21" s="268">
        <v>44894.396527778001</v>
      </c>
      <c r="G21" s="268">
        <v>45324.354861111002</v>
      </c>
      <c r="H21" s="267" t="s">
        <v>23</v>
      </c>
      <c r="I21" s="267" t="s">
        <v>18</v>
      </c>
      <c r="J21" s="267" t="s">
        <v>39</v>
      </c>
    </row>
    <row r="22" spans="1:10" ht="45" x14ac:dyDescent="0.25">
      <c r="A22" s="73" t="s">
        <v>3831</v>
      </c>
      <c r="B22" s="73" t="s">
        <v>3836</v>
      </c>
      <c r="C22" s="73" t="s">
        <v>405</v>
      </c>
      <c r="D22" s="73" t="s">
        <v>334</v>
      </c>
      <c r="E22" s="73" t="s">
        <v>278</v>
      </c>
      <c r="F22" s="135">
        <v>44894.488194443999</v>
      </c>
      <c r="G22" s="135">
        <v>45324.446527777996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267" t="s">
        <v>3835</v>
      </c>
      <c r="B23" s="267" t="s">
        <v>3837</v>
      </c>
      <c r="C23" s="267" t="s">
        <v>3906</v>
      </c>
      <c r="D23" s="267" t="s">
        <v>334</v>
      </c>
      <c r="E23" s="267" t="s">
        <v>278</v>
      </c>
      <c r="F23" s="268">
        <v>44894.490277778001</v>
      </c>
      <c r="G23" s="268">
        <v>45324.448611111002</v>
      </c>
      <c r="H23" s="267" t="s">
        <v>23</v>
      </c>
      <c r="I23" s="267" t="s">
        <v>18</v>
      </c>
      <c r="J23" s="267" t="s">
        <v>39</v>
      </c>
    </row>
    <row r="24" spans="1:10" ht="45" x14ac:dyDescent="0.25">
      <c r="A24" s="73" t="s">
        <v>3873</v>
      </c>
      <c r="B24" s="73" t="s">
        <v>3875</v>
      </c>
      <c r="C24" s="73" t="s">
        <v>328</v>
      </c>
      <c r="D24" s="73" t="s">
        <v>334</v>
      </c>
      <c r="E24" s="73" t="s">
        <v>278</v>
      </c>
      <c r="F24" s="135">
        <v>44894.606249999997</v>
      </c>
      <c r="G24" s="135">
        <v>45324.564583332998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3911</v>
      </c>
      <c r="B26" s="72" t="s">
        <v>3913</v>
      </c>
      <c r="C26" s="72"/>
      <c r="D26" s="72"/>
      <c r="E26" s="72"/>
      <c r="F26" s="143"/>
      <c r="G26" s="143"/>
      <c r="H26" s="72"/>
      <c r="I26" s="72"/>
      <c r="J2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56"/>
    <col min="15" max="15" width="2.85546875" style="56" customWidth="1"/>
    <col min="16" max="16384" width="2.85546875" style="56"/>
  </cols>
  <sheetData>
    <row r="2" spans="2:4" x14ac:dyDescent="0.25">
      <c r="B2" s="60" t="s">
        <v>3698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3699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4008</v>
      </c>
    </row>
    <row r="54" spans="2:4" x14ac:dyDescent="0.25">
      <c r="D54" s="56" t="s">
        <v>4009</v>
      </c>
    </row>
    <row r="55" spans="2:4" x14ac:dyDescent="0.25">
      <c r="D55" s="68" t="s">
        <v>308</v>
      </c>
    </row>
    <row r="60" spans="2:4" x14ac:dyDescent="0.25">
      <c r="B60" s="59">
        <v>0</v>
      </c>
      <c r="D60" s="60" t="s">
        <v>3967</v>
      </c>
    </row>
    <row r="61" spans="2:4" x14ac:dyDescent="0.25">
      <c r="D61" s="68" t="s">
        <v>306</v>
      </c>
    </row>
    <row r="63" spans="2:4" x14ac:dyDescent="0.25">
      <c r="D63" s="56" t="s">
        <v>37</v>
      </c>
    </row>
    <row r="64" spans="2:4" x14ac:dyDescent="0.25">
      <c r="D64" s="63" t="s">
        <v>4007</v>
      </c>
    </row>
    <row r="66" spans="4:4" x14ac:dyDescent="0.25">
      <c r="D66" s="56" t="s">
        <v>3955</v>
      </c>
    </row>
    <row r="97" spans="40:40" x14ac:dyDescent="0.25">
      <c r="AN97" s="67"/>
    </row>
    <row r="120" spans="4:11" x14ac:dyDescent="0.25">
      <c r="D120" s="56" t="s">
        <v>734</v>
      </c>
      <c r="H120" s="56" t="s">
        <v>311</v>
      </c>
    </row>
    <row r="121" spans="4:11" x14ac:dyDescent="0.25">
      <c r="D121" s="28" t="s">
        <v>3956</v>
      </c>
      <c r="H121" s="60" t="s">
        <v>3977</v>
      </c>
    </row>
    <row r="123" spans="4:11" x14ac:dyDescent="0.25">
      <c r="D123" s="56" t="s">
        <v>2299</v>
      </c>
    </row>
    <row r="124" spans="4:11" x14ac:dyDescent="0.25">
      <c r="D124" s="56" t="s">
        <v>3972</v>
      </c>
      <c r="K124" s="56" t="s">
        <v>3994</v>
      </c>
    </row>
    <row r="125" spans="4:11" x14ac:dyDescent="0.25">
      <c r="D125" s="56" t="s">
        <v>3973</v>
      </c>
      <c r="K125" s="56" t="s">
        <v>3957</v>
      </c>
    </row>
    <row r="126" spans="4:11" x14ac:dyDescent="0.25">
      <c r="D126" s="56" t="s">
        <v>3974</v>
      </c>
      <c r="K126" s="56" t="s">
        <v>3958</v>
      </c>
    </row>
    <row r="127" spans="4:11" x14ac:dyDescent="0.25">
      <c r="D127" s="56" t="s">
        <v>3975</v>
      </c>
      <c r="K127" s="56" t="s">
        <v>3959</v>
      </c>
    </row>
    <row r="128" spans="4:11" x14ac:dyDescent="0.25">
      <c r="D128" s="56" t="s">
        <v>3976</v>
      </c>
      <c r="K128" s="56" t="s">
        <v>3960</v>
      </c>
    </row>
    <row r="130" spans="4:11" x14ac:dyDescent="0.25">
      <c r="D130" s="56" t="s">
        <v>2303</v>
      </c>
    </row>
    <row r="131" spans="4:11" x14ac:dyDescent="0.25">
      <c r="D131" s="56" t="s">
        <v>3972</v>
      </c>
      <c r="K131" s="56" t="s">
        <v>3961</v>
      </c>
    </row>
    <row r="132" spans="4:11" x14ac:dyDescent="0.25">
      <c r="D132" s="56" t="s">
        <v>3973</v>
      </c>
      <c r="K132" s="56" t="s">
        <v>3962</v>
      </c>
    </row>
    <row r="133" spans="4:11" x14ac:dyDescent="0.25">
      <c r="D133" s="56" t="s">
        <v>3974</v>
      </c>
      <c r="K133" s="56" t="s">
        <v>3963</v>
      </c>
    </row>
    <row r="134" spans="4:11" x14ac:dyDescent="0.25">
      <c r="D134" s="56" t="s">
        <v>3975</v>
      </c>
      <c r="K134" s="67" t="s">
        <v>3964</v>
      </c>
    </row>
    <row r="135" spans="4:11" x14ac:dyDescent="0.25">
      <c r="D135" s="56" t="s">
        <v>3976</v>
      </c>
      <c r="K135" s="67" t="s">
        <v>3965</v>
      </c>
    </row>
    <row r="137" spans="4:11" x14ac:dyDescent="0.25">
      <c r="D137" s="56" t="s">
        <v>3971</v>
      </c>
    </row>
    <row r="170" spans="4:11" x14ac:dyDescent="0.25">
      <c r="D170" s="56" t="s">
        <v>311</v>
      </c>
    </row>
    <row r="171" spans="4:11" x14ac:dyDescent="0.25">
      <c r="D171" s="60" t="s">
        <v>3978</v>
      </c>
    </row>
    <row r="173" spans="4:11" x14ac:dyDescent="0.25">
      <c r="D173" s="56" t="s">
        <v>2299</v>
      </c>
    </row>
    <row r="174" spans="4:11" x14ac:dyDescent="0.25">
      <c r="D174" s="56" t="s">
        <v>3972</v>
      </c>
      <c r="K174" s="56" t="s">
        <v>3979</v>
      </c>
    </row>
    <row r="175" spans="4:11" x14ac:dyDescent="0.25">
      <c r="D175" s="56" t="s">
        <v>3973</v>
      </c>
      <c r="K175" s="56" t="s">
        <v>3980</v>
      </c>
    </row>
    <row r="176" spans="4:11" x14ac:dyDescent="0.25">
      <c r="D176" s="56" t="s">
        <v>3974</v>
      </c>
      <c r="K176" s="56" t="s">
        <v>3981</v>
      </c>
    </row>
    <row r="177" spans="4:50" x14ac:dyDescent="0.25">
      <c r="D177" s="56" t="s">
        <v>3975</v>
      </c>
      <c r="K177" s="67" t="s">
        <v>3982</v>
      </c>
    </row>
    <row r="179" spans="4:50" x14ac:dyDescent="0.25">
      <c r="D179" s="56" t="s">
        <v>2303</v>
      </c>
    </row>
    <row r="180" spans="4:50" x14ac:dyDescent="0.25">
      <c r="D180" s="56" t="s">
        <v>3972</v>
      </c>
      <c r="K180" s="56" t="s">
        <v>3983</v>
      </c>
    </row>
    <row r="181" spans="4:50" x14ac:dyDescent="0.25">
      <c r="D181" s="56" t="s">
        <v>3973</v>
      </c>
      <c r="K181" s="56" t="s">
        <v>3984</v>
      </c>
    </row>
    <row r="182" spans="4:50" x14ac:dyDescent="0.25">
      <c r="D182" s="56" t="s">
        <v>3974</v>
      </c>
      <c r="K182" s="56" t="s">
        <v>3985</v>
      </c>
    </row>
    <row r="183" spans="4:50" x14ac:dyDescent="0.25">
      <c r="D183" s="56" t="s">
        <v>3975</v>
      </c>
      <c r="K183" s="67" t="s">
        <v>3986</v>
      </c>
    </row>
    <row r="185" spans="4:50" x14ac:dyDescent="0.25">
      <c r="D185" s="65" t="s">
        <v>398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I185" s="66" t="s">
        <v>407</v>
      </c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</row>
    <row r="186" spans="4:50" x14ac:dyDescent="0.25">
      <c r="D186" s="38" t="s">
        <v>544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I186" s="66" t="s">
        <v>325</v>
      </c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</row>
    <row r="187" spans="4:50" x14ac:dyDescent="0.25">
      <c r="D187" s="38" t="s">
        <v>580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I187" s="66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</row>
    <row r="188" spans="4:50" x14ac:dyDescent="0.25">
      <c r="D188" s="38" t="s">
        <v>4001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66" t="s">
        <v>3946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</row>
    <row r="189" spans="4:50" x14ac:dyDescent="0.25">
      <c r="D189" s="38" t="s">
        <v>4002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284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</row>
    <row r="190" spans="4:50" x14ac:dyDescent="0.25">
      <c r="D190" s="38" t="s">
        <v>397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 t="s">
        <v>3947</v>
      </c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</row>
    <row r="191" spans="4:50" x14ac:dyDescent="0.25">
      <c r="D191" s="65" t="s">
        <v>566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1282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</row>
    <row r="192" spans="4:50" x14ac:dyDescent="0.25">
      <c r="D192" s="65" t="s">
        <v>343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37" t="s">
        <v>3948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</row>
    <row r="193" spans="4:50" x14ac:dyDescent="0.25">
      <c r="D193" s="38" t="s">
        <v>1241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37" t="s">
        <v>3949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</row>
    <row r="194" spans="4:50" x14ac:dyDescent="0.25">
      <c r="D194" s="38" t="s">
        <v>1367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37" t="s">
        <v>3950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</row>
    <row r="195" spans="4:50" x14ac:dyDescent="0.25">
      <c r="D195" s="38" t="s">
        <v>1242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37" t="s">
        <v>3951</v>
      </c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</row>
    <row r="196" spans="4:50" x14ac:dyDescent="0.25">
      <c r="D196" s="38" t="s">
        <v>4003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260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</row>
    <row r="197" spans="4:50" x14ac:dyDescent="0.25">
      <c r="D197" s="38" t="s">
        <v>1243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</row>
    <row r="198" spans="4:50" x14ac:dyDescent="0.25">
      <c r="D198" s="65" t="s">
        <v>4004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264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</row>
    <row r="199" spans="4:50" x14ac:dyDescent="0.25">
      <c r="D199" s="65" t="s">
        <v>1244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66" t="s">
        <v>265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</row>
    <row r="200" spans="4:50" x14ac:dyDescent="0.25">
      <c r="D200" s="65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408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</row>
    <row r="201" spans="4:50" x14ac:dyDescent="0.25">
      <c r="D201" s="65" t="s">
        <v>3667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</row>
    <row r="202" spans="4:50" x14ac:dyDescent="0.25">
      <c r="D202" s="65" t="s">
        <v>3869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</row>
    <row r="203" spans="4:50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</row>
    <row r="204" spans="4:50" x14ac:dyDescent="0.25">
      <c r="D204" s="65" t="s">
        <v>3870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</row>
    <row r="205" spans="4:50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</row>
    <row r="206" spans="4:50" x14ac:dyDescent="0.25">
      <c r="D206" s="65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</row>
    <row r="207" spans="4:50" x14ac:dyDescent="0.25">
      <c r="D207" s="65" t="s">
        <v>4005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</row>
    <row r="208" spans="4:50" x14ac:dyDescent="0.25">
      <c r="D208" s="65" t="s">
        <v>1263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</row>
    <row r="209" spans="4:33" x14ac:dyDescent="0.25">
      <c r="D209" s="65" t="s">
        <v>4006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</row>
    <row r="210" spans="4:33" x14ac:dyDescent="0.25">
      <c r="D210" s="65" t="s">
        <v>1265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1" spans="4:33" x14ac:dyDescent="0.25">
      <c r="D211" s="65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</row>
    <row r="212" spans="4:33" x14ac:dyDescent="0.25">
      <c r="D212" s="65" t="s">
        <v>266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</row>
    <row r="213" spans="4:33" x14ac:dyDescent="0.25">
      <c r="D213" s="65" t="s">
        <v>420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</row>
    <row r="214" spans="4:33" x14ac:dyDescent="0.25">
      <c r="D214" s="65" t="s">
        <v>3995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</row>
    <row r="215" spans="4:33" x14ac:dyDescent="0.25">
      <c r="D215" s="65" t="s">
        <v>3996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</row>
    <row r="216" spans="4:33" x14ac:dyDescent="0.25">
      <c r="D216" s="65" t="s">
        <v>3997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</row>
    <row r="217" spans="4:33" x14ac:dyDescent="0.25">
      <c r="D217" s="65" t="s">
        <v>280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</row>
    <row r="218" spans="4:33" x14ac:dyDescent="0.25">
      <c r="D218" s="65" t="s">
        <v>430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</row>
    <row r="219" spans="4:33" x14ac:dyDescent="0.25">
      <c r="D219" s="65" t="s">
        <v>420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</row>
    <row r="220" spans="4:33" x14ac:dyDescent="0.25">
      <c r="D220" s="65" t="s">
        <v>3998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</row>
    <row r="221" spans="4:33" x14ac:dyDescent="0.25">
      <c r="D221" s="65" t="s">
        <v>3999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</row>
    <row r="222" spans="4:33" x14ac:dyDescent="0.25">
      <c r="D222" s="65" t="s">
        <v>4000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</row>
    <row r="223" spans="4:33" x14ac:dyDescent="0.25">
      <c r="D223" s="65" t="s">
        <v>260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</row>
    <row r="225" spans="4:92" x14ac:dyDescent="0.25">
      <c r="D225" s="66" t="s">
        <v>407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  <c r="CC225" s="62"/>
      <c r="CD225" s="62"/>
      <c r="CE225" s="62"/>
      <c r="CF225" s="62"/>
      <c r="CG225" s="62"/>
      <c r="CH225" s="62"/>
      <c r="CI225" s="62"/>
      <c r="CJ225" s="62"/>
      <c r="CK225" s="62"/>
      <c r="CL225" s="62"/>
      <c r="CM225" s="62"/>
      <c r="CN225" s="62"/>
    </row>
    <row r="226" spans="4:92" x14ac:dyDescent="0.25">
      <c r="D226" s="66" t="s">
        <v>325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  <c r="CC226" s="62"/>
      <c r="CD226" s="62"/>
      <c r="CE226" s="62"/>
      <c r="CF226" s="62"/>
      <c r="CG226" s="62"/>
      <c r="CH226" s="62"/>
      <c r="CI226" s="62"/>
      <c r="CJ226" s="62"/>
      <c r="CK226" s="62"/>
      <c r="CL226" s="62"/>
      <c r="CM226" s="62"/>
      <c r="CN226" s="62"/>
    </row>
    <row r="227" spans="4:92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  <c r="CC227" s="62"/>
      <c r="CD227" s="62"/>
      <c r="CE227" s="62"/>
      <c r="CF227" s="62"/>
      <c r="CG227" s="62"/>
      <c r="CH227" s="62"/>
      <c r="CI227" s="62"/>
      <c r="CJ227" s="62"/>
      <c r="CK227" s="62"/>
      <c r="CL227" s="62"/>
      <c r="CM227" s="62"/>
      <c r="CN227" s="62"/>
    </row>
    <row r="228" spans="4:92" x14ac:dyDescent="0.25">
      <c r="D228" s="66" t="s">
        <v>4014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  <c r="CC228" s="62"/>
      <c r="CD228" s="62"/>
      <c r="CE228" s="62"/>
      <c r="CF228" s="62"/>
      <c r="CG228" s="62"/>
      <c r="CH228" s="62"/>
      <c r="CI228" s="62"/>
      <c r="CJ228" s="62"/>
      <c r="CK228" s="62"/>
      <c r="CL228" s="62"/>
      <c r="CM228" s="62"/>
      <c r="CN228" s="62"/>
    </row>
    <row r="229" spans="4:92" x14ac:dyDescent="0.25">
      <c r="D229" s="66" t="s">
        <v>4015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  <c r="CC229" s="62"/>
      <c r="CD229" s="62"/>
      <c r="CE229" s="62"/>
      <c r="CF229" s="62"/>
      <c r="CG229" s="62"/>
      <c r="CH229" s="62"/>
      <c r="CI229" s="62"/>
      <c r="CJ229" s="62"/>
      <c r="CK229" s="62"/>
      <c r="CL229" s="62"/>
      <c r="CM229" s="62"/>
      <c r="CN229" s="62"/>
    </row>
    <row r="230" spans="4:92" x14ac:dyDescent="0.25">
      <c r="D230" s="66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  <c r="CC230" s="62"/>
      <c r="CD230" s="62"/>
      <c r="CE230" s="62"/>
      <c r="CF230" s="62"/>
      <c r="CG230" s="62"/>
      <c r="CH230" s="62"/>
      <c r="CI230" s="62"/>
      <c r="CJ230" s="62"/>
      <c r="CK230" s="62"/>
      <c r="CL230" s="62"/>
      <c r="CM230" s="62"/>
      <c r="CN230" s="62"/>
    </row>
    <row r="231" spans="4:92" x14ac:dyDescent="0.25">
      <c r="D231" s="66" t="s">
        <v>4016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  <c r="CC231" s="62"/>
      <c r="CD231" s="62"/>
      <c r="CE231" s="62"/>
      <c r="CF231" s="62"/>
      <c r="CG231" s="62"/>
      <c r="CH231" s="62"/>
      <c r="CI231" s="62"/>
      <c r="CJ231" s="62"/>
      <c r="CK231" s="62"/>
      <c r="CL231" s="62"/>
      <c r="CM231" s="62"/>
      <c r="CN231" s="62"/>
    </row>
    <row r="232" spans="4:92" x14ac:dyDescent="0.25">
      <c r="D232" s="66" t="s">
        <v>4017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  <c r="CC232" s="62"/>
      <c r="CD232" s="62"/>
      <c r="CE232" s="62"/>
      <c r="CF232" s="62"/>
      <c r="CG232" s="62"/>
      <c r="CH232" s="62"/>
      <c r="CI232" s="62"/>
      <c r="CJ232" s="62"/>
      <c r="CK232" s="62"/>
      <c r="CL232" s="62"/>
      <c r="CM232" s="62"/>
      <c r="CN232" s="62"/>
    </row>
    <row r="233" spans="4:92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  <c r="CC233" s="62"/>
      <c r="CD233" s="62"/>
      <c r="CE233" s="62"/>
      <c r="CF233" s="62"/>
      <c r="CG233" s="62"/>
      <c r="CH233" s="62"/>
      <c r="CI233" s="62"/>
      <c r="CJ233" s="62"/>
      <c r="CK233" s="62"/>
      <c r="CL233" s="62"/>
      <c r="CM233" s="62"/>
      <c r="CN233" s="62"/>
    </row>
    <row r="234" spans="4:92" x14ac:dyDescent="0.25">
      <c r="D234" s="66" t="s">
        <v>264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  <c r="CC234" s="62"/>
      <c r="CD234" s="62"/>
      <c r="CE234" s="62"/>
      <c r="CF234" s="62"/>
      <c r="CG234" s="62"/>
      <c r="CH234" s="62"/>
      <c r="CI234" s="62"/>
      <c r="CJ234" s="62"/>
      <c r="CK234" s="62"/>
      <c r="CL234" s="62"/>
      <c r="CM234" s="62"/>
      <c r="CN234" s="62"/>
    </row>
    <row r="235" spans="4:92" x14ac:dyDescent="0.25">
      <c r="D235" s="66" t="s">
        <v>265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  <c r="CC235" s="62"/>
      <c r="CD235" s="62"/>
      <c r="CE235" s="62"/>
      <c r="CF235" s="62"/>
      <c r="CG235" s="62"/>
      <c r="CH235" s="62"/>
      <c r="CI235" s="62"/>
      <c r="CJ235" s="62"/>
      <c r="CK235" s="62"/>
      <c r="CL235" s="62"/>
      <c r="CM235" s="62"/>
      <c r="CN235" s="62"/>
    </row>
    <row r="236" spans="4:92" x14ac:dyDescent="0.25">
      <c r="D236" s="66" t="s">
        <v>408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  <c r="CC236" s="62"/>
      <c r="CD236" s="62"/>
      <c r="CE236" s="62"/>
      <c r="CF236" s="62"/>
      <c r="CG236" s="62"/>
      <c r="CH236" s="62"/>
      <c r="CI236" s="62"/>
      <c r="CJ236" s="62"/>
      <c r="CK236" s="62"/>
      <c r="CL236" s="62"/>
      <c r="CM236" s="62"/>
      <c r="CN236" s="62"/>
    </row>
    <row r="238" spans="4:92" x14ac:dyDescent="0.25">
      <c r="D238" s="56" t="s">
        <v>4018</v>
      </c>
    </row>
    <row r="290" spans="2:4" x14ac:dyDescent="0.25">
      <c r="B290" s="59">
        <v>0</v>
      </c>
      <c r="D290" s="60" t="s">
        <v>3970</v>
      </c>
    </row>
    <row r="291" spans="2:4" x14ac:dyDescent="0.25">
      <c r="D291" s="68" t="s">
        <v>306</v>
      </c>
    </row>
    <row r="293" spans="2:4" x14ac:dyDescent="0.25">
      <c r="D293" s="56" t="s">
        <v>37</v>
      </c>
    </row>
    <row r="294" spans="2:4" x14ac:dyDescent="0.25">
      <c r="D294" s="63" t="s">
        <v>4019</v>
      </c>
    </row>
    <row r="296" spans="2:4" x14ac:dyDescent="0.25">
      <c r="D296" s="56" t="s">
        <v>3968</v>
      </c>
    </row>
    <row r="329" spans="4:4" x14ac:dyDescent="0.25">
      <c r="D329" s="64" t="s">
        <v>4020</v>
      </c>
    </row>
    <row r="330" spans="4:4" x14ac:dyDescent="0.25">
      <c r="D330" s="60" t="s">
        <v>3967</v>
      </c>
    </row>
    <row r="332" spans="4:4" x14ac:dyDescent="0.25">
      <c r="D332" s="56" t="s">
        <v>4021</v>
      </c>
    </row>
    <row r="390" spans="2:4" x14ac:dyDescent="0.25">
      <c r="B390" s="59">
        <v>0</v>
      </c>
      <c r="D390" s="60" t="s">
        <v>3992</v>
      </c>
    </row>
    <row r="391" spans="2:4" x14ac:dyDescent="0.25">
      <c r="D391" s="68" t="s">
        <v>306</v>
      </c>
    </row>
    <row r="393" spans="2:4" x14ac:dyDescent="0.25">
      <c r="D393" s="56" t="s">
        <v>37</v>
      </c>
    </row>
    <row r="394" spans="2:4" x14ac:dyDescent="0.25">
      <c r="D394" s="63" t="s">
        <v>4022</v>
      </c>
    </row>
    <row r="396" spans="2:4" x14ac:dyDescent="0.25">
      <c r="D396" s="56" t="s">
        <v>3953</v>
      </c>
    </row>
    <row r="415" spans="4:48" x14ac:dyDescent="0.25">
      <c r="M415" s="56" t="s">
        <v>276</v>
      </c>
      <c r="AH415" s="56" t="s">
        <v>277</v>
      </c>
    </row>
    <row r="416" spans="4:48" x14ac:dyDescent="0.25">
      <c r="D416" s="60" t="s">
        <v>311</v>
      </c>
      <c r="M416" s="60" t="s">
        <v>1015</v>
      </c>
      <c r="V416" s="60" t="s">
        <v>1018</v>
      </c>
      <c r="AB416" s="60" t="s">
        <v>318</v>
      </c>
      <c r="AH416" s="60" t="s">
        <v>1015</v>
      </c>
      <c r="AP416" s="60" t="s">
        <v>1018</v>
      </c>
      <c r="AV416" s="60" t="s">
        <v>318</v>
      </c>
    </row>
    <row r="417" spans="4:96" x14ac:dyDescent="0.25">
      <c r="D417" s="56" t="s">
        <v>605</v>
      </c>
      <c r="M417" s="56" t="s">
        <v>1167</v>
      </c>
      <c r="V417" s="56" t="s">
        <v>1168</v>
      </c>
      <c r="AB417" s="56" t="s">
        <v>1169</v>
      </c>
      <c r="AH417" s="56" t="s">
        <v>4044</v>
      </c>
      <c r="AP417" s="56" t="s">
        <v>4046</v>
      </c>
      <c r="AV417" s="56" t="s">
        <v>4048</v>
      </c>
    </row>
    <row r="418" spans="4:96" x14ac:dyDescent="0.25">
      <c r="D418" s="56" t="s">
        <v>4029</v>
      </c>
      <c r="M418" s="56" t="s">
        <v>4032</v>
      </c>
      <c r="V418" s="56" t="s">
        <v>4035</v>
      </c>
      <c r="AB418" s="56" t="s">
        <v>4038</v>
      </c>
      <c r="AH418" s="56" t="s">
        <v>4033</v>
      </c>
      <c r="AP418" s="56" t="s">
        <v>4036</v>
      </c>
      <c r="AV418" s="56" t="s">
        <v>4039</v>
      </c>
    </row>
    <row r="419" spans="4:96" x14ac:dyDescent="0.25">
      <c r="D419" s="56" t="s">
        <v>4030</v>
      </c>
      <c r="M419" s="56" t="s">
        <v>4033</v>
      </c>
      <c r="V419" s="56" t="s">
        <v>4036</v>
      </c>
      <c r="AB419" s="56" t="s">
        <v>4039</v>
      </c>
      <c r="AH419" s="56" t="s">
        <v>1167</v>
      </c>
      <c r="AP419" s="56" t="s">
        <v>1168</v>
      </c>
      <c r="AV419" s="56" t="s">
        <v>1169</v>
      </c>
    </row>
    <row r="420" spans="4:96" x14ac:dyDescent="0.25">
      <c r="D420" s="56" t="s">
        <v>4031</v>
      </c>
      <c r="M420" s="56" t="s">
        <v>4034</v>
      </c>
      <c r="V420" s="56" t="s">
        <v>4037</v>
      </c>
      <c r="AB420" s="56" t="s">
        <v>4040</v>
      </c>
      <c r="AH420" s="56" t="s">
        <v>4045</v>
      </c>
      <c r="AP420" s="56" t="s">
        <v>4047</v>
      </c>
      <c r="AV420" s="56" t="s">
        <v>4049</v>
      </c>
    </row>
    <row r="422" spans="4:96" x14ac:dyDescent="0.25">
      <c r="D422" s="65" t="s">
        <v>451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</row>
    <row r="423" spans="4:96" x14ac:dyDescent="0.25">
      <c r="D423" s="65" t="s">
        <v>393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</row>
    <row r="424" spans="4:96" x14ac:dyDescent="0.25">
      <c r="D424" s="66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62"/>
      <c r="CF424" s="62"/>
      <c r="CG424" s="62"/>
      <c r="CH424" s="62"/>
      <c r="CI424" s="62"/>
      <c r="CJ424" s="62"/>
      <c r="CK424" s="62"/>
      <c r="CL424" s="62"/>
      <c r="CM424" s="62"/>
      <c r="CN424" s="62"/>
      <c r="CO424" s="62"/>
      <c r="CP424" s="62"/>
      <c r="CQ424" s="62"/>
      <c r="CR424" s="62"/>
    </row>
    <row r="425" spans="4:96" x14ac:dyDescent="0.25">
      <c r="D425" s="66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62"/>
      <c r="CF425" s="62"/>
      <c r="CG425" s="62"/>
      <c r="CH425" s="62"/>
      <c r="CI425" s="62"/>
      <c r="CJ425" s="62"/>
      <c r="CK425" s="62"/>
      <c r="CL425" s="62"/>
      <c r="CM425" s="62"/>
      <c r="CN425" s="62"/>
      <c r="CO425" s="62"/>
      <c r="CP425" s="62"/>
      <c r="CQ425" s="62"/>
      <c r="CR425" s="62"/>
    </row>
    <row r="426" spans="4:96" x14ac:dyDescent="0.25">
      <c r="D426" s="66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  <c r="BV426" s="62"/>
      <c r="BW426" s="62"/>
      <c r="BX426" s="62"/>
      <c r="BY426" s="62"/>
      <c r="BZ426" s="62"/>
      <c r="CA426" s="62"/>
      <c r="CB426" s="62"/>
      <c r="CC426" s="62"/>
      <c r="CD426" s="62"/>
      <c r="CE426" s="62"/>
      <c r="CF426" s="62"/>
      <c r="CG426" s="62"/>
      <c r="CH426" s="62"/>
      <c r="CI426" s="62"/>
      <c r="CJ426" s="62"/>
      <c r="CK426" s="62"/>
      <c r="CL426" s="62"/>
      <c r="CM426" s="62"/>
      <c r="CN426" s="62"/>
      <c r="CO426" s="62"/>
      <c r="CP426" s="62"/>
      <c r="CQ426" s="62"/>
      <c r="CR426" s="62"/>
    </row>
    <row r="427" spans="4:96" x14ac:dyDescent="0.25">
      <c r="D427" s="66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  <c r="BV427" s="62"/>
      <c r="BW427" s="62"/>
      <c r="BX427" s="62"/>
      <c r="BY427" s="62"/>
      <c r="BZ427" s="62"/>
      <c r="CA427" s="62"/>
      <c r="CB427" s="62"/>
      <c r="CC427" s="62"/>
      <c r="CD427" s="62"/>
      <c r="CE427" s="62"/>
      <c r="CF427" s="62"/>
      <c r="CG427" s="62"/>
      <c r="CH427" s="62"/>
      <c r="CI427" s="62"/>
      <c r="CJ427" s="62"/>
      <c r="CK427" s="62"/>
      <c r="CL427" s="62"/>
      <c r="CM427" s="62"/>
      <c r="CN427" s="62"/>
      <c r="CO427" s="62"/>
      <c r="CP427" s="62"/>
      <c r="CQ427" s="62"/>
      <c r="CR427" s="62"/>
    </row>
    <row r="428" spans="4:96" x14ac:dyDescent="0.25">
      <c r="D428" s="65" t="s">
        <v>394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</row>
    <row r="429" spans="4:96" x14ac:dyDescent="0.25">
      <c r="D429" s="65" t="s">
        <v>425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</row>
    <row r="430" spans="4:96" x14ac:dyDescent="0.25">
      <c r="D430" s="66" t="s">
        <v>398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  <c r="BV430" s="62"/>
      <c r="BW430" s="62"/>
      <c r="BX430" s="62"/>
      <c r="BY430" s="62"/>
      <c r="BZ430" s="62"/>
      <c r="CA430" s="62"/>
      <c r="CB430" s="62"/>
      <c r="CC430" s="62"/>
      <c r="CD430" s="62"/>
      <c r="CE430" s="62"/>
      <c r="CF430" s="62"/>
      <c r="CG430" s="62"/>
      <c r="CH430" s="62"/>
      <c r="CI430" s="62"/>
      <c r="CJ430" s="62"/>
      <c r="CK430" s="62"/>
      <c r="CL430" s="62"/>
      <c r="CM430" s="62"/>
      <c r="CN430" s="62"/>
      <c r="CO430" s="62"/>
      <c r="CP430" s="62"/>
      <c r="CQ430" s="62"/>
      <c r="CR430" s="62"/>
    </row>
    <row r="431" spans="4:96" x14ac:dyDescent="0.25">
      <c r="D431" s="66" t="s">
        <v>544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BQ431" s="62"/>
      <c r="BR431" s="62"/>
      <c r="BS431" s="62"/>
      <c r="BT431" s="62"/>
      <c r="BU431" s="62"/>
      <c r="BV431" s="62"/>
      <c r="BW431" s="62"/>
      <c r="BX431" s="62"/>
      <c r="BY431" s="62"/>
      <c r="BZ431" s="62"/>
      <c r="CA431" s="62"/>
      <c r="CB431" s="62"/>
      <c r="CC431" s="62"/>
      <c r="CD431" s="62"/>
      <c r="CE431" s="62"/>
      <c r="CF431" s="62"/>
      <c r="CG431" s="62"/>
      <c r="CH431" s="62"/>
      <c r="CI431" s="62"/>
      <c r="CJ431" s="62"/>
      <c r="CK431" s="62"/>
      <c r="CL431" s="62"/>
      <c r="CM431" s="62"/>
      <c r="CN431" s="62"/>
      <c r="CO431" s="62"/>
      <c r="CP431" s="62"/>
      <c r="CQ431" s="62"/>
      <c r="CR431" s="62"/>
    </row>
    <row r="432" spans="4:96" x14ac:dyDescent="0.25">
      <c r="D432" s="66" t="s">
        <v>580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  <c r="BV432" s="62"/>
      <c r="BW432" s="62"/>
      <c r="BX432" s="62"/>
      <c r="BY432" s="62"/>
      <c r="BZ432" s="62"/>
      <c r="CA432" s="62"/>
      <c r="CB432" s="62"/>
      <c r="CC432" s="62"/>
      <c r="CD432" s="62"/>
      <c r="CE432" s="62"/>
      <c r="CF432" s="62"/>
      <c r="CG432" s="62"/>
      <c r="CH432" s="62"/>
      <c r="CI432" s="62"/>
      <c r="CJ432" s="62"/>
      <c r="CK432" s="62"/>
      <c r="CL432" s="62"/>
      <c r="CM432" s="62"/>
      <c r="CN432" s="62"/>
      <c r="CO432" s="62"/>
      <c r="CP432" s="62"/>
      <c r="CQ432" s="62"/>
      <c r="CR432" s="62"/>
    </row>
    <row r="433" spans="4:96" x14ac:dyDescent="0.25">
      <c r="D433" s="66" t="s">
        <v>2163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  <c r="BV433" s="62"/>
      <c r="BW433" s="62"/>
      <c r="BX433" s="62"/>
      <c r="BY433" s="62"/>
      <c r="BZ433" s="62"/>
      <c r="CA433" s="62"/>
      <c r="CB433" s="62"/>
      <c r="CC433" s="62"/>
      <c r="CD433" s="62"/>
      <c r="CE433" s="62"/>
      <c r="CF433" s="62"/>
      <c r="CG433" s="62"/>
      <c r="CH433" s="62"/>
      <c r="CI433" s="62"/>
      <c r="CJ433" s="62"/>
      <c r="CK433" s="62"/>
      <c r="CL433" s="62"/>
      <c r="CM433" s="62"/>
      <c r="CN433" s="62"/>
      <c r="CO433" s="62"/>
      <c r="CP433" s="62"/>
      <c r="CQ433" s="62"/>
      <c r="CR433" s="62"/>
    </row>
    <row r="434" spans="4:96" x14ac:dyDescent="0.25">
      <c r="D434" s="37" t="s">
        <v>569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  <c r="BV434" s="62"/>
      <c r="BW434" s="62"/>
      <c r="BX434" s="62"/>
      <c r="BY434" s="62"/>
      <c r="BZ434" s="62"/>
      <c r="CA434" s="62"/>
      <c r="CB434" s="62"/>
      <c r="CC434" s="62"/>
      <c r="CD434" s="62"/>
      <c r="CE434" s="62"/>
      <c r="CF434" s="62"/>
      <c r="CG434" s="62"/>
      <c r="CH434" s="62"/>
      <c r="CI434" s="62"/>
      <c r="CJ434" s="62"/>
      <c r="CK434" s="62"/>
      <c r="CL434" s="62"/>
      <c r="CM434" s="62"/>
      <c r="CN434" s="62"/>
      <c r="CO434" s="62"/>
      <c r="CP434" s="62"/>
      <c r="CQ434" s="62"/>
      <c r="CR434" s="62"/>
    </row>
    <row r="435" spans="4:96" x14ac:dyDescent="0.25">
      <c r="D435" s="37" t="s">
        <v>570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  <c r="BV435" s="62"/>
      <c r="BW435" s="62"/>
      <c r="BX435" s="62"/>
      <c r="BY435" s="62"/>
      <c r="BZ435" s="62"/>
      <c r="CA435" s="62"/>
      <c r="CB435" s="62"/>
      <c r="CC435" s="62"/>
      <c r="CD435" s="62"/>
      <c r="CE435" s="62"/>
      <c r="CF435" s="62"/>
      <c r="CG435" s="62"/>
      <c r="CH435" s="62"/>
      <c r="CI435" s="62"/>
      <c r="CJ435" s="62"/>
      <c r="CK435" s="62"/>
      <c r="CL435" s="62"/>
      <c r="CM435" s="62"/>
      <c r="CN435" s="62"/>
      <c r="CO435" s="62"/>
      <c r="CP435" s="62"/>
      <c r="CQ435" s="62"/>
      <c r="CR435" s="62"/>
    </row>
    <row r="436" spans="4:96" x14ac:dyDescent="0.25">
      <c r="D436" s="66" t="s">
        <v>397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BQ436" s="62"/>
      <c r="BR436" s="62"/>
      <c r="BS436" s="62"/>
      <c r="BT436" s="62"/>
      <c r="BU436" s="62"/>
      <c r="BV436" s="62"/>
      <c r="BW436" s="62"/>
      <c r="BX436" s="62"/>
      <c r="BY436" s="62"/>
      <c r="BZ436" s="62"/>
      <c r="CA436" s="62"/>
      <c r="CB436" s="62"/>
      <c r="CC436" s="62"/>
      <c r="CD436" s="62"/>
      <c r="CE436" s="62"/>
      <c r="CF436" s="62"/>
      <c r="CG436" s="62"/>
      <c r="CH436" s="62"/>
      <c r="CI436" s="62"/>
      <c r="CJ436" s="62"/>
      <c r="CK436" s="62"/>
      <c r="CL436" s="62"/>
      <c r="CM436" s="62"/>
      <c r="CN436" s="62"/>
      <c r="CO436" s="62"/>
      <c r="CP436" s="62"/>
      <c r="CQ436" s="62"/>
      <c r="CR436" s="62"/>
    </row>
    <row r="437" spans="4:96" x14ac:dyDescent="0.25">
      <c r="D437" s="66" t="s">
        <v>566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BQ437" s="62"/>
      <c r="BR437" s="62"/>
      <c r="BS437" s="62"/>
      <c r="BT437" s="62"/>
      <c r="BU437" s="62"/>
      <c r="BV437" s="62"/>
      <c r="BW437" s="62"/>
      <c r="BX437" s="62"/>
      <c r="BY437" s="62"/>
      <c r="BZ437" s="62"/>
      <c r="CA437" s="62"/>
      <c r="CB437" s="62"/>
      <c r="CC437" s="62"/>
      <c r="CD437" s="62"/>
      <c r="CE437" s="62"/>
      <c r="CF437" s="62"/>
      <c r="CG437" s="62"/>
      <c r="CH437" s="62"/>
      <c r="CI437" s="62"/>
      <c r="CJ437" s="62"/>
      <c r="CK437" s="62"/>
      <c r="CL437" s="62"/>
      <c r="CM437" s="62"/>
      <c r="CN437" s="62"/>
      <c r="CO437" s="62"/>
      <c r="CP437" s="62"/>
      <c r="CQ437" s="62"/>
      <c r="CR437" s="62"/>
    </row>
    <row r="438" spans="4:96" x14ac:dyDescent="0.25">
      <c r="D438" s="66" t="s">
        <v>343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BQ438" s="62"/>
      <c r="BR438" s="62"/>
      <c r="BS438" s="62"/>
      <c r="BT438" s="62"/>
      <c r="BU438" s="62"/>
      <c r="BV438" s="62"/>
      <c r="BW438" s="62"/>
      <c r="BX438" s="62"/>
      <c r="BY438" s="62"/>
      <c r="BZ438" s="62"/>
      <c r="CA438" s="62"/>
      <c r="CB438" s="62"/>
      <c r="CC438" s="62"/>
      <c r="CD438" s="62"/>
      <c r="CE438" s="62"/>
      <c r="CF438" s="62"/>
      <c r="CG438" s="62"/>
      <c r="CH438" s="62"/>
      <c r="CI438" s="62"/>
      <c r="CJ438" s="62"/>
      <c r="CK438" s="62"/>
      <c r="CL438" s="62"/>
      <c r="CM438" s="62"/>
      <c r="CN438" s="62"/>
      <c r="CO438" s="62"/>
      <c r="CP438" s="62"/>
      <c r="CQ438" s="62"/>
      <c r="CR438" s="62"/>
    </row>
    <row r="439" spans="4:96" x14ac:dyDescent="0.25">
      <c r="D439" s="37" t="s">
        <v>1260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BQ439" s="62"/>
      <c r="BR439" s="62"/>
      <c r="BS439" s="62"/>
      <c r="BT439" s="62"/>
      <c r="BU439" s="62"/>
      <c r="BV439" s="62"/>
      <c r="BW439" s="62"/>
      <c r="BX439" s="62"/>
      <c r="BY439" s="62"/>
      <c r="BZ439" s="62"/>
      <c r="CA439" s="62"/>
      <c r="CB439" s="62"/>
      <c r="CC439" s="62"/>
      <c r="CD439" s="62"/>
      <c r="CE439" s="62"/>
      <c r="CF439" s="62"/>
      <c r="CG439" s="62"/>
      <c r="CH439" s="62"/>
      <c r="CI439" s="62"/>
      <c r="CJ439" s="62"/>
      <c r="CK439" s="62"/>
      <c r="CL439" s="62"/>
      <c r="CM439" s="62"/>
      <c r="CN439" s="62"/>
      <c r="CO439" s="62"/>
      <c r="CP439" s="62"/>
      <c r="CQ439" s="62"/>
      <c r="CR439" s="62"/>
    </row>
    <row r="440" spans="4:96" x14ac:dyDescent="0.25">
      <c r="D440" s="37" t="s">
        <v>722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BQ440" s="62"/>
      <c r="BR440" s="62"/>
      <c r="BS440" s="62"/>
      <c r="BT440" s="62"/>
      <c r="BU440" s="62"/>
      <c r="BV440" s="62"/>
      <c r="BW440" s="62"/>
      <c r="BX440" s="62"/>
      <c r="BY440" s="62"/>
      <c r="BZ440" s="62"/>
      <c r="CA440" s="62"/>
      <c r="CB440" s="62"/>
      <c r="CC440" s="62"/>
      <c r="CD440" s="62"/>
      <c r="CE440" s="62"/>
      <c r="CF440" s="62"/>
      <c r="CG440" s="62"/>
      <c r="CH440" s="62"/>
      <c r="CI440" s="62"/>
      <c r="CJ440" s="62"/>
      <c r="CK440" s="62"/>
      <c r="CL440" s="62"/>
      <c r="CM440" s="62"/>
      <c r="CN440" s="62"/>
      <c r="CO440" s="62"/>
      <c r="CP440" s="62"/>
      <c r="CQ440" s="62"/>
      <c r="CR440" s="62"/>
    </row>
    <row r="441" spans="4:96" x14ac:dyDescent="0.25">
      <c r="D441" s="37" t="s">
        <v>571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  <c r="BR441" s="62"/>
      <c r="BS441" s="62"/>
      <c r="BT441" s="62"/>
      <c r="BU441" s="62"/>
      <c r="BV441" s="62"/>
      <c r="BW441" s="62"/>
      <c r="BX441" s="62"/>
      <c r="BY441" s="62"/>
      <c r="BZ441" s="62"/>
      <c r="CA441" s="62"/>
      <c r="CB441" s="62"/>
      <c r="CC441" s="62"/>
      <c r="CD441" s="62"/>
      <c r="CE441" s="62"/>
      <c r="CF441" s="62"/>
      <c r="CG441" s="62"/>
      <c r="CH441" s="62"/>
      <c r="CI441" s="62"/>
      <c r="CJ441" s="62"/>
      <c r="CK441" s="62"/>
      <c r="CL441" s="62"/>
      <c r="CM441" s="62"/>
      <c r="CN441" s="62"/>
      <c r="CO441" s="62"/>
      <c r="CP441" s="62"/>
      <c r="CQ441" s="62"/>
      <c r="CR441" s="62"/>
    </row>
    <row r="442" spans="4:96" x14ac:dyDescent="0.25">
      <c r="D442" s="37" t="s">
        <v>1243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  <c r="CK442" s="62"/>
      <c r="CL442" s="62"/>
      <c r="CM442" s="62"/>
      <c r="CN442" s="62"/>
      <c r="CO442" s="62"/>
      <c r="CP442" s="62"/>
      <c r="CQ442" s="62"/>
      <c r="CR442" s="62"/>
    </row>
    <row r="443" spans="4:96" x14ac:dyDescent="0.25">
      <c r="D443" s="37" t="s">
        <v>1244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  <c r="CK443" s="62"/>
      <c r="CL443" s="62"/>
      <c r="CM443" s="62"/>
      <c r="CN443" s="62"/>
      <c r="CO443" s="62"/>
      <c r="CP443" s="62"/>
      <c r="CQ443" s="62"/>
      <c r="CR443" s="62"/>
    </row>
    <row r="444" spans="4:96" x14ac:dyDescent="0.25">
      <c r="D444" s="66" t="s">
        <v>258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  <c r="CK444" s="62"/>
      <c r="CL444" s="62"/>
      <c r="CM444" s="62"/>
      <c r="CN444" s="62"/>
      <c r="CO444" s="62"/>
      <c r="CP444" s="62"/>
      <c r="CQ444" s="62"/>
      <c r="CR444" s="62"/>
    </row>
    <row r="445" spans="4:96" x14ac:dyDescent="0.25">
      <c r="D445" s="66" t="s">
        <v>333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  <c r="CK445" s="62"/>
      <c r="CL445" s="62"/>
      <c r="CM445" s="62"/>
      <c r="CN445" s="62"/>
      <c r="CO445" s="62"/>
      <c r="CP445" s="62"/>
      <c r="CQ445" s="62"/>
      <c r="CR445" s="62"/>
    </row>
    <row r="446" spans="4:96" x14ac:dyDescent="0.25">
      <c r="D446" s="66" t="s">
        <v>281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  <c r="CK446" s="62"/>
      <c r="CL446" s="62"/>
      <c r="CM446" s="62"/>
      <c r="CN446" s="62"/>
      <c r="CO446" s="62"/>
      <c r="CP446" s="62"/>
      <c r="CQ446" s="62"/>
      <c r="CR446" s="62"/>
    </row>
    <row r="447" spans="4:96" x14ac:dyDescent="0.25">
      <c r="D447" s="66" t="s">
        <v>336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  <c r="CK447" s="62"/>
      <c r="CL447" s="62"/>
      <c r="CM447" s="62"/>
      <c r="CN447" s="62"/>
      <c r="CO447" s="62"/>
      <c r="CP447" s="62"/>
      <c r="CQ447" s="62"/>
      <c r="CR447" s="62"/>
    </row>
    <row r="448" spans="4:96" x14ac:dyDescent="0.25">
      <c r="D448" s="66" t="s">
        <v>337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  <c r="CK448" s="62"/>
      <c r="CL448" s="62"/>
      <c r="CM448" s="62"/>
      <c r="CN448" s="62"/>
      <c r="CO448" s="62"/>
      <c r="CP448" s="62"/>
      <c r="CQ448" s="62"/>
      <c r="CR448" s="62"/>
    </row>
    <row r="449" spans="4:96" x14ac:dyDescent="0.25">
      <c r="D449" s="65" t="s">
        <v>426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65" t="s">
        <v>1151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1152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1171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301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420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1172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430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1173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8" spans="4:96" x14ac:dyDescent="0.25">
      <c r="D458" s="65" t="s">
        <v>260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</row>
    <row r="460" spans="4:96" x14ac:dyDescent="0.25">
      <c r="D460" s="60" t="s">
        <v>311</v>
      </c>
      <c r="E460" s="60" t="s">
        <v>1701</v>
      </c>
      <c r="F460" s="60" t="s">
        <v>1702</v>
      </c>
      <c r="G460" s="60" t="s">
        <v>1703</v>
      </c>
      <c r="H460" s="60" t="s">
        <v>1704</v>
      </c>
      <c r="I460" s="60" t="s">
        <v>1705</v>
      </c>
      <c r="J460" s="60" t="s">
        <v>1706</v>
      </c>
      <c r="K460" s="60" t="s">
        <v>311</v>
      </c>
      <c r="L460" s="60" t="s">
        <v>1707</v>
      </c>
      <c r="M460" s="60" t="s">
        <v>1708</v>
      </c>
      <c r="N460" s="60" t="s">
        <v>1709</v>
      </c>
      <c r="O460" s="60" t="s">
        <v>4053</v>
      </c>
      <c r="P460" s="60" t="s">
        <v>1710</v>
      </c>
      <c r="Q460" s="60" t="s">
        <v>1711</v>
      </c>
      <c r="R460" s="60" t="s">
        <v>1712</v>
      </c>
      <c r="S460" s="60" t="s">
        <v>318</v>
      </c>
      <c r="T460" s="60" t="s">
        <v>1713</v>
      </c>
      <c r="U460" s="60">
        <v>1</v>
      </c>
    </row>
    <row r="461" spans="4:96" x14ac:dyDescent="0.25">
      <c r="D461" s="56" t="s">
        <v>605</v>
      </c>
      <c r="E461" s="56" t="s">
        <v>1167</v>
      </c>
      <c r="F461" s="56" t="s">
        <v>1168</v>
      </c>
      <c r="G461" s="56" t="s">
        <v>1169</v>
      </c>
      <c r="H461" s="56" t="s">
        <v>4044</v>
      </c>
      <c r="I461" s="56" t="s">
        <v>4046</v>
      </c>
      <c r="J461" s="56" t="s">
        <v>4048</v>
      </c>
      <c r="K461" s="56" t="s">
        <v>605</v>
      </c>
      <c r="L461" s="56">
        <v>16745</v>
      </c>
      <c r="M461" s="56" t="s">
        <v>1167</v>
      </c>
      <c r="N461" s="56" t="s">
        <v>1168</v>
      </c>
      <c r="O461" s="56" t="s">
        <v>1169</v>
      </c>
      <c r="P461" s="56">
        <v>14832</v>
      </c>
      <c r="Q461" s="56" t="s">
        <v>1167</v>
      </c>
      <c r="R461" s="56" t="s">
        <v>1168</v>
      </c>
      <c r="S461" s="56" t="s">
        <v>1169</v>
      </c>
      <c r="T461" s="56" t="s">
        <v>1169</v>
      </c>
      <c r="U461" s="56">
        <v>1</v>
      </c>
    </row>
    <row r="462" spans="4:96" x14ac:dyDescent="0.25">
      <c r="D462" s="56" t="s">
        <v>4029</v>
      </c>
      <c r="E462" s="56" t="s">
        <v>4032</v>
      </c>
      <c r="F462" s="56" t="s">
        <v>4035</v>
      </c>
      <c r="G462" s="56" t="s">
        <v>4038</v>
      </c>
      <c r="H462" s="56" t="s">
        <v>4033</v>
      </c>
      <c r="I462" s="56" t="s">
        <v>4036</v>
      </c>
      <c r="J462" s="56" t="s">
        <v>4039</v>
      </c>
      <c r="K462" s="56" t="s">
        <v>4029</v>
      </c>
      <c r="L462" s="56">
        <v>16755</v>
      </c>
      <c r="M462" s="56" t="s">
        <v>4032</v>
      </c>
      <c r="N462" s="56" t="s">
        <v>4035</v>
      </c>
      <c r="O462" s="56" t="s">
        <v>4038</v>
      </c>
      <c r="P462" s="56">
        <v>14842</v>
      </c>
      <c r="Q462" s="56" t="s">
        <v>4032</v>
      </c>
      <c r="R462" s="56" t="s">
        <v>4035</v>
      </c>
      <c r="S462" s="56" t="s">
        <v>4038</v>
      </c>
      <c r="T462" s="56" t="s">
        <v>4038</v>
      </c>
      <c r="U462" s="56">
        <v>1</v>
      </c>
    </row>
    <row r="463" spans="4:96" x14ac:dyDescent="0.25">
      <c r="D463" s="56" t="s">
        <v>4030</v>
      </c>
      <c r="E463" s="56" t="s">
        <v>4033</v>
      </c>
      <c r="F463" s="56" t="s">
        <v>4036</v>
      </c>
      <c r="G463" s="56" t="s">
        <v>4039</v>
      </c>
      <c r="H463" s="56" t="s">
        <v>1167</v>
      </c>
      <c r="I463" s="56" t="s">
        <v>1168</v>
      </c>
      <c r="J463" s="56" t="s">
        <v>1169</v>
      </c>
      <c r="K463" s="56" t="s">
        <v>4030</v>
      </c>
      <c r="L463" s="56">
        <v>16739</v>
      </c>
      <c r="M463" s="56" t="s">
        <v>4033</v>
      </c>
      <c r="N463" s="56" t="s">
        <v>4036</v>
      </c>
      <c r="O463" s="56" t="s">
        <v>4039</v>
      </c>
      <c r="P463" s="56">
        <v>14826</v>
      </c>
      <c r="Q463" s="56" t="s">
        <v>4033</v>
      </c>
      <c r="R463" s="56" t="s">
        <v>4036</v>
      </c>
      <c r="S463" s="56" t="s">
        <v>4039</v>
      </c>
      <c r="T463" s="56" t="s">
        <v>4039</v>
      </c>
      <c r="U463" s="56">
        <v>1</v>
      </c>
    </row>
    <row r="464" spans="4:96" x14ac:dyDescent="0.25">
      <c r="D464" s="56" t="s">
        <v>4031</v>
      </c>
      <c r="E464" s="56" t="s">
        <v>4034</v>
      </c>
      <c r="F464" s="56" t="s">
        <v>4037</v>
      </c>
      <c r="G464" s="56" t="s">
        <v>4040</v>
      </c>
      <c r="H464" s="56" t="s">
        <v>4045</v>
      </c>
      <c r="I464" s="56" t="s">
        <v>4047</v>
      </c>
      <c r="J464" s="56" t="s">
        <v>4049</v>
      </c>
      <c r="K464" s="56" t="s">
        <v>4031</v>
      </c>
      <c r="L464" s="56">
        <v>16740</v>
      </c>
      <c r="M464" s="56" t="s">
        <v>4034</v>
      </c>
      <c r="N464" s="56" t="s">
        <v>4037</v>
      </c>
      <c r="O464" s="56" t="s">
        <v>4040</v>
      </c>
      <c r="P464" s="56">
        <v>14827</v>
      </c>
      <c r="Q464" s="56" t="s">
        <v>4034</v>
      </c>
      <c r="R464" s="56" t="s">
        <v>4037</v>
      </c>
      <c r="S464" s="56" t="s">
        <v>4040</v>
      </c>
      <c r="T464" s="56" t="s">
        <v>4040</v>
      </c>
      <c r="U464" s="56">
        <v>1</v>
      </c>
    </row>
    <row r="466" spans="4:73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7" spans="4:73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62"/>
      <c r="BR467" s="62"/>
      <c r="BS467" s="62"/>
      <c r="BT467" s="62"/>
      <c r="BU467" s="62"/>
    </row>
    <row r="468" spans="4:73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62"/>
      <c r="BR468" s="62"/>
      <c r="BS468" s="62"/>
      <c r="BT468" s="62"/>
      <c r="BU468" s="62"/>
    </row>
    <row r="469" spans="4:73" x14ac:dyDescent="0.25">
      <c r="D469" s="65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</row>
    <row r="470" spans="4:73" x14ac:dyDescent="0.25">
      <c r="D470" s="65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</row>
    <row r="471" spans="4:73" x14ac:dyDescent="0.25">
      <c r="D471" s="65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</row>
    <row r="472" spans="4:73" x14ac:dyDescent="0.25">
      <c r="D472" s="65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</row>
    <row r="473" spans="4:73" x14ac:dyDescent="0.25">
      <c r="D473" s="66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  <c r="BQ473" s="62"/>
      <c r="BR473" s="62"/>
      <c r="BS473" s="62"/>
      <c r="BT473" s="62"/>
      <c r="BU473" s="62"/>
    </row>
    <row r="474" spans="4:73" x14ac:dyDescent="0.25">
      <c r="D474" s="65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</row>
    <row r="475" spans="4:73" x14ac:dyDescent="0.25">
      <c r="D475" s="65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</row>
    <row r="476" spans="4:73" x14ac:dyDescent="0.25">
      <c r="D476" s="65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</row>
    <row r="477" spans="4:73" x14ac:dyDescent="0.25">
      <c r="D477" s="65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</row>
    <row r="478" spans="4:73" x14ac:dyDescent="0.25">
      <c r="D478" s="66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  <c r="BQ478" s="62"/>
      <c r="BR478" s="62"/>
      <c r="BS478" s="62"/>
      <c r="BT478" s="62"/>
      <c r="BU478" s="62"/>
    </row>
    <row r="479" spans="4:73" x14ac:dyDescent="0.25">
      <c r="D479" s="66" t="s">
        <v>264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  <c r="BQ479" s="62"/>
      <c r="BR479" s="62"/>
      <c r="BS479" s="62"/>
      <c r="BT479" s="62"/>
      <c r="BU479" s="62"/>
    </row>
    <row r="480" spans="4:73" x14ac:dyDescent="0.25">
      <c r="D480" s="66" t="s">
        <v>265</v>
      </c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  <c r="BQ480" s="62"/>
      <c r="BR480" s="62"/>
      <c r="BS480" s="62"/>
      <c r="BT480" s="62"/>
      <c r="BU480" s="62"/>
    </row>
    <row r="481" spans="4:73" x14ac:dyDescent="0.25">
      <c r="D481" s="66" t="s">
        <v>408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  <c r="BQ481" s="62"/>
      <c r="BR481" s="62"/>
      <c r="BS481" s="62"/>
      <c r="BT481" s="62"/>
      <c r="BU481" s="62"/>
    </row>
    <row r="483" spans="4:73" x14ac:dyDescent="0.25">
      <c r="D483" s="56" t="s">
        <v>4054</v>
      </c>
    </row>
    <row r="499" spans="4:4" x14ac:dyDescent="0.25">
      <c r="D499" s="60" t="s">
        <v>4283</v>
      </c>
    </row>
    <row r="501" spans="4:4" x14ac:dyDescent="0.25">
      <c r="D501" s="56" t="s">
        <v>4054</v>
      </c>
    </row>
    <row r="538" spans="2:4" x14ac:dyDescent="0.25">
      <c r="B538" s="59">
        <v>0</v>
      </c>
      <c r="D538" s="60" t="s">
        <v>4042</v>
      </c>
    </row>
    <row r="539" spans="2:4" x14ac:dyDescent="0.25">
      <c r="D539" s="68" t="s">
        <v>306</v>
      </c>
    </row>
    <row r="541" spans="2:4" x14ac:dyDescent="0.25">
      <c r="D541" s="56" t="s">
        <v>37</v>
      </c>
    </row>
    <row r="542" spans="2:4" x14ac:dyDescent="0.25">
      <c r="D542" s="63" t="s">
        <v>4050</v>
      </c>
    </row>
    <row r="544" spans="2:4" x14ac:dyDescent="0.25">
      <c r="D544" s="56" t="s">
        <v>4010</v>
      </c>
    </row>
    <row r="577" spans="4:39" x14ac:dyDescent="0.25">
      <c r="D577" s="56" t="s">
        <v>270</v>
      </c>
      <c r="AK577" s="56" t="s">
        <v>734</v>
      </c>
    </row>
    <row r="578" spans="4:39" x14ac:dyDescent="0.25">
      <c r="D578" s="60" t="s">
        <v>4011</v>
      </c>
      <c r="M578" s="56" t="s">
        <v>4012</v>
      </c>
      <c r="Y578" s="55" t="s">
        <v>620</v>
      </c>
      <c r="AA578" s="60" t="s">
        <v>4013</v>
      </c>
      <c r="AK578" s="28" t="s">
        <v>4026</v>
      </c>
    </row>
    <row r="580" spans="4:39" x14ac:dyDescent="0.25">
      <c r="D580" s="65" t="s">
        <v>4024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</row>
    <row r="581" spans="4:39" x14ac:dyDescent="0.25">
      <c r="D581" s="65" t="s">
        <v>3850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</row>
    <row r="582" spans="4:39" x14ac:dyDescent="0.25">
      <c r="D582" s="65" t="s">
        <v>4025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</row>
    <row r="584" spans="4:39" x14ac:dyDescent="0.25">
      <c r="D584" s="65" t="s">
        <v>2989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Z584" s="66" t="s">
        <v>407</v>
      </c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</row>
    <row r="585" spans="4:39" x14ac:dyDescent="0.25">
      <c r="D585" s="65" t="s">
        <v>3659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Z585" s="66" t="s">
        <v>325</v>
      </c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</row>
    <row r="586" spans="4:39" x14ac:dyDescent="0.25">
      <c r="D586" s="38" t="s">
        <v>436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Z586" s="66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</row>
    <row r="587" spans="4:39" x14ac:dyDescent="0.25">
      <c r="D587" s="38" t="s">
        <v>981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Z587" s="66" t="s">
        <v>3574</v>
      </c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</row>
    <row r="588" spans="4:39" x14ac:dyDescent="0.25">
      <c r="D588" s="65" t="s">
        <v>3582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Z588" s="66" t="s">
        <v>284</v>
      </c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</row>
    <row r="589" spans="4:39" x14ac:dyDescent="0.25">
      <c r="D589" s="65" t="s">
        <v>3581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Z589" s="66" t="s">
        <v>4027</v>
      </c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</row>
    <row r="590" spans="4:39" x14ac:dyDescent="0.25">
      <c r="D590" s="65" t="s">
        <v>275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Z590" s="66" t="s">
        <v>4028</v>
      </c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</row>
    <row r="591" spans="4:39" x14ac:dyDescent="0.25">
      <c r="D591" s="38" t="s">
        <v>1054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Z591" s="66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</row>
    <row r="592" spans="4:39" x14ac:dyDescent="0.25">
      <c r="D592" s="65" t="s">
        <v>3583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Z592" s="66" t="s">
        <v>264</v>
      </c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</row>
    <row r="593" spans="4:39" x14ac:dyDescent="0.25">
      <c r="D593" s="65" t="s">
        <v>332</v>
      </c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Z593" s="66" t="s">
        <v>265</v>
      </c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</row>
    <row r="594" spans="4:39" x14ac:dyDescent="0.25">
      <c r="D594" s="65" t="s">
        <v>4023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Z594" s="66" t="s">
        <v>408</v>
      </c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</row>
    <row r="595" spans="4:39" x14ac:dyDescent="0.25">
      <c r="D595" s="65" t="s">
        <v>772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</row>
    <row r="597" spans="4:39" x14ac:dyDescent="0.25">
      <c r="D597" s="56" t="s">
        <v>4051</v>
      </c>
    </row>
    <row r="646" spans="2:4" x14ac:dyDescent="0.25">
      <c r="B646" s="59">
        <v>0</v>
      </c>
      <c r="D646" s="60" t="s">
        <v>3914</v>
      </c>
    </row>
    <row r="647" spans="2:4" x14ac:dyDescent="0.25">
      <c r="D647" s="68" t="s">
        <v>306</v>
      </c>
    </row>
    <row r="648" spans="2:4" x14ac:dyDescent="0.25">
      <c r="D648" s="64" t="s">
        <v>36</v>
      </c>
    </row>
    <row r="689" spans="2:4" x14ac:dyDescent="0.25">
      <c r="B689" s="59">
        <v>0</v>
      </c>
      <c r="D689" s="60" t="s">
        <v>4079</v>
      </c>
    </row>
    <row r="690" spans="2:4" x14ac:dyDescent="0.25">
      <c r="D690" s="68" t="s">
        <v>305</v>
      </c>
    </row>
    <row r="691" spans="2:4" x14ac:dyDescent="0.25">
      <c r="D691" s="64" t="s">
        <v>36</v>
      </c>
    </row>
    <row r="695" spans="2:4" x14ac:dyDescent="0.25">
      <c r="B695" s="59">
        <v>0</v>
      </c>
      <c r="D695" s="60" t="s">
        <v>4083</v>
      </c>
    </row>
    <row r="696" spans="2:4" x14ac:dyDescent="0.25">
      <c r="D696" s="68" t="s">
        <v>305</v>
      </c>
    </row>
    <row r="697" spans="2:4" x14ac:dyDescent="0.25">
      <c r="D697" s="64" t="s">
        <v>36</v>
      </c>
    </row>
    <row r="702" spans="2:4" x14ac:dyDescent="0.25">
      <c r="B702" s="57">
        <v>0</v>
      </c>
      <c r="D702" s="60" t="s">
        <v>4086</v>
      </c>
    </row>
    <row r="703" spans="2:4" x14ac:dyDescent="0.25">
      <c r="D703" s="68" t="s">
        <v>307</v>
      </c>
    </row>
    <row r="704" spans="2:4" x14ac:dyDescent="0.25">
      <c r="D704" s="64" t="s">
        <v>36</v>
      </c>
    </row>
    <row r="708" spans="2:2" x14ac:dyDescent="0.25">
      <c r="B70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266" bestFit="1" customWidth="1"/>
    <col min="2" max="2" width="40" style="266" customWidth="1"/>
    <col min="3" max="3" width="14.140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385" t="s">
        <v>3990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3989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3988</v>
      </c>
      <c r="B16" s="71" t="s">
        <v>3966</v>
      </c>
      <c r="C16" s="72" t="s">
        <v>274</v>
      </c>
      <c r="D16" s="72" t="s">
        <v>334</v>
      </c>
      <c r="E16" s="72" t="s">
        <v>278</v>
      </c>
      <c r="F16" s="143">
        <v>44896.475694444001</v>
      </c>
      <c r="G16" s="143">
        <v>45328.434027777999</v>
      </c>
      <c r="H16" s="72" t="s">
        <v>23</v>
      </c>
      <c r="I16" s="72" t="s">
        <v>18</v>
      </c>
      <c r="J16" s="72" t="s">
        <v>256</v>
      </c>
    </row>
    <row r="17" spans="1:10" ht="45" x14ac:dyDescent="0.25">
      <c r="A17" s="71" t="s">
        <v>3969</v>
      </c>
      <c r="B17" s="71" t="s">
        <v>3987</v>
      </c>
      <c r="C17" s="77" t="s">
        <v>274</v>
      </c>
      <c r="D17" s="77" t="s">
        <v>334</v>
      </c>
      <c r="E17" s="77" t="s">
        <v>278</v>
      </c>
      <c r="F17" s="147">
        <v>44896.483333333003</v>
      </c>
      <c r="G17" s="147">
        <v>45328.441666667</v>
      </c>
      <c r="H17" s="77" t="s">
        <v>23</v>
      </c>
      <c r="I17" s="77" t="s">
        <v>18</v>
      </c>
      <c r="J17" s="77" t="s">
        <v>256</v>
      </c>
    </row>
    <row r="19" spans="1:10" x14ac:dyDescent="0.25">
      <c r="A19" s="72" t="s">
        <v>3991</v>
      </c>
      <c r="B19" s="72" t="s">
        <v>3993</v>
      </c>
      <c r="C19" s="72"/>
      <c r="D19" s="72"/>
      <c r="E19" s="72"/>
      <c r="F19" s="143"/>
      <c r="G19" s="143"/>
      <c r="H19" s="72"/>
      <c r="I19" s="72"/>
      <c r="J19" s="72" t="s">
        <v>368</v>
      </c>
    </row>
    <row r="20" spans="1:10" x14ac:dyDescent="0.25">
      <c r="A20" s="71" t="s">
        <v>4041</v>
      </c>
      <c r="B20" s="71" t="s">
        <v>4043</v>
      </c>
      <c r="C20" s="71"/>
      <c r="D20" s="71"/>
      <c r="E20" s="71"/>
      <c r="F20" s="141"/>
      <c r="G20" s="141"/>
      <c r="H20" s="71"/>
      <c r="I20" s="71"/>
      <c r="J20" s="71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540" workbookViewId="0">
      <selection activeCell="D563" sqref="D56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4098</v>
      </c>
    </row>
    <row r="54" spans="2:4" x14ac:dyDescent="0.25">
      <c r="D54" s="68" t="s">
        <v>305</v>
      </c>
    </row>
    <row r="55" spans="2:4" x14ac:dyDescent="0.25">
      <c r="D55" s="64" t="s">
        <v>1572</v>
      </c>
    </row>
    <row r="56" spans="2:4" x14ac:dyDescent="0.25">
      <c r="D56" s="79" t="s">
        <v>3832</v>
      </c>
    </row>
    <row r="57" spans="2:4" x14ac:dyDescent="0.25">
      <c r="D57" s="60"/>
    </row>
    <row r="59" spans="2:4" x14ac:dyDescent="0.25">
      <c r="D59" s="56" t="s">
        <v>4082</v>
      </c>
    </row>
    <row r="117" spans="2:4" x14ac:dyDescent="0.25">
      <c r="B117" s="59">
        <v>0</v>
      </c>
      <c r="D117" s="60" t="s">
        <v>4079</v>
      </c>
    </row>
    <row r="118" spans="2:4" x14ac:dyDescent="0.25">
      <c r="D118" s="68" t="s">
        <v>306</v>
      </c>
    </row>
    <row r="119" spans="2:4" x14ac:dyDescent="0.25">
      <c r="D119" s="44"/>
    </row>
    <row r="120" spans="2:4" x14ac:dyDescent="0.25">
      <c r="D120" s="44" t="s">
        <v>37</v>
      </c>
    </row>
    <row r="121" spans="2:4" x14ac:dyDescent="0.25">
      <c r="D121" s="63" t="s">
        <v>4080</v>
      </c>
    </row>
    <row r="122" spans="2:4" x14ac:dyDescent="0.25">
      <c r="D122" s="44"/>
    </row>
    <row r="123" spans="2:4" x14ac:dyDescent="0.25">
      <c r="D123" s="44"/>
    </row>
    <row r="124" spans="2:4" x14ac:dyDescent="0.25">
      <c r="D124" s="44"/>
    </row>
    <row r="125" spans="2:4" x14ac:dyDescent="0.25">
      <c r="D125" s="44"/>
    </row>
    <row r="126" spans="2:4" x14ac:dyDescent="0.25">
      <c r="D126" s="44"/>
    </row>
    <row r="127" spans="2:4" x14ac:dyDescent="0.25">
      <c r="D127" s="44"/>
    </row>
    <row r="128" spans="2:4" x14ac:dyDescent="0.25">
      <c r="D128" s="44"/>
    </row>
    <row r="129" spans="4:4" x14ac:dyDescent="0.25">
      <c r="D129" s="44"/>
    </row>
    <row r="130" spans="4:4" x14ac:dyDescent="0.25">
      <c r="D130" s="44"/>
    </row>
    <row r="131" spans="4:4" x14ac:dyDescent="0.25">
      <c r="D131" s="44"/>
    </row>
    <row r="132" spans="4:4" x14ac:dyDescent="0.25">
      <c r="D132" s="44"/>
    </row>
    <row r="133" spans="4:4" x14ac:dyDescent="0.25">
      <c r="D133" s="44"/>
    </row>
    <row r="134" spans="4:4" x14ac:dyDescent="0.25">
      <c r="D134" s="44"/>
    </row>
    <row r="135" spans="4:4" x14ac:dyDescent="0.25">
      <c r="D135" s="44"/>
    </row>
    <row r="136" spans="4:4" x14ac:dyDescent="0.25">
      <c r="D136" s="44"/>
    </row>
    <row r="137" spans="4:4" x14ac:dyDescent="0.25">
      <c r="D137" s="44"/>
    </row>
    <row r="138" spans="4:4" x14ac:dyDescent="0.25">
      <c r="D138" s="44"/>
    </row>
    <row r="139" spans="4:4" x14ac:dyDescent="0.25">
      <c r="D139" s="44"/>
    </row>
    <row r="140" spans="4:4" x14ac:dyDescent="0.25">
      <c r="D140" s="44"/>
    </row>
    <row r="141" spans="4:4" x14ac:dyDescent="0.25">
      <c r="D141" s="44"/>
    </row>
    <row r="142" spans="4:4" x14ac:dyDescent="0.25">
      <c r="D142" s="44"/>
    </row>
    <row r="143" spans="4:4" x14ac:dyDescent="0.25">
      <c r="D143" s="44"/>
    </row>
    <row r="144" spans="4:4" x14ac:dyDescent="0.25">
      <c r="D144" s="44"/>
    </row>
    <row r="145" spans="4:14" x14ac:dyDescent="0.25">
      <c r="D145" s="44"/>
    </row>
    <row r="146" spans="4:14" x14ac:dyDescent="0.25">
      <c r="D146" s="44"/>
    </row>
    <row r="147" spans="4:14" x14ac:dyDescent="0.25">
      <c r="D147" s="44"/>
    </row>
    <row r="148" spans="4:14" x14ac:dyDescent="0.25">
      <c r="D148" s="56" t="s">
        <v>311</v>
      </c>
    </row>
    <row r="149" spans="4:14" x14ac:dyDescent="0.25">
      <c r="D149" s="271" t="s">
        <v>4055</v>
      </c>
      <c r="L149" s="55" t="s">
        <v>620</v>
      </c>
      <c r="N149" s="60" t="s">
        <v>4056</v>
      </c>
    </row>
    <row r="151" spans="4:14" x14ac:dyDescent="0.25">
      <c r="D151" s="56" t="s">
        <v>4057</v>
      </c>
    </row>
    <row r="173" spans="4:28" x14ac:dyDescent="0.25">
      <c r="D173" s="56" t="s">
        <v>311</v>
      </c>
    </row>
    <row r="174" spans="4:28" x14ac:dyDescent="0.25">
      <c r="D174" s="60" t="s">
        <v>4059</v>
      </c>
      <c r="L174" s="55" t="s">
        <v>620</v>
      </c>
      <c r="N174" s="60" t="s">
        <v>4058</v>
      </c>
    </row>
    <row r="176" spans="4:28" x14ac:dyDescent="0.25">
      <c r="D176" s="65" t="s">
        <v>3665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</row>
    <row r="177" spans="4:28" x14ac:dyDescent="0.25">
      <c r="D177" s="65" t="s">
        <v>3667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</row>
    <row r="178" spans="4:28" x14ac:dyDescent="0.25">
      <c r="D178" s="65" t="s">
        <v>4060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</row>
    <row r="180" spans="4:28" x14ac:dyDescent="0.25">
      <c r="D180" s="66" t="s">
        <v>407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</row>
    <row r="181" spans="4:28" x14ac:dyDescent="0.25">
      <c r="D181" s="66" t="s">
        <v>325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</row>
    <row r="182" spans="4:28" x14ac:dyDescent="0.25">
      <c r="D182" s="66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</row>
    <row r="183" spans="4:28" x14ac:dyDescent="0.25">
      <c r="D183" s="66" t="s">
        <v>3668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</row>
    <row r="184" spans="4:28" x14ac:dyDescent="0.25">
      <c r="D184" s="66" t="s">
        <v>284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</row>
    <row r="185" spans="4:28" x14ac:dyDescent="0.25">
      <c r="D185" s="66" t="s">
        <v>4062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</row>
    <row r="186" spans="4:28" x14ac:dyDescent="0.25">
      <c r="D186" s="66" t="s">
        <v>4061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</row>
    <row r="187" spans="4:28" x14ac:dyDescent="0.25">
      <c r="D187" s="66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</row>
    <row r="188" spans="4:28" x14ac:dyDescent="0.25">
      <c r="D188" s="66" t="s">
        <v>264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</row>
    <row r="189" spans="4:28" x14ac:dyDescent="0.25">
      <c r="D189" s="66" t="s">
        <v>265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</row>
    <row r="190" spans="4:28" x14ac:dyDescent="0.25">
      <c r="D190" s="66" t="s">
        <v>408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</row>
    <row r="192" spans="4:28" x14ac:dyDescent="0.25">
      <c r="D192" s="60" t="s">
        <v>3703</v>
      </c>
    </row>
    <row r="194" spans="4:4" x14ac:dyDescent="0.25">
      <c r="D194" s="56" t="s">
        <v>4084</v>
      </c>
    </row>
    <row r="210" spans="4:4" x14ac:dyDescent="0.25">
      <c r="D210" s="60" t="s">
        <v>4283</v>
      </c>
    </row>
    <row r="212" spans="4:4" x14ac:dyDescent="0.25">
      <c r="D212" s="56" t="s">
        <v>4084</v>
      </c>
    </row>
    <row r="249" spans="2:4" x14ac:dyDescent="0.25">
      <c r="B249" s="57">
        <v>0</v>
      </c>
      <c r="D249" s="60" t="s">
        <v>4083</v>
      </c>
    </row>
    <row r="250" spans="2:4" x14ac:dyDescent="0.25">
      <c r="D250" s="68" t="s">
        <v>307</v>
      </c>
    </row>
    <row r="251" spans="2:4" x14ac:dyDescent="0.25">
      <c r="D251" s="64" t="s">
        <v>36</v>
      </c>
    </row>
    <row r="359" spans="2:4" x14ac:dyDescent="0.25">
      <c r="B359" s="57">
        <v>0</v>
      </c>
      <c r="D359" s="60" t="s">
        <v>4086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4139</v>
      </c>
    </row>
    <row r="365" spans="2:4" x14ac:dyDescent="0.25">
      <c r="D365" s="56" t="s">
        <v>4071</v>
      </c>
    </row>
    <row r="384" spans="13:34" x14ac:dyDescent="0.25">
      <c r="M384" s="56" t="s">
        <v>276</v>
      </c>
      <c r="AH384" s="56" t="s">
        <v>277</v>
      </c>
    </row>
    <row r="385" spans="4:96" x14ac:dyDescent="0.25">
      <c r="D385" s="60" t="s">
        <v>311</v>
      </c>
      <c r="M385" s="60" t="s">
        <v>1015</v>
      </c>
      <c r="V385" s="60" t="s">
        <v>1018</v>
      </c>
      <c r="AB385" s="60" t="s">
        <v>318</v>
      </c>
      <c r="AH385" s="60" t="s">
        <v>1015</v>
      </c>
      <c r="AP385" s="60" t="s">
        <v>1018</v>
      </c>
      <c r="AV385" s="60" t="s">
        <v>318</v>
      </c>
    </row>
    <row r="386" spans="4:96" x14ac:dyDescent="0.25">
      <c r="D386" s="60" t="s">
        <v>4072</v>
      </c>
      <c r="M386" s="56" t="s">
        <v>4073</v>
      </c>
      <c r="V386" s="56" t="s">
        <v>4074</v>
      </c>
      <c r="AB386" s="56" t="s">
        <v>4075</v>
      </c>
      <c r="AH386" s="56" t="s">
        <v>4076</v>
      </c>
      <c r="AP386" s="56" t="s">
        <v>4077</v>
      </c>
      <c r="AV386" s="56" t="s">
        <v>4078</v>
      </c>
    </row>
    <row r="388" spans="4:96" x14ac:dyDescent="0.25">
      <c r="D388" s="65" t="s">
        <v>451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/>
      <c r="CK388" s="61"/>
      <c r="CL388" s="61"/>
      <c r="CM388" s="61"/>
      <c r="CN388" s="61"/>
      <c r="CO388" s="61"/>
      <c r="CP388" s="61"/>
      <c r="CQ388" s="61"/>
      <c r="CR388" s="61"/>
    </row>
    <row r="389" spans="4:96" x14ac:dyDescent="0.25">
      <c r="D389" s="65" t="s">
        <v>393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/>
      <c r="CK389" s="61"/>
      <c r="CL389" s="61"/>
      <c r="CM389" s="61"/>
      <c r="CN389" s="61"/>
      <c r="CO389" s="61"/>
      <c r="CP389" s="61"/>
      <c r="CQ389" s="61"/>
      <c r="CR389" s="61"/>
    </row>
    <row r="390" spans="4:96" x14ac:dyDescent="0.25">
      <c r="D390" s="66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  <c r="BP390" s="62"/>
      <c r="BQ390" s="62"/>
      <c r="BR390" s="62"/>
      <c r="BS390" s="62"/>
      <c r="BT390" s="62"/>
      <c r="BU390" s="62"/>
      <c r="BV390" s="62"/>
      <c r="BW390" s="62"/>
      <c r="BX390" s="62"/>
      <c r="BY390" s="62"/>
      <c r="BZ390" s="62"/>
      <c r="CA390" s="62"/>
      <c r="CB390" s="62"/>
      <c r="CC390" s="62"/>
      <c r="CD390" s="62"/>
      <c r="CE390" s="62"/>
      <c r="CF390" s="62"/>
      <c r="CG390" s="62"/>
      <c r="CH390" s="62"/>
      <c r="CI390" s="62"/>
      <c r="CJ390" s="62"/>
      <c r="CK390" s="62"/>
      <c r="CL390" s="62"/>
      <c r="CM390" s="62"/>
      <c r="CN390" s="62"/>
      <c r="CO390" s="62"/>
      <c r="CP390" s="62"/>
      <c r="CQ390" s="62"/>
      <c r="CR390" s="62"/>
    </row>
    <row r="391" spans="4:96" x14ac:dyDescent="0.25">
      <c r="D391" s="65" t="s">
        <v>394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/>
      <c r="CK391" s="61"/>
      <c r="CL391" s="61"/>
      <c r="CM391" s="61"/>
      <c r="CN391" s="61"/>
      <c r="CO391" s="61"/>
      <c r="CP391" s="61"/>
      <c r="CQ391" s="61"/>
      <c r="CR391" s="61"/>
    </row>
    <row r="392" spans="4:96" x14ac:dyDescent="0.25">
      <c r="D392" s="65" t="s">
        <v>425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/>
      <c r="CK392" s="61"/>
      <c r="CL392" s="61"/>
      <c r="CM392" s="61"/>
      <c r="CN392" s="61"/>
      <c r="CO392" s="61"/>
      <c r="CP392" s="61"/>
      <c r="CQ392" s="61"/>
      <c r="CR392" s="61"/>
    </row>
    <row r="393" spans="4:96" x14ac:dyDescent="0.25">
      <c r="D393" s="66" t="s">
        <v>398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  <c r="BP393" s="62"/>
      <c r="BQ393" s="62"/>
      <c r="BR393" s="62"/>
      <c r="BS393" s="62"/>
      <c r="BT393" s="62"/>
      <c r="BU393" s="62"/>
      <c r="BV393" s="62"/>
      <c r="BW393" s="62"/>
      <c r="BX393" s="62"/>
      <c r="BY393" s="62"/>
      <c r="BZ393" s="62"/>
      <c r="CA393" s="62"/>
      <c r="CB393" s="62"/>
      <c r="CC393" s="62"/>
      <c r="CD393" s="62"/>
      <c r="CE393" s="62"/>
      <c r="CF393" s="62"/>
      <c r="CG393" s="62"/>
      <c r="CH393" s="62"/>
      <c r="CI393" s="62"/>
      <c r="CJ393" s="62"/>
      <c r="CK393" s="62"/>
      <c r="CL393" s="62"/>
      <c r="CM393" s="62"/>
      <c r="CN393" s="62"/>
      <c r="CO393" s="62"/>
      <c r="CP393" s="62"/>
      <c r="CQ393" s="62"/>
      <c r="CR393" s="62"/>
    </row>
    <row r="394" spans="4:96" x14ac:dyDescent="0.25">
      <c r="D394" s="66" t="s">
        <v>544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  <c r="BP394" s="62"/>
      <c r="BQ394" s="62"/>
      <c r="BR394" s="62"/>
      <c r="BS394" s="62"/>
      <c r="BT394" s="62"/>
      <c r="BU394" s="62"/>
      <c r="BV394" s="62"/>
      <c r="BW394" s="62"/>
      <c r="BX394" s="62"/>
      <c r="BY394" s="62"/>
      <c r="BZ394" s="62"/>
      <c r="CA394" s="62"/>
      <c r="CB394" s="62"/>
      <c r="CC394" s="62"/>
      <c r="CD394" s="62"/>
      <c r="CE394" s="62"/>
      <c r="CF394" s="62"/>
      <c r="CG394" s="62"/>
      <c r="CH394" s="62"/>
      <c r="CI394" s="62"/>
      <c r="CJ394" s="62"/>
      <c r="CK394" s="62"/>
      <c r="CL394" s="62"/>
      <c r="CM394" s="62"/>
      <c r="CN394" s="62"/>
      <c r="CO394" s="62"/>
      <c r="CP394" s="62"/>
      <c r="CQ394" s="62"/>
      <c r="CR394" s="62"/>
    </row>
    <row r="395" spans="4:96" x14ac:dyDescent="0.25">
      <c r="D395" s="66" t="s">
        <v>580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62"/>
      <c r="BQ395" s="62"/>
      <c r="BR395" s="62"/>
      <c r="BS395" s="62"/>
      <c r="BT395" s="62"/>
      <c r="BU395" s="62"/>
      <c r="BV395" s="62"/>
      <c r="BW395" s="62"/>
      <c r="BX395" s="62"/>
      <c r="BY395" s="62"/>
      <c r="BZ395" s="62"/>
      <c r="CA395" s="62"/>
      <c r="CB395" s="62"/>
      <c r="CC395" s="62"/>
      <c r="CD395" s="62"/>
      <c r="CE395" s="62"/>
      <c r="CF395" s="62"/>
      <c r="CG395" s="62"/>
      <c r="CH395" s="62"/>
      <c r="CI395" s="62"/>
      <c r="CJ395" s="62"/>
      <c r="CK395" s="62"/>
      <c r="CL395" s="62"/>
      <c r="CM395" s="62"/>
      <c r="CN395" s="62"/>
      <c r="CO395" s="62"/>
      <c r="CP395" s="62"/>
      <c r="CQ395" s="62"/>
      <c r="CR395" s="62"/>
    </row>
    <row r="396" spans="4:96" x14ac:dyDescent="0.25">
      <c r="D396" s="66" t="s">
        <v>2163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  <c r="BP396" s="62"/>
      <c r="BQ396" s="62"/>
      <c r="BR396" s="62"/>
      <c r="BS396" s="62"/>
      <c r="BT396" s="62"/>
      <c r="BU396" s="62"/>
      <c r="BV396" s="62"/>
      <c r="BW396" s="62"/>
      <c r="BX396" s="62"/>
      <c r="BY396" s="62"/>
      <c r="BZ396" s="62"/>
      <c r="CA396" s="62"/>
      <c r="CB396" s="62"/>
      <c r="CC396" s="62"/>
      <c r="CD396" s="62"/>
      <c r="CE396" s="62"/>
      <c r="CF396" s="62"/>
      <c r="CG396" s="62"/>
      <c r="CH396" s="62"/>
      <c r="CI396" s="62"/>
      <c r="CJ396" s="62"/>
      <c r="CK396" s="62"/>
      <c r="CL396" s="62"/>
      <c r="CM396" s="62"/>
      <c r="CN396" s="62"/>
      <c r="CO396" s="62"/>
      <c r="CP396" s="62"/>
      <c r="CQ396" s="62"/>
      <c r="CR396" s="62"/>
    </row>
    <row r="397" spans="4:96" x14ac:dyDescent="0.25">
      <c r="D397" s="37" t="s">
        <v>569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  <c r="BP397" s="62"/>
      <c r="BQ397" s="62"/>
      <c r="BR397" s="62"/>
      <c r="BS397" s="62"/>
      <c r="BT397" s="62"/>
      <c r="BU397" s="62"/>
      <c r="BV397" s="62"/>
      <c r="BW397" s="62"/>
      <c r="BX397" s="62"/>
      <c r="BY397" s="62"/>
      <c r="BZ397" s="62"/>
      <c r="CA397" s="62"/>
      <c r="CB397" s="62"/>
      <c r="CC397" s="62"/>
      <c r="CD397" s="62"/>
      <c r="CE397" s="62"/>
      <c r="CF397" s="62"/>
      <c r="CG397" s="62"/>
      <c r="CH397" s="62"/>
      <c r="CI397" s="62"/>
      <c r="CJ397" s="62"/>
      <c r="CK397" s="62"/>
      <c r="CL397" s="62"/>
      <c r="CM397" s="62"/>
      <c r="CN397" s="62"/>
      <c r="CO397" s="62"/>
      <c r="CP397" s="62"/>
      <c r="CQ397" s="62"/>
      <c r="CR397" s="62"/>
    </row>
    <row r="398" spans="4:96" x14ac:dyDescent="0.25">
      <c r="D398" s="37" t="s">
        <v>570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  <c r="BP398" s="62"/>
      <c r="BQ398" s="62"/>
      <c r="BR398" s="62"/>
      <c r="BS398" s="62"/>
      <c r="BT398" s="62"/>
      <c r="BU398" s="62"/>
      <c r="BV398" s="62"/>
      <c r="BW398" s="62"/>
      <c r="BX398" s="62"/>
      <c r="BY398" s="62"/>
      <c r="BZ398" s="62"/>
      <c r="CA398" s="62"/>
      <c r="CB398" s="62"/>
      <c r="CC398" s="62"/>
      <c r="CD398" s="62"/>
      <c r="CE398" s="62"/>
      <c r="CF398" s="62"/>
      <c r="CG398" s="62"/>
      <c r="CH398" s="62"/>
      <c r="CI398" s="62"/>
      <c r="CJ398" s="62"/>
      <c r="CK398" s="62"/>
      <c r="CL398" s="62"/>
      <c r="CM398" s="62"/>
      <c r="CN398" s="62"/>
      <c r="CO398" s="62"/>
      <c r="CP398" s="62"/>
      <c r="CQ398" s="62"/>
      <c r="CR398" s="62"/>
    </row>
    <row r="399" spans="4:96" x14ac:dyDescent="0.25">
      <c r="D399" s="66" t="s">
        <v>397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  <c r="BP399" s="62"/>
      <c r="BQ399" s="62"/>
      <c r="BR399" s="62"/>
      <c r="BS399" s="62"/>
      <c r="BT399" s="62"/>
      <c r="BU399" s="62"/>
      <c r="BV399" s="62"/>
      <c r="BW399" s="62"/>
      <c r="BX399" s="62"/>
      <c r="BY399" s="62"/>
      <c r="BZ399" s="62"/>
      <c r="CA399" s="62"/>
      <c r="CB399" s="62"/>
      <c r="CC399" s="62"/>
      <c r="CD399" s="62"/>
      <c r="CE399" s="62"/>
      <c r="CF399" s="62"/>
      <c r="CG399" s="62"/>
      <c r="CH399" s="62"/>
      <c r="CI399" s="62"/>
      <c r="CJ399" s="62"/>
      <c r="CK399" s="62"/>
      <c r="CL399" s="62"/>
      <c r="CM399" s="62"/>
      <c r="CN399" s="62"/>
      <c r="CO399" s="62"/>
      <c r="CP399" s="62"/>
      <c r="CQ399" s="62"/>
      <c r="CR399" s="62"/>
    </row>
    <row r="400" spans="4:96" x14ac:dyDescent="0.25">
      <c r="D400" s="66" t="s">
        <v>566</v>
      </c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  <c r="BQ400" s="62"/>
      <c r="BR400" s="62"/>
      <c r="BS400" s="62"/>
      <c r="BT400" s="62"/>
      <c r="BU400" s="62"/>
      <c r="BV400" s="62"/>
      <c r="BW400" s="62"/>
      <c r="BX400" s="62"/>
      <c r="BY400" s="62"/>
      <c r="BZ400" s="62"/>
      <c r="CA400" s="62"/>
      <c r="CB400" s="62"/>
      <c r="CC400" s="62"/>
      <c r="CD400" s="62"/>
      <c r="CE400" s="62"/>
      <c r="CF400" s="62"/>
      <c r="CG400" s="62"/>
      <c r="CH400" s="62"/>
      <c r="CI400" s="62"/>
      <c r="CJ400" s="62"/>
      <c r="CK400" s="62"/>
      <c r="CL400" s="62"/>
      <c r="CM400" s="62"/>
      <c r="CN400" s="62"/>
      <c r="CO400" s="62"/>
      <c r="CP400" s="62"/>
      <c r="CQ400" s="62"/>
      <c r="CR400" s="62"/>
    </row>
    <row r="401" spans="4:96" x14ac:dyDescent="0.25">
      <c r="D401" s="66" t="s">
        <v>343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  <c r="BQ401" s="62"/>
      <c r="BR401" s="62"/>
      <c r="BS401" s="62"/>
      <c r="BT401" s="62"/>
      <c r="BU401" s="62"/>
      <c r="BV401" s="62"/>
      <c r="BW401" s="62"/>
      <c r="BX401" s="62"/>
      <c r="BY401" s="62"/>
      <c r="BZ401" s="62"/>
      <c r="CA401" s="62"/>
      <c r="CB401" s="62"/>
      <c r="CC401" s="62"/>
      <c r="CD401" s="62"/>
      <c r="CE401" s="62"/>
      <c r="CF401" s="62"/>
      <c r="CG401" s="62"/>
      <c r="CH401" s="62"/>
      <c r="CI401" s="62"/>
      <c r="CJ401" s="62"/>
      <c r="CK401" s="62"/>
      <c r="CL401" s="62"/>
      <c r="CM401" s="62"/>
      <c r="CN401" s="62"/>
      <c r="CO401" s="62"/>
      <c r="CP401" s="62"/>
      <c r="CQ401" s="62"/>
      <c r="CR401" s="62"/>
    </row>
    <row r="402" spans="4:96" x14ac:dyDescent="0.25">
      <c r="D402" s="37" t="s">
        <v>1260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  <c r="BQ402" s="62"/>
      <c r="BR402" s="62"/>
      <c r="BS402" s="62"/>
      <c r="BT402" s="62"/>
      <c r="BU402" s="62"/>
      <c r="BV402" s="62"/>
      <c r="BW402" s="62"/>
      <c r="BX402" s="62"/>
      <c r="BY402" s="62"/>
      <c r="BZ402" s="62"/>
      <c r="CA402" s="62"/>
      <c r="CB402" s="62"/>
      <c r="CC402" s="62"/>
      <c r="CD402" s="62"/>
      <c r="CE402" s="62"/>
      <c r="CF402" s="62"/>
      <c r="CG402" s="62"/>
      <c r="CH402" s="62"/>
      <c r="CI402" s="62"/>
      <c r="CJ402" s="62"/>
      <c r="CK402" s="62"/>
      <c r="CL402" s="62"/>
      <c r="CM402" s="62"/>
      <c r="CN402" s="62"/>
      <c r="CO402" s="62"/>
      <c r="CP402" s="62"/>
      <c r="CQ402" s="62"/>
      <c r="CR402" s="62"/>
    </row>
    <row r="403" spans="4:96" x14ac:dyDescent="0.25">
      <c r="D403" s="37" t="s">
        <v>722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  <c r="BP403" s="62"/>
      <c r="BQ403" s="62"/>
      <c r="BR403" s="62"/>
      <c r="BS403" s="62"/>
      <c r="BT403" s="62"/>
      <c r="BU403" s="62"/>
      <c r="BV403" s="62"/>
      <c r="BW403" s="62"/>
      <c r="BX403" s="62"/>
      <c r="BY403" s="62"/>
      <c r="BZ403" s="62"/>
      <c r="CA403" s="62"/>
      <c r="CB403" s="62"/>
      <c r="CC403" s="62"/>
      <c r="CD403" s="62"/>
      <c r="CE403" s="62"/>
      <c r="CF403" s="62"/>
      <c r="CG403" s="62"/>
      <c r="CH403" s="62"/>
      <c r="CI403" s="62"/>
      <c r="CJ403" s="62"/>
      <c r="CK403" s="62"/>
      <c r="CL403" s="62"/>
      <c r="CM403" s="62"/>
      <c r="CN403" s="62"/>
      <c r="CO403" s="62"/>
      <c r="CP403" s="62"/>
      <c r="CQ403" s="62"/>
      <c r="CR403" s="62"/>
    </row>
    <row r="404" spans="4:96" x14ac:dyDescent="0.25">
      <c r="D404" s="37" t="s">
        <v>571</v>
      </c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  <c r="BR404" s="62"/>
      <c r="BS404" s="62"/>
      <c r="BT404" s="62"/>
      <c r="BU404" s="62"/>
      <c r="BV404" s="62"/>
      <c r="BW404" s="62"/>
      <c r="BX404" s="62"/>
      <c r="BY404" s="62"/>
      <c r="BZ404" s="62"/>
      <c r="CA404" s="62"/>
      <c r="CB404" s="62"/>
      <c r="CC404" s="62"/>
      <c r="CD404" s="62"/>
      <c r="CE404" s="62"/>
      <c r="CF404" s="62"/>
      <c r="CG404" s="62"/>
      <c r="CH404" s="62"/>
      <c r="CI404" s="62"/>
      <c r="CJ404" s="62"/>
      <c r="CK404" s="62"/>
      <c r="CL404" s="62"/>
      <c r="CM404" s="62"/>
      <c r="CN404" s="62"/>
      <c r="CO404" s="62"/>
      <c r="CP404" s="62"/>
      <c r="CQ404" s="62"/>
      <c r="CR404" s="62"/>
    </row>
    <row r="405" spans="4:96" x14ac:dyDescent="0.25">
      <c r="D405" s="37" t="s">
        <v>1243</v>
      </c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  <c r="BP405" s="62"/>
      <c r="BQ405" s="62"/>
      <c r="BR405" s="62"/>
      <c r="BS405" s="62"/>
      <c r="BT405" s="62"/>
      <c r="BU405" s="62"/>
      <c r="BV405" s="62"/>
      <c r="BW405" s="62"/>
      <c r="BX405" s="62"/>
      <c r="BY405" s="62"/>
      <c r="BZ405" s="62"/>
      <c r="CA405" s="62"/>
      <c r="CB405" s="62"/>
      <c r="CC405" s="62"/>
      <c r="CD405" s="62"/>
      <c r="CE405" s="62"/>
      <c r="CF405" s="62"/>
      <c r="CG405" s="62"/>
      <c r="CH405" s="62"/>
      <c r="CI405" s="62"/>
      <c r="CJ405" s="62"/>
      <c r="CK405" s="62"/>
      <c r="CL405" s="62"/>
      <c r="CM405" s="62"/>
      <c r="CN405" s="62"/>
      <c r="CO405" s="62"/>
      <c r="CP405" s="62"/>
      <c r="CQ405" s="62"/>
      <c r="CR405" s="62"/>
    </row>
    <row r="406" spans="4:96" x14ac:dyDescent="0.25">
      <c r="D406" s="37" t="s">
        <v>1244</v>
      </c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  <c r="BQ406" s="62"/>
      <c r="BR406" s="62"/>
      <c r="BS406" s="62"/>
      <c r="BT406" s="62"/>
      <c r="BU406" s="62"/>
      <c r="BV406" s="62"/>
      <c r="BW406" s="62"/>
      <c r="BX406" s="62"/>
      <c r="BY406" s="62"/>
      <c r="BZ406" s="62"/>
      <c r="CA406" s="62"/>
      <c r="CB406" s="62"/>
      <c r="CC406" s="62"/>
      <c r="CD406" s="62"/>
      <c r="CE406" s="62"/>
      <c r="CF406" s="62"/>
      <c r="CG406" s="62"/>
      <c r="CH406" s="62"/>
      <c r="CI406" s="62"/>
      <c r="CJ406" s="62"/>
      <c r="CK406" s="62"/>
      <c r="CL406" s="62"/>
      <c r="CM406" s="62"/>
      <c r="CN406" s="62"/>
      <c r="CO406" s="62"/>
      <c r="CP406" s="62"/>
      <c r="CQ406" s="62"/>
      <c r="CR406" s="62"/>
    </row>
    <row r="407" spans="4:96" x14ac:dyDescent="0.25">
      <c r="D407" s="66" t="s">
        <v>258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  <c r="BQ407" s="62"/>
      <c r="BR407" s="62"/>
      <c r="BS407" s="62"/>
      <c r="BT407" s="62"/>
      <c r="BU407" s="62"/>
      <c r="BV407" s="62"/>
      <c r="BW407" s="62"/>
      <c r="BX407" s="62"/>
      <c r="BY407" s="62"/>
      <c r="BZ407" s="62"/>
      <c r="CA407" s="62"/>
      <c r="CB407" s="62"/>
      <c r="CC407" s="62"/>
      <c r="CD407" s="62"/>
      <c r="CE407" s="62"/>
      <c r="CF407" s="62"/>
      <c r="CG407" s="62"/>
      <c r="CH407" s="62"/>
      <c r="CI407" s="62"/>
      <c r="CJ407" s="62"/>
      <c r="CK407" s="62"/>
      <c r="CL407" s="62"/>
      <c r="CM407" s="62"/>
      <c r="CN407" s="62"/>
      <c r="CO407" s="62"/>
      <c r="CP407" s="62"/>
      <c r="CQ407" s="62"/>
      <c r="CR407" s="62"/>
    </row>
    <row r="408" spans="4:96" x14ac:dyDescent="0.25">
      <c r="D408" s="66" t="s">
        <v>333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  <c r="BQ408" s="62"/>
      <c r="BR408" s="62"/>
      <c r="BS408" s="62"/>
      <c r="BT408" s="62"/>
      <c r="BU408" s="62"/>
      <c r="BV408" s="62"/>
      <c r="BW408" s="62"/>
      <c r="BX408" s="62"/>
      <c r="BY408" s="62"/>
      <c r="BZ408" s="62"/>
      <c r="CA408" s="62"/>
      <c r="CB408" s="62"/>
      <c r="CC408" s="62"/>
      <c r="CD408" s="62"/>
      <c r="CE408" s="62"/>
      <c r="CF408" s="62"/>
      <c r="CG408" s="62"/>
      <c r="CH408" s="62"/>
      <c r="CI408" s="62"/>
      <c r="CJ408" s="62"/>
      <c r="CK408" s="62"/>
      <c r="CL408" s="62"/>
      <c r="CM408" s="62"/>
      <c r="CN408" s="62"/>
      <c r="CO408" s="62"/>
      <c r="CP408" s="62"/>
      <c r="CQ408" s="62"/>
      <c r="CR408" s="62"/>
    </row>
    <row r="409" spans="4:96" x14ac:dyDescent="0.25">
      <c r="D409" s="66" t="s">
        <v>281</v>
      </c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  <c r="BQ409" s="62"/>
      <c r="BR409" s="62"/>
      <c r="BS409" s="62"/>
      <c r="BT409" s="62"/>
      <c r="BU409" s="62"/>
      <c r="BV409" s="62"/>
      <c r="BW409" s="62"/>
      <c r="BX409" s="62"/>
      <c r="BY409" s="62"/>
      <c r="BZ409" s="62"/>
      <c r="CA409" s="62"/>
      <c r="CB409" s="62"/>
      <c r="CC409" s="62"/>
      <c r="CD409" s="62"/>
      <c r="CE409" s="62"/>
      <c r="CF409" s="62"/>
      <c r="CG409" s="62"/>
      <c r="CH409" s="62"/>
      <c r="CI409" s="62"/>
      <c r="CJ409" s="62"/>
      <c r="CK409" s="62"/>
      <c r="CL409" s="62"/>
      <c r="CM409" s="62"/>
      <c r="CN409" s="62"/>
      <c r="CO409" s="62"/>
      <c r="CP409" s="62"/>
      <c r="CQ409" s="62"/>
      <c r="CR409" s="62"/>
    </row>
    <row r="410" spans="4:96" x14ac:dyDescent="0.25">
      <c r="D410" s="66" t="s">
        <v>336</v>
      </c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  <c r="BP410" s="62"/>
      <c r="BQ410" s="62"/>
      <c r="BR410" s="62"/>
      <c r="BS410" s="62"/>
      <c r="BT410" s="62"/>
      <c r="BU410" s="62"/>
      <c r="BV410" s="62"/>
      <c r="BW410" s="62"/>
      <c r="BX410" s="62"/>
      <c r="BY410" s="62"/>
      <c r="BZ410" s="62"/>
      <c r="CA410" s="62"/>
      <c r="CB410" s="62"/>
      <c r="CC410" s="62"/>
      <c r="CD410" s="62"/>
      <c r="CE410" s="62"/>
      <c r="CF410" s="62"/>
      <c r="CG410" s="62"/>
      <c r="CH410" s="62"/>
      <c r="CI410" s="62"/>
      <c r="CJ410" s="62"/>
      <c r="CK410" s="62"/>
      <c r="CL410" s="62"/>
      <c r="CM410" s="62"/>
      <c r="CN410" s="62"/>
      <c r="CO410" s="62"/>
      <c r="CP410" s="62"/>
      <c r="CQ410" s="62"/>
      <c r="CR410" s="62"/>
    </row>
    <row r="411" spans="4:96" x14ac:dyDescent="0.25">
      <c r="D411" s="66" t="s">
        <v>337</v>
      </c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  <c r="BP411" s="62"/>
      <c r="BQ411" s="62"/>
      <c r="BR411" s="62"/>
      <c r="BS411" s="62"/>
      <c r="BT411" s="62"/>
      <c r="BU411" s="62"/>
      <c r="BV411" s="62"/>
      <c r="BW411" s="62"/>
      <c r="BX411" s="62"/>
      <c r="BY411" s="62"/>
      <c r="BZ411" s="62"/>
      <c r="CA411" s="62"/>
      <c r="CB411" s="62"/>
      <c r="CC411" s="62"/>
      <c r="CD411" s="62"/>
      <c r="CE411" s="62"/>
      <c r="CF411" s="62"/>
      <c r="CG411" s="62"/>
      <c r="CH411" s="62"/>
      <c r="CI411" s="62"/>
      <c r="CJ411" s="62"/>
      <c r="CK411" s="62"/>
      <c r="CL411" s="62"/>
      <c r="CM411" s="62"/>
      <c r="CN411" s="62"/>
      <c r="CO411" s="62"/>
      <c r="CP411" s="62"/>
      <c r="CQ411" s="62"/>
      <c r="CR411" s="62"/>
    </row>
    <row r="412" spans="4:96" x14ac:dyDescent="0.25">
      <c r="D412" s="65" t="s">
        <v>426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61"/>
      <c r="BY412" s="61"/>
      <c r="BZ412" s="61"/>
      <c r="CA412" s="61"/>
      <c r="CB412" s="61"/>
      <c r="CC412" s="61"/>
      <c r="CD412" s="61"/>
      <c r="CE412" s="61"/>
      <c r="CF412" s="61"/>
      <c r="CG412" s="61"/>
      <c r="CH412" s="61"/>
      <c r="CI412" s="61"/>
      <c r="CJ412" s="61"/>
      <c r="CK412" s="61"/>
      <c r="CL412" s="61"/>
      <c r="CM412" s="61"/>
      <c r="CN412" s="61"/>
      <c r="CO412" s="61"/>
      <c r="CP412" s="61"/>
      <c r="CQ412" s="61"/>
      <c r="CR412" s="61"/>
    </row>
    <row r="413" spans="4:96" x14ac:dyDescent="0.25">
      <c r="D413" s="65" t="s">
        <v>1151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61"/>
      <c r="BY413" s="61"/>
      <c r="BZ413" s="61"/>
      <c r="CA413" s="61"/>
      <c r="CB413" s="61"/>
      <c r="CC413" s="61"/>
      <c r="CD413" s="61"/>
      <c r="CE413" s="61"/>
      <c r="CF413" s="61"/>
      <c r="CG413" s="61"/>
      <c r="CH413" s="61"/>
      <c r="CI413" s="61"/>
      <c r="CJ413" s="61"/>
      <c r="CK413" s="61"/>
      <c r="CL413" s="61"/>
      <c r="CM413" s="61"/>
      <c r="CN413" s="61"/>
      <c r="CO413" s="61"/>
      <c r="CP413" s="61"/>
      <c r="CQ413" s="61"/>
      <c r="CR413" s="61"/>
    </row>
    <row r="414" spans="4:96" x14ac:dyDescent="0.25">
      <c r="D414" s="65" t="s">
        <v>1152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61"/>
      <c r="BY414" s="61"/>
      <c r="BZ414" s="61"/>
      <c r="CA414" s="61"/>
      <c r="CB414" s="61"/>
      <c r="CC414" s="61"/>
      <c r="CD414" s="61"/>
      <c r="CE414" s="61"/>
      <c r="CF414" s="61"/>
      <c r="CG414" s="61"/>
      <c r="CH414" s="61"/>
      <c r="CI414" s="61"/>
      <c r="CJ414" s="61"/>
      <c r="CK414" s="61"/>
      <c r="CL414" s="61"/>
      <c r="CM414" s="61"/>
      <c r="CN414" s="61"/>
      <c r="CO414" s="61"/>
      <c r="CP414" s="61"/>
      <c r="CQ414" s="61"/>
      <c r="CR414" s="61"/>
    </row>
    <row r="415" spans="4:96" x14ac:dyDescent="0.25">
      <c r="D415" s="65" t="s">
        <v>1171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  <c r="CL415" s="61"/>
      <c r="CM415" s="61"/>
      <c r="CN415" s="61"/>
      <c r="CO415" s="61"/>
      <c r="CP415" s="61"/>
      <c r="CQ415" s="61"/>
      <c r="CR415" s="61"/>
    </row>
    <row r="416" spans="4:96" x14ac:dyDescent="0.25">
      <c r="D416" s="38" t="s">
        <v>1364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61"/>
      <c r="BY416" s="61"/>
      <c r="BZ416" s="61"/>
      <c r="CA416" s="61"/>
      <c r="CB416" s="61"/>
      <c r="CC416" s="61"/>
      <c r="CD416" s="61"/>
      <c r="CE416" s="61"/>
      <c r="CF416" s="61"/>
      <c r="CG416" s="61"/>
      <c r="CH416" s="61"/>
      <c r="CI416" s="61"/>
      <c r="CJ416" s="61"/>
      <c r="CK416" s="61"/>
      <c r="CL416" s="61"/>
      <c r="CM416" s="61"/>
      <c r="CN416" s="61"/>
      <c r="CO416" s="61"/>
      <c r="CP416" s="61"/>
      <c r="CQ416" s="61"/>
      <c r="CR416" s="61"/>
    </row>
    <row r="417" spans="4:96" x14ac:dyDescent="0.25">
      <c r="D417" s="38" t="s">
        <v>1362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61"/>
      <c r="BY417" s="61"/>
      <c r="BZ417" s="61"/>
      <c r="CA417" s="61"/>
      <c r="CB417" s="61"/>
      <c r="CC417" s="61"/>
      <c r="CD417" s="61"/>
      <c r="CE417" s="61"/>
      <c r="CF417" s="61"/>
      <c r="CG417" s="61"/>
      <c r="CH417" s="61"/>
      <c r="CI417" s="61"/>
      <c r="CJ417" s="61"/>
      <c r="CK417" s="61"/>
      <c r="CL417" s="61"/>
      <c r="CM417" s="61"/>
      <c r="CN417" s="61"/>
      <c r="CO417" s="61"/>
      <c r="CP417" s="61"/>
      <c r="CQ417" s="61"/>
      <c r="CR417" s="61"/>
    </row>
    <row r="418" spans="4:96" x14ac:dyDescent="0.25">
      <c r="D418" s="38" t="s">
        <v>4140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61"/>
      <c r="BY418" s="61"/>
      <c r="BZ418" s="61"/>
      <c r="CA418" s="61"/>
      <c r="CB418" s="61"/>
      <c r="CC418" s="61"/>
      <c r="CD418" s="61"/>
      <c r="CE418" s="61"/>
      <c r="CF418" s="61"/>
      <c r="CG418" s="61"/>
      <c r="CH418" s="61"/>
      <c r="CI418" s="61"/>
      <c r="CJ418" s="61"/>
      <c r="CK418" s="61"/>
      <c r="CL418" s="61"/>
      <c r="CM418" s="61"/>
      <c r="CN418" s="61"/>
      <c r="CO418" s="61"/>
      <c r="CP418" s="61"/>
      <c r="CQ418" s="61"/>
      <c r="CR418" s="61"/>
    </row>
    <row r="419" spans="4:96" x14ac:dyDescent="0.25">
      <c r="D419" s="38" t="s">
        <v>573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61"/>
      <c r="BY419" s="61"/>
      <c r="BZ419" s="61"/>
      <c r="CA419" s="61"/>
      <c r="CB419" s="61"/>
      <c r="CC419" s="61"/>
      <c r="CD419" s="61"/>
      <c r="CE419" s="61"/>
      <c r="CF419" s="61"/>
      <c r="CG419" s="61"/>
      <c r="CH419" s="61"/>
      <c r="CI419" s="61"/>
      <c r="CJ419" s="61"/>
      <c r="CK419" s="61"/>
      <c r="CL419" s="61"/>
      <c r="CM419" s="61"/>
      <c r="CN419" s="61"/>
      <c r="CO419" s="61"/>
      <c r="CP419" s="61"/>
      <c r="CQ419" s="61"/>
      <c r="CR419" s="61"/>
    </row>
    <row r="420" spans="4:96" x14ac:dyDescent="0.25">
      <c r="D420" s="38" t="s">
        <v>4141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61"/>
      <c r="BY420" s="61"/>
      <c r="BZ420" s="61"/>
      <c r="CA420" s="61"/>
      <c r="CB420" s="61"/>
      <c r="CC420" s="61"/>
      <c r="CD420" s="61"/>
      <c r="CE420" s="61"/>
      <c r="CF420" s="61"/>
      <c r="CG420" s="61"/>
      <c r="CH420" s="61"/>
      <c r="CI420" s="61"/>
      <c r="CJ420" s="61"/>
      <c r="CK420" s="61"/>
      <c r="CL420" s="61"/>
      <c r="CM420" s="61"/>
      <c r="CN420" s="61"/>
      <c r="CO420" s="61"/>
      <c r="CP420" s="61"/>
      <c r="CQ420" s="61"/>
      <c r="CR420" s="61"/>
    </row>
    <row r="421" spans="4:96" x14ac:dyDescent="0.25">
      <c r="D421" s="38" t="s">
        <v>1363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61"/>
      <c r="BY421" s="61"/>
      <c r="BZ421" s="61"/>
      <c r="CA421" s="61"/>
      <c r="CB421" s="61"/>
      <c r="CC421" s="61"/>
      <c r="CD421" s="61"/>
      <c r="CE421" s="61"/>
      <c r="CF421" s="61"/>
      <c r="CG421" s="61"/>
      <c r="CH421" s="61"/>
      <c r="CI421" s="61"/>
      <c r="CJ421" s="61"/>
      <c r="CK421" s="61"/>
      <c r="CL421" s="61"/>
      <c r="CM421" s="61"/>
      <c r="CN421" s="61"/>
      <c r="CO421" s="61"/>
      <c r="CP421" s="61"/>
      <c r="CQ421" s="61"/>
      <c r="CR421" s="61"/>
    </row>
    <row r="423" spans="4:96" x14ac:dyDescent="0.25">
      <c r="D423" s="60" t="s">
        <v>311</v>
      </c>
      <c r="E423" s="60" t="s">
        <v>1701</v>
      </c>
      <c r="F423" s="60" t="s">
        <v>1702</v>
      </c>
      <c r="G423" s="60" t="s">
        <v>1703</v>
      </c>
      <c r="H423" s="60" t="s">
        <v>1704</v>
      </c>
      <c r="I423" s="60" t="s">
        <v>1705</v>
      </c>
      <c r="J423" s="60" t="s">
        <v>1706</v>
      </c>
      <c r="K423" s="60" t="s">
        <v>311</v>
      </c>
      <c r="L423" s="60" t="s">
        <v>1707</v>
      </c>
      <c r="M423" s="60" t="s">
        <v>1708</v>
      </c>
      <c r="N423" s="60" t="s">
        <v>1709</v>
      </c>
      <c r="O423" s="60" t="s">
        <v>4053</v>
      </c>
      <c r="P423" s="60" t="s">
        <v>1710</v>
      </c>
      <c r="Q423" s="60" t="s">
        <v>1711</v>
      </c>
      <c r="R423" s="60" t="s">
        <v>1712</v>
      </c>
      <c r="S423" s="60" t="s">
        <v>318</v>
      </c>
      <c r="T423" s="60" t="s">
        <v>1713</v>
      </c>
      <c r="U423" s="60">
        <v>1</v>
      </c>
    </row>
    <row r="424" spans="4:96" x14ac:dyDescent="0.25">
      <c r="D424" s="56" t="s">
        <v>4072</v>
      </c>
      <c r="E424" s="56" t="s">
        <v>4073</v>
      </c>
      <c r="F424" s="56" t="s">
        <v>4074</v>
      </c>
      <c r="G424" s="56" t="s">
        <v>4075</v>
      </c>
      <c r="H424" s="56" t="s">
        <v>4076</v>
      </c>
      <c r="I424" s="56" t="s">
        <v>4077</v>
      </c>
      <c r="J424" s="56" t="s">
        <v>4078</v>
      </c>
      <c r="K424" s="56" t="s">
        <v>4072</v>
      </c>
      <c r="L424" s="56">
        <v>16223</v>
      </c>
      <c r="M424" s="56" t="s">
        <v>4073</v>
      </c>
      <c r="N424" s="56" t="s">
        <v>4074</v>
      </c>
      <c r="O424" s="56" t="s">
        <v>4078</v>
      </c>
      <c r="P424" s="56">
        <v>14331</v>
      </c>
      <c r="Q424" s="56" t="s">
        <v>4073</v>
      </c>
      <c r="R424" s="56" t="s">
        <v>4074</v>
      </c>
      <c r="S424" s="56" t="s">
        <v>4078</v>
      </c>
      <c r="T424" s="56" t="s">
        <v>4078</v>
      </c>
      <c r="U424" s="56">
        <v>1</v>
      </c>
    </row>
    <row r="426" spans="4:9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</row>
    <row r="427" spans="4:9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</row>
    <row r="428" spans="4:9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BP428" s="62"/>
      <c r="BQ428" s="62"/>
      <c r="BR428" s="62"/>
      <c r="BS428" s="62"/>
      <c r="BT428" s="62"/>
      <c r="BU428" s="62"/>
    </row>
    <row r="429" spans="4:96" x14ac:dyDescent="0.25">
      <c r="D429" s="65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</row>
    <row r="430" spans="4:96" x14ac:dyDescent="0.25">
      <c r="D430" s="66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</row>
    <row r="431" spans="4:96" x14ac:dyDescent="0.25">
      <c r="D431" s="65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</row>
    <row r="432" spans="4:96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</row>
    <row r="433" spans="4:73" x14ac:dyDescent="0.25">
      <c r="D433" s="66" t="s">
        <v>264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</row>
    <row r="434" spans="4:73" x14ac:dyDescent="0.25">
      <c r="D434" s="66" t="s">
        <v>265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</row>
    <row r="435" spans="4:73" x14ac:dyDescent="0.25">
      <c r="D435" s="66" t="s">
        <v>408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</row>
    <row r="437" spans="4:73" x14ac:dyDescent="0.25">
      <c r="D437" s="60" t="s">
        <v>3704</v>
      </c>
    </row>
    <row r="439" spans="4:73" x14ac:dyDescent="0.25">
      <c r="D439" s="56" t="s">
        <v>4142</v>
      </c>
    </row>
    <row r="454" spans="4:4" x14ac:dyDescent="0.25">
      <c r="D454" s="60" t="s">
        <v>4283</v>
      </c>
    </row>
    <row r="456" spans="4:4" x14ac:dyDescent="0.25">
      <c r="D456" s="56" t="s">
        <v>4142</v>
      </c>
    </row>
    <row r="497" spans="2:4" x14ac:dyDescent="0.25">
      <c r="B497" s="57">
        <v>0</v>
      </c>
      <c r="D497" s="60" t="s">
        <v>4101</v>
      </c>
    </row>
    <row r="498" spans="2:4" x14ac:dyDescent="0.25">
      <c r="D498" s="68" t="s">
        <v>306</v>
      </c>
    </row>
    <row r="500" spans="2:4" x14ac:dyDescent="0.25">
      <c r="D500" s="56" t="s">
        <v>37</v>
      </c>
    </row>
    <row r="501" spans="2:4" x14ac:dyDescent="0.25">
      <c r="D501" s="63" t="s">
        <v>4143</v>
      </c>
    </row>
    <row r="503" spans="2:4" x14ac:dyDescent="0.25">
      <c r="D503" s="56" t="s">
        <v>4093</v>
      </c>
    </row>
    <row r="542" spans="4:13" x14ac:dyDescent="0.25">
      <c r="D542" s="56" t="s">
        <v>270</v>
      </c>
      <c r="M542" s="56" t="s">
        <v>311</v>
      </c>
    </row>
    <row r="543" spans="4:13" x14ac:dyDescent="0.25">
      <c r="D543" s="60" t="s">
        <v>4144</v>
      </c>
      <c r="M543" s="60" t="s">
        <v>4145</v>
      </c>
    </row>
    <row r="545" spans="4:38" x14ac:dyDescent="0.25">
      <c r="D545" s="65" t="s">
        <v>35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</row>
    <row r="546" spans="4:38" x14ac:dyDescent="0.25">
      <c r="D546" s="65" t="s">
        <v>4153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</row>
    <row r="547" spans="4:38" x14ac:dyDescent="0.25">
      <c r="D547" s="65" t="s">
        <v>4154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</row>
    <row r="548" spans="4:38" x14ac:dyDescent="0.25">
      <c r="D548" s="65" t="s">
        <v>4151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</row>
    <row r="549" spans="4:38" x14ac:dyDescent="0.25">
      <c r="D549" s="65" t="s">
        <v>4155</v>
      </c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</row>
    <row r="550" spans="4:38" x14ac:dyDescent="0.25">
      <c r="D550" s="65" t="s">
        <v>4152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</row>
    <row r="553" spans="4:38" x14ac:dyDescent="0.25">
      <c r="D553" s="65" t="s">
        <v>34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Z553" s="66" t="s">
        <v>407</v>
      </c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</row>
    <row r="554" spans="4:38" x14ac:dyDescent="0.25">
      <c r="D554" s="65" t="s">
        <v>2127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Z554" s="66" t="s">
        <v>325</v>
      </c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</row>
    <row r="555" spans="4:38" x14ac:dyDescent="0.25">
      <c r="D555" s="65" t="s">
        <v>4164</v>
      </c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Z555" s="66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</row>
    <row r="556" spans="4:38" x14ac:dyDescent="0.25">
      <c r="D556" s="65" t="s">
        <v>3768</v>
      </c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Z556" s="66" t="s">
        <v>3816</v>
      </c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</row>
    <row r="557" spans="4:38" x14ac:dyDescent="0.25">
      <c r="D557" s="38" t="s">
        <v>4156</v>
      </c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Z557" s="66" t="s">
        <v>284</v>
      </c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</row>
    <row r="558" spans="4:38" x14ac:dyDescent="0.25">
      <c r="D558" s="38" t="s">
        <v>4157</v>
      </c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Z558" s="66" t="s">
        <v>4167</v>
      </c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</row>
    <row r="559" spans="4:38" x14ac:dyDescent="0.25">
      <c r="D559" s="38" t="s">
        <v>4158</v>
      </c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Z559" s="66" t="s">
        <v>4168</v>
      </c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</row>
    <row r="560" spans="4:38" x14ac:dyDescent="0.25">
      <c r="D560" s="38" t="s">
        <v>4159</v>
      </c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Z560" s="66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</row>
    <row r="561" spans="4:38" x14ac:dyDescent="0.25">
      <c r="D561" s="38" t="s">
        <v>4160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Z561" s="66" t="s">
        <v>264</v>
      </c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</row>
    <row r="562" spans="4:38" x14ac:dyDescent="0.25">
      <c r="D562" s="38" t="s">
        <v>4161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265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</row>
    <row r="563" spans="4:38" x14ac:dyDescent="0.25">
      <c r="D563" s="65" t="s">
        <v>4066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408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</row>
    <row r="564" spans="4:38" x14ac:dyDescent="0.25">
      <c r="D564" s="65" t="s">
        <v>442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</row>
    <row r="565" spans="4:38" x14ac:dyDescent="0.25">
      <c r="D565" s="65" t="s">
        <v>4067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</row>
    <row r="566" spans="4:38" x14ac:dyDescent="0.25">
      <c r="D566" s="65" t="s">
        <v>444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</row>
    <row r="567" spans="4:38" x14ac:dyDescent="0.25">
      <c r="D567" s="38" t="s">
        <v>4162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</row>
    <row r="568" spans="4:38" x14ac:dyDescent="0.25">
      <c r="D568" s="38" t="s">
        <v>4163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</row>
    <row r="569" spans="4:38" x14ac:dyDescent="0.25">
      <c r="D569" s="38" t="s">
        <v>4166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</row>
    <row r="570" spans="4:38" x14ac:dyDescent="0.25">
      <c r="D570" s="38" t="s">
        <v>4165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</row>
    <row r="571" spans="4:38" x14ac:dyDescent="0.25">
      <c r="D571" s="65" t="s">
        <v>4150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</row>
    <row r="573" spans="4:38" x14ac:dyDescent="0.25">
      <c r="D573" s="60" t="s">
        <v>3704</v>
      </c>
    </row>
    <row r="575" spans="4:38" x14ac:dyDescent="0.25">
      <c r="D575" s="56" t="s">
        <v>4169</v>
      </c>
    </row>
    <row r="590" spans="4:4" x14ac:dyDescent="0.25">
      <c r="D590" s="60" t="s">
        <v>4283</v>
      </c>
    </row>
    <row r="592" spans="4:4" x14ac:dyDescent="0.25">
      <c r="D592" s="56" t="s">
        <v>4169</v>
      </c>
    </row>
    <row r="630" spans="2:4" x14ac:dyDescent="0.25">
      <c r="B630" s="59">
        <v>0</v>
      </c>
      <c r="D630" s="60" t="s">
        <v>617</v>
      </c>
    </row>
    <row r="631" spans="2:4" x14ac:dyDescent="0.25">
      <c r="D631" s="68" t="s">
        <v>305</v>
      </c>
    </row>
    <row r="632" spans="2:4" x14ac:dyDescent="0.25">
      <c r="D632" s="64" t="s">
        <v>4094</v>
      </c>
    </row>
    <row r="634" spans="2:4" x14ac:dyDescent="0.25">
      <c r="D634" s="56" t="s">
        <v>4094</v>
      </c>
    </row>
    <row r="667" spans="4:4" x14ac:dyDescent="0.25">
      <c r="D667" s="56" t="s">
        <v>4095</v>
      </c>
    </row>
    <row r="840" spans="4:15" x14ac:dyDescent="0.25">
      <c r="D840" s="65" t="s">
        <v>35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</row>
    <row r="841" spans="4:15" x14ac:dyDescent="0.25">
      <c r="D841" s="65" t="s">
        <v>4149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</row>
    <row r="842" spans="4:15" x14ac:dyDescent="0.25">
      <c r="D842" s="65" t="s">
        <v>4146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</row>
    <row r="843" spans="4:15" x14ac:dyDescent="0.25">
      <c r="D843" s="65" t="s">
        <v>4147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</row>
    <row r="844" spans="4:15" x14ac:dyDescent="0.25">
      <c r="D844" s="65" t="s">
        <v>4148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</row>
    <row r="845" spans="4:15" x14ac:dyDescent="0.25">
      <c r="D845" s="65" t="s">
        <v>260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</row>
    <row r="847" spans="4:15" x14ac:dyDescent="0.25">
      <c r="D847" s="60" t="s">
        <v>3704</v>
      </c>
    </row>
    <row r="849" spans="4:4" x14ac:dyDescent="0.25">
      <c r="D849" s="56" t="s">
        <v>4095</v>
      </c>
    </row>
    <row r="884" spans="2:4" x14ac:dyDescent="0.25">
      <c r="B884" s="59">
        <v>0</v>
      </c>
      <c r="D884" s="60" t="s">
        <v>4134</v>
      </c>
    </row>
    <row r="885" spans="2:4" x14ac:dyDescent="0.25">
      <c r="D885" s="68" t="s">
        <v>305</v>
      </c>
    </row>
    <row r="886" spans="2:4" x14ac:dyDescent="0.25">
      <c r="D886" s="64" t="s">
        <v>1572</v>
      </c>
    </row>
    <row r="887" spans="2:4" x14ac:dyDescent="0.25">
      <c r="D887" s="79" t="s">
        <v>3632</v>
      </c>
    </row>
    <row r="890" spans="2:4" x14ac:dyDescent="0.25">
      <c r="D890" s="56" t="s">
        <v>4103</v>
      </c>
    </row>
    <row r="949" spans="2:4" x14ac:dyDescent="0.25">
      <c r="B949" s="59">
        <v>0</v>
      </c>
      <c r="D949" s="60" t="s">
        <v>4132</v>
      </c>
    </row>
    <row r="950" spans="2:4" x14ac:dyDescent="0.25">
      <c r="D950" s="68" t="s">
        <v>305</v>
      </c>
    </row>
    <row r="951" spans="2:4" x14ac:dyDescent="0.25">
      <c r="D951" s="64" t="s">
        <v>1572</v>
      </c>
    </row>
    <row r="952" spans="2:4" x14ac:dyDescent="0.25">
      <c r="D952" s="79" t="s">
        <v>1591</v>
      </c>
    </row>
    <row r="954" spans="2:4" x14ac:dyDescent="0.25">
      <c r="D954" s="56" t="s">
        <v>4107</v>
      </c>
    </row>
    <row r="1020" spans="2:4" x14ac:dyDescent="0.25">
      <c r="B1020" s="59">
        <v>0</v>
      </c>
      <c r="D1020" s="60" t="s">
        <v>4130</v>
      </c>
    </row>
    <row r="1021" spans="2:4" x14ac:dyDescent="0.25">
      <c r="D1021" s="68" t="s">
        <v>941</v>
      </c>
    </row>
    <row r="1023" spans="2:4" x14ac:dyDescent="0.25">
      <c r="D1023" s="56" t="s">
        <v>4104</v>
      </c>
    </row>
    <row r="1061" spans="2:4" x14ac:dyDescent="0.25">
      <c r="B1061" s="57">
        <v>0</v>
      </c>
      <c r="D1061" s="60" t="s">
        <v>4121</v>
      </c>
    </row>
    <row r="1062" spans="2:4" x14ac:dyDescent="0.25">
      <c r="D1062" s="68" t="s">
        <v>307</v>
      </c>
    </row>
    <row r="1063" spans="2:4" x14ac:dyDescent="0.25">
      <c r="D1063" s="64" t="s">
        <v>36</v>
      </c>
    </row>
    <row r="1131" spans="2:4" x14ac:dyDescent="0.25">
      <c r="B1131" s="59">
        <v>0</v>
      </c>
      <c r="D1131" s="60" t="s">
        <v>617</v>
      </c>
    </row>
    <row r="1132" spans="2:4" x14ac:dyDescent="0.25">
      <c r="D1132" s="68" t="s">
        <v>305</v>
      </c>
    </row>
    <row r="1133" spans="2:4" x14ac:dyDescent="0.25">
      <c r="D1133" s="64" t="s">
        <v>4110</v>
      </c>
    </row>
    <row r="1134" spans="2:4" x14ac:dyDescent="0.25">
      <c r="D1134" s="64" t="s">
        <v>36</v>
      </c>
    </row>
    <row r="1215" spans="2:4" x14ac:dyDescent="0.25">
      <c r="B1215" s="59">
        <v>0</v>
      </c>
      <c r="D1215" s="60" t="s">
        <v>4118</v>
      </c>
    </row>
    <row r="1216" spans="2:4" x14ac:dyDescent="0.25">
      <c r="D1216" s="68" t="s">
        <v>305</v>
      </c>
    </row>
    <row r="1217" spans="4:4" x14ac:dyDescent="0.25">
      <c r="D1217" s="64" t="s">
        <v>36</v>
      </c>
    </row>
    <row r="1433" spans="2:4" x14ac:dyDescent="0.25">
      <c r="B1433" s="57">
        <v>0</v>
      </c>
      <c r="D1433" s="60" t="s">
        <v>4172</v>
      </c>
    </row>
    <row r="1434" spans="2:4" x14ac:dyDescent="0.25">
      <c r="D1434" s="68" t="s">
        <v>307</v>
      </c>
    </row>
    <row r="1435" spans="2:4" x14ac:dyDescent="0.25">
      <c r="D1435" s="64" t="s">
        <v>36</v>
      </c>
    </row>
    <row r="1472" spans="2:4" x14ac:dyDescent="0.25">
      <c r="B1472" s="57">
        <v>0</v>
      </c>
      <c r="D1472" s="60" t="s">
        <v>4128</v>
      </c>
    </row>
    <row r="1473" spans="4:4" x14ac:dyDescent="0.25">
      <c r="D1473" s="68" t="s">
        <v>307</v>
      </c>
    </row>
    <row r="1474" spans="4:4" x14ac:dyDescent="0.25">
      <c r="D1474" s="64" t="s">
        <v>36</v>
      </c>
    </row>
    <row r="1533" spans="2:4" x14ac:dyDescent="0.25">
      <c r="B1533" s="57">
        <v>0</v>
      </c>
      <c r="D1533" s="60" t="s">
        <v>4130</v>
      </c>
    </row>
    <row r="1534" spans="2:4" x14ac:dyDescent="0.25">
      <c r="D1534" s="67" t="s">
        <v>307</v>
      </c>
    </row>
    <row r="1536" spans="2:4" x14ac:dyDescent="0.25">
      <c r="D1536" s="56" t="s">
        <v>37</v>
      </c>
    </row>
    <row r="1548" spans="2:19" x14ac:dyDescent="0.25">
      <c r="B1548" s="57">
        <v>0</v>
      </c>
      <c r="D1548" s="60" t="s">
        <v>4136</v>
      </c>
    </row>
    <row r="1549" spans="2:19" x14ac:dyDescent="0.25">
      <c r="D1549" s="68" t="s">
        <v>306</v>
      </c>
    </row>
    <row r="1551" spans="2:19" x14ac:dyDescent="0.25">
      <c r="D1551" s="56" t="s">
        <v>370</v>
      </c>
    </row>
    <row r="1552" spans="2:19" x14ac:dyDescent="0.25">
      <c r="D1552" s="60" t="s">
        <v>341</v>
      </c>
      <c r="M1552" s="63" t="s">
        <v>371</v>
      </c>
      <c r="S1552" s="42" t="s">
        <v>340</v>
      </c>
    </row>
    <row r="1553" spans="4:19" x14ac:dyDescent="0.25">
      <c r="D1553" s="60" t="s">
        <v>369</v>
      </c>
      <c r="M1553" s="63" t="s">
        <v>403</v>
      </c>
      <c r="S1553" s="42" t="s">
        <v>372</v>
      </c>
    </row>
    <row r="1554" spans="4:19" x14ac:dyDescent="0.25">
      <c r="D1554" s="60" t="s">
        <v>402</v>
      </c>
      <c r="M1554" s="63" t="s">
        <v>446</v>
      </c>
      <c r="S1554" s="42" t="s">
        <v>404</v>
      </c>
    </row>
    <row r="1555" spans="4:19" x14ac:dyDescent="0.25">
      <c r="D1555" s="60" t="s">
        <v>445</v>
      </c>
      <c r="M1555" s="63" t="s">
        <v>545</v>
      </c>
      <c r="S1555" s="42" t="s">
        <v>447</v>
      </c>
    </row>
    <row r="1556" spans="4:19" x14ac:dyDescent="0.25">
      <c r="D1556" s="60" t="s">
        <v>1297</v>
      </c>
      <c r="M1556" s="63" t="s">
        <v>1337</v>
      </c>
      <c r="S1556" s="42" t="s">
        <v>3915</v>
      </c>
    </row>
    <row r="1558" spans="4:19" x14ac:dyDescent="0.25">
      <c r="D1558" s="56" t="s">
        <v>37</v>
      </c>
    </row>
    <row r="1559" spans="4:19" x14ac:dyDescent="0.25">
      <c r="D1559" s="63" t="s">
        <v>548</v>
      </c>
    </row>
    <row r="1561" spans="4:19" x14ac:dyDescent="0.25">
      <c r="D1561" s="56" t="s">
        <v>322</v>
      </c>
    </row>
    <row r="1562" spans="4:19" x14ac:dyDescent="0.25">
      <c r="D1562" s="56" t="s">
        <v>339</v>
      </c>
    </row>
    <row r="1564" spans="4:19" x14ac:dyDescent="0.25">
      <c r="D1564" s="60" t="s">
        <v>3698</v>
      </c>
    </row>
    <row r="1566" spans="4:19" x14ac:dyDescent="0.25">
      <c r="D1566" s="56" t="s">
        <v>4052</v>
      </c>
    </row>
    <row r="1584" spans="4:4" x14ac:dyDescent="0.25">
      <c r="D1584" s="60" t="s">
        <v>3703</v>
      </c>
    </row>
    <row r="1586" spans="4:4" x14ac:dyDescent="0.25">
      <c r="D1586" s="56" t="s">
        <v>4138</v>
      </c>
    </row>
    <row r="1622" spans="2:2" x14ac:dyDescent="0.25">
      <c r="B162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272" bestFit="1" customWidth="1"/>
    <col min="2" max="2" width="40" style="272" customWidth="1"/>
    <col min="3" max="3" width="14.140625" style="272" bestFit="1" customWidth="1"/>
    <col min="4" max="4" width="17" style="272" bestFit="1" customWidth="1"/>
    <col min="5" max="5" width="17.5703125" style="272" bestFit="1" customWidth="1"/>
    <col min="6" max="7" width="10.7109375" style="272" bestFit="1" customWidth="1"/>
    <col min="8" max="8" width="8.5703125" style="272" bestFit="1" customWidth="1"/>
    <col min="9" max="9" width="7.5703125" style="272" bestFit="1" customWidth="1"/>
    <col min="10" max="10" width="10.140625" style="272" bestFit="1" customWidth="1"/>
    <col min="11" max="16384" width="2.85546875" style="272"/>
  </cols>
  <sheetData>
    <row r="2" spans="1:10" ht="18.75" x14ac:dyDescent="0.25">
      <c r="A2" s="385" t="s">
        <v>4088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4087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269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267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269" t="s">
        <v>3988</v>
      </c>
      <c r="B16" s="269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267" t="s">
        <v>3969</v>
      </c>
      <c r="B17" s="267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20" spans="1:10" ht="30" x14ac:dyDescent="0.25">
      <c r="A20" s="72" t="s">
        <v>4089</v>
      </c>
      <c r="B20" s="72" t="s">
        <v>4090</v>
      </c>
      <c r="C20" s="72"/>
      <c r="D20" s="72"/>
      <c r="E20" s="72"/>
      <c r="F20" s="143"/>
      <c r="G20" s="143"/>
      <c r="H20" s="72"/>
      <c r="I20" s="72"/>
      <c r="J20" s="72" t="s">
        <v>368</v>
      </c>
    </row>
    <row r="21" spans="1:10" ht="30" x14ac:dyDescent="0.25">
      <c r="A21" s="80" t="s">
        <v>4097</v>
      </c>
      <c r="B21" s="80" t="s">
        <v>4099</v>
      </c>
      <c r="C21" s="80" t="s">
        <v>3831</v>
      </c>
      <c r="D21" s="80" t="s">
        <v>3836</v>
      </c>
      <c r="E21" s="184"/>
      <c r="F21" s="185"/>
      <c r="G21" s="185"/>
      <c r="H21" s="184"/>
      <c r="I21" s="184"/>
      <c r="J21" s="184" t="s">
        <v>368</v>
      </c>
    </row>
    <row r="22" spans="1:10" x14ac:dyDescent="0.25">
      <c r="A22" s="184" t="s">
        <v>4085</v>
      </c>
      <c r="B22" s="184" t="s">
        <v>4091</v>
      </c>
      <c r="C22" s="184"/>
      <c r="D22" s="184"/>
      <c r="E22" s="184"/>
      <c r="F22" s="185"/>
      <c r="G22" s="185"/>
      <c r="H22" s="184"/>
      <c r="I22" s="184"/>
      <c r="J22" s="184" t="s">
        <v>368</v>
      </c>
    </row>
    <row r="23" spans="1:10" ht="30" x14ac:dyDescent="0.25">
      <c r="A23" s="184" t="s">
        <v>4081</v>
      </c>
      <c r="B23" s="184" t="s">
        <v>4092</v>
      </c>
      <c r="C23" s="184"/>
      <c r="D23" s="184"/>
      <c r="E23" s="184"/>
      <c r="F23" s="185"/>
      <c r="G23" s="185"/>
      <c r="H23" s="184"/>
      <c r="I23" s="184"/>
      <c r="J23" s="184" t="s">
        <v>368</v>
      </c>
    </row>
    <row r="24" spans="1:10" ht="30" x14ac:dyDescent="0.25">
      <c r="A24" s="54" t="s">
        <v>4105</v>
      </c>
      <c r="B24" s="184" t="s">
        <v>4131</v>
      </c>
      <c r="C24" s="184"/>
      <c r="D24" s="184"/>
      <c r="E24" s="184"/>
      <c r="F24" s="185"/>
      <c r="G24" s="185"/>
      <c r="H24" s="184"/>
      <c r="I24" s="184"/>
      <c r="J24" s="184" t="s">
        <v>368</v>
      </c>
    </row>
    <row r="25" spans="1:10" x14ac:dyDescent="0.25">
      <c r="A25" s="184" t="s">
        <v>4100</v>
      </c>
      <c r="B25" s="184" t="s">
        <v>4102</v>
      </c>
      <c r="C25" s="184"/>
      <c r="D25" s="184"/>
      <c r="E25" s="184"/>
      <c r="F25" s="185"/>
      <c r="G25" s="185"/>
      <c r="H25" s="184"/>
      <c r="I25" s="184"/>
      <c r="J25" s="184" t="s">
        <v>368</v>
      </c>
    </row>
    <row r="26" spans="1:10" x14ac:dyDescent="0.25">
      <c r="A26" s="184" t="s">
        <v>4112</v>
      </c>
      <c r="B26" s="184" t="s">
        <v>4120</v>
      </c>
      <c r="C26" s="184"/>
      <c r="D26" s="184"/>
      <c r="E26" s="184"/>
      <c r="F26" s="185"/>
      <c r="G26" s="185"/>
      <c r="H26" s="184"/>
      <c r="I26" s="184"/>
      <c r="J26" s="184" t="s">
        <v>368</v>
      </c>
    </row>
    <row r="27" spans="1:10" x14ac:dyDescent="0.25">
      <c r="A27" s="184" t="s">
        <v>4127</v>
      </c>
      <c r="B27" s="184" t="s">
        <v>4129</v>
      </c>
      <c r="C27" s="184"/>
      <c r="D27" s="184"/>
      <c r="E27" s="184"/>
      <c r="F27" s="185"/>
      <c r="G27" s="185"/>
      <c r="H27" s="184"/>
      <c r="I27" s="184"/>
      <c r="J27" s="184" t="s">
        <v>368</v>
      </c>
    </row>
    <row r="28" spans="1:10" ht="105" x14ac:dyDescent="0.25">
      <c r="A28" s="184" t="s">
        <v>4116</v>
      </c>
      <c r="B28" s="184" t="s">
        <v>4119</v>
      </c>
      <c r="C28" s="184"/>
      <c r="D28" s="184"/>
      <c r="E28" s="184"/>
      <c r="F28" s="185"/>
      <c r="G28" s="185"/>
      <c r="H28" s="184"/>
      <c r="I28" s="184"/>
      <c r="J28" s="184" t="s">
        <v>368</v>
      </c>
    </row>
    <row r="29" spans="1:10" ht="60" x14ac:dyDescent="0.25">
      <c r="A29" s="80" t="s">
        <v>4108</v>
      </c>
      <c r="B29" s="80" t="s">
        <v>4133</v>
      </c>
      <c r="C29" s="80" t="s">
        <v>1589</v>
      </c>
      <c r="D29" s="80" t="s">
        <v>1590</v>
      </c>
      <c r="E29" s="184"/>
      <c r="F29" s="185"/>
      <c r="G29" s="185"/>
      <c r="H29" s="184"/>
      <c r="I29" s="184"/>
      <c r="J29" s="184"/>
    </row>
    <row r="30" spans="1:10" ht="60" x14ac:dyDescent="0.25">
      <c r="A30" s="80" t="s">
        <v>4106</v>
      </c>
      <c r="B30" s="80" t="s">
        <v>4135</v>
      </c>
      <c r="C30" s="80" t="s">
        <v>3631</v>
      </c>
      <c r="D30" s="80" t="s">
        <v>3633</v>
      </c>
      <c r="E30" s="184"/>
      <c r="F30" s="185"/>
      <c r="G30" s="185"/>
      <c r="H30" s="184"/>
      <c r="I30" s="184"/>
      <c r="J30" s="184"/>
    </row>
    <row r="31" spans="1:10" x14ac:dyDescent="0.25">
      <c r="A31" s="72" t="s">
        <v>4137</v>
      </c>
      <c r="B31" s="72" t="s">
        <v>4052</v>
      </c>
      <c r="C31" s="72"/>
      <c r="D31" s="72"/>
      <c r="E31" s="72"/>
      <c r="F31" s="143"/>
      <c r="G31" s="143"/>
      <c r="H31" s="72"/>
      <c r="I31" s="72"/>
      <c r="J31" s="72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731" workbookViewId="0">
      <selection activeCell="D734" sqref="D734:D75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4200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1" spans="2:13" x14ac:dyDescent="0.25">
      <c r="D51" s="56" t="s">
        <v>1876</v>
      </c>
      <c r="M51" s="56" t="s">
        <v>4201</v>
      </c>
    </row>
    <row r="52" spans="2:13" x14ac:dyDescent="0.25">
      <c r="D52" s="56" t="s">
        <v>1878</v>
      </c>
      <c r="M52" s="56" t="s">
        <v>4202</v>
      </c>
    </row>
    <row r="62" spans="2:13" x14ac:dyDescent="0.25">
      <c r="B62" s="59">
        <v>0</v>
      </c>
      <c r="D62" s="60" t="s">
        <v>4172</v>
      </c>
    </row>
    <row r="63" spans="2:13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4173</v>
      </c>
    </row>
    <row r="68" spans="4:4" x14ac:dyDescent="0.25">
      <c r="D68" s="56" t="s">
        <v>4117</v>
      </c>
    </row>
    <row r="87" spans="4:28" x14ac:dyDescent="0.25">
      <c r="D87" s="56" t="s">
        <v>311</v>
      </c>
    </row>
    <row r="88" spans="4:28" x14ac:dyDescent="0.25">
      <c r="D88" s="56" t="s">
        <v>4122</v>
      </c>
      <c r="L88" s="55" t="s">
        <v>620</v>
      </c>
      <c r="N88" s="60" t="s">
        <v>4124</v>
      </c>
    </row>
    <row r="89" spans="4:28" x14ac:dyDescent="0.25">
      <c r="D89" s="56" t="s">
        <v>4123</v>
      </c>
      <c r="L89" s="55" t="s">
        <v>620</v>
      </c>
      <c r="N89" s="60" t="s">
        <v>4125</v>
      </c>
    </row>
    <row r="91" spans="4:28" x14ac:dyDescent="0.25">
      <c r="D91" s="65" t="s">
        <v>3665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</row>
    <row r="92" spans="4:28" x14ac:dyDescent="0.25">
      <c r="D92" s="65" t="s">
        <v>3667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</row>
    <row r="93" spans="4:28" x14ac:dyDescent="0.25">
      <c r="D93" s="65" t="s">
        <v>4060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</row>
    <row r="95" spans="4:28" x14ac:dyDescent="0.25">
      <c r="D95" s="65" t="s">
        <v>3665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</row>
    <row r="96" spans="4:28" x14ac:dyDescent="0.25">
      <c r="D96" s="65" t="s">
        <v>3667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</row>
    <row r="97" spans="4:28" x14ac:dyDescent="0.25">
      <c r="D97" s="65" t="s">
        <v>259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</row>
    <row r="98" spans="4:28" x14ac:dyDescent="0.25">
      <c r="D98" s="38" t="s">
        <v>4175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</row>
    <row r="99" spans="4:28" x14ac:dyDescent="0.25">
      <c r="D99" s="38" t="s">
        <v>4174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</row>
    <row r="100" spans="4:28" x14ac:dyDescent="0.25">
      <c r="D100" s="65" t="s">
        <v>260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</row>
    <row r="102" spans="4:28" x14ac:dyDescent="0.25">
      <c r="D102" s="66" t="s">
        <v>407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8" x14ac:dyDescent="0.25">
      <c r="D103" s="66" t="s">
        <v>325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8" x14ac:dyDescent="0.25">
      <c r="D104" s="66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8" x14ac:dyDescent="0.25">
      <c r="D105" s="66" t="s">
        <v>3668</v>
      </c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8" x14ac:dyDescent="0.25">
      <c r="D106" s="66" t="s">
        <v>284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8" x14ac:dyDescent="0.25">
      <c r="D107" s="66" t="s">
        <v>4177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8" x14ac:dyDescent="0.25">
      <c r="D108" s="66" t="s">
        <v>4176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09" spans="4:28" x14ac:dyDescent="0.25">
      <c r="D109" s="66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</row>
    <row r="110" spans="4:28" x14ac:dyDescent="0.25">
      <c r="D110" s="66" t="s">
        <v>3668</v>
      </c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</row>
    <row r="111" spans="4:28" x14ac:dyDescent="0.25">
      <c r="D111" s="66" t="s">
        <v>284</v>
      </c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</row>
    <row r="112" spans="4:28" x14ac:dyDescent="0.25">
      <c r="D112" s="66" t="s">
        <v>4178</v>
      </c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</row>
    <row r="113" spans="4:20" x14ac:dyDescent="0.25">
      <c r="D113" s="66" t="s">
        <v>4179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</row>
    <row r="114" spans="4:20" x14ac:dyDescent="0.25">
      <c r="D114" s="66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</row>
    <row r="115" spans="4:20" x14ac:dyDescent="0.25">
      <c r="D115" s="66" t="s">
        <v>264</v>
      </c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</row>
    <row r="116" spans="4:20" x14ac:dyDescent="0.25">
      <c r="D116" s="66" t="s">
        <v>265</v>
      </c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</row>
    <row r="117" spans="4:20" x14ac:dyDescent="0.25">
      <c r="D117" s="66" t="s">
        <v>408</v>
      </c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</row>
    <row r="119" spans="4:20" x14ac:dyDescent="0.25">
      <c r="D119" s="56" t="s">
        <v>4180</v>
      </c>
    </row>
    <row r="134" spans="4:4" x14ac:dyDescent="0.25">
      <c r="D134" s="60" t="s">
        <v>4283</v>
      </c>
    </row>
    <row r="136" spans="4:4" x14ac:dyDescent="0.25">
      <c r="D136" s="56" t="s">
        <v>4180</v>
      </c>
    </row>
    <row r="174" spans="2:4" x14ac:dyDescent="0.25">
      <c r="B174" s="59">
        <v>0</v>
      </c>
      <c r="D174" s="60" t="s">
        <v>617</v>
      </c>
    </row>
    <row r="175" spans="2:4" x14ac:dyDescent="0.25">
      <c r="D175" s="68" t="s">
        <v>305</v>
      </c>
    </row>
    <row r="176" spans="2:4" x14ac:dyDescent="0.25">
      <c r="D176" s="64" t="s">
        <v>4110</v>
      </c>
    </row>
    <row r="178" spans="4:4" x14ac:dyDescent="0.25">
      <c r="D178" s="56" t="s">
        <v>4110</v>
      </c>
    </row>
    <row r="201" spans="4:4" x14ac:dyDescent="0.25">
      <c r="D201" s="56" t="s">
        <v>4111</v>
      </c>
    </row>
    <row r="219" spans="4:4" x14ac:dyDescent="0.25">
      <c r="D219" s="60" t="s">
        <v>3704</v>
      </c>
    </row>
    <row r="221" spans="4:4" x14ac:dyDescent="0.25">
      <c r="D221" s="56" t="s">
        <v>4111</v>
      </c>
    </row>
    <row r="255" spans="4:4" x14ac:dyDescent="0.25">
      <c r="D255" s="56" t="s">
        <v>311</v>
      </c>
    </row>
    <row r="256" spans="4:4" x14ac:dyDescent="0.25">
      <c r="D256" s="60" t="s">
        <v>4181</v>
      </c>
    </row>
    <row r="258" spans="4:4" x14ac:dyDescent="0.25">
      <c r="D258" s="56" t="s">
        <v>4111</v>
      </c>
    </row>
    <row r="315" spans="2:4" x14ac:dyDescent="0.25">
      <c r="B315" s="59">
        <v>0</v>
      </c>
      <c r="D315" s="60" t="s">
        <v>4190</v>
      </c>
    </row>
    <row r="316" spans="2:4" x14ac:dyDescent="0.25">
      <c r="D316" s="68" t="s">
        <v>306</v>
      </c>
    </row>
    <row r="318" spans="2:4" x14ac:dyDescent="0.25">
      <c r="D318" s="56" t="s">
        <v>37</v>
      </c>
    </row>
    <row r="319" spans="2:4" x14ac:dyDescent="0.25">
      <c r="D319" s="63" t="s">
        <v>4192</v>
      </c>
    </row>
    <row r="321" spans="4:4" x14ac:dyDescent="0.25">
      <c r="D321" s="56" t="s">
        <v>4182</v>
      </c>
    </row>
    <row r="342" spans="4:23" x14ac:dyDescent="0.25">
      <c r="D342" s="56" t="s">
        <v>311</v>
      </c>
      <c r="M342" s="56" t="s">
        <v>4184</v>
      </c>
      <c r="U342" s="56" t="s">
        <v>4186</v>
      </c>
    </row>
    <row r="343" spans="4:23" x14ac:dyDescent="0.25">
      <c r="D343" s="60" t="s">
        <v>4183</v>
      </c>
      <c r="M343" s="67" t="s">
        <v>4185</v>
      </c>
      <c r="U343" s="28" t="s">
        <v>4187</v>
      </c>
    </row>
    <row r="345" spans="4:23" x14ac:dyDescent="0.25">
      <c r="D345" s="65" t="s">
        <v>357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4193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3667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4188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6" t="s">
        <v>407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</row>
    <row r="351" spans="4:23" x14ac:dyDescent="0.25">
      <c r="D351" s="66" t="s">
        <v>325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</row>
    <row r="352" spans="4:23" x14ac:dyDescent="0.25">
      <c r="D352" s="66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</row>
    <row r="353" spans="4:15" x14ac:dyDescent="0.25">
      <c r="D353" s="66" t="s">
        <v>3668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</row>
    <row r="354" spans="4:15" x14ac:dyDescent="0.25">
      <c r="D354" s="66" t="s">
        <v>284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</row>
    <row r="355" spans="4:15" x14ac:dyDescent="0.25">
      <c r="D355" s="66" t="s">
        <v>4194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</row>
    <row r="356" spans="4:15" x14ac:dyDescent="0.25">
      <c r="D356" s="66" t="s">
        <v>4195</v>
      </c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</row>
    <row r="357" spans="4:15" x14ac:dyDescent="0.25">
      <c r="D357" s="66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</row>
    <row r="358" spans="4:15" x14ac:dyDescent="0.25">
      <c r="D358" s="66" t="s">
        <v>264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</row>
    <row r="359" spans="4:15" x14ac:dyDescent="0.25">
      <c r="D359" s="66" t="s">
        <v>265</v>
      </c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</row>
    <row r="360" spans="4:15" x14ac:dyDescent="0.25">
      <c r="D360" s="66" t="s">
        <v>408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</row>
    <row r="362" spans="4:15" x14ac:dyDescent="0.25">
      <c r="D362" s="56" t="s">
        <v>4196</v>
      </c>
    </row>
    <row r="377" spans="4:4" x14ac:dyDescent="0.25">
      <c r="D377" s="60" t="s">
        <v>4290</v>
      </c>
    </row>
    <row r="379" spans="4:4" x14ac:dyDescent="0.25">
      <c r="D379" s="56" t="s">
        <v>4196</v>
      </c>
    </row>
    <row r="412" spans="2:4" x14ac:dyDescent="0.25">
      <c r="B412" s="59">
        <v>0</v>
      </c>
      <c r="D412" s="60" t="s">
        <v>4197</v>
      </c>
    </row>
    <row r="413" spans="2:4" x14ac:dyDescent="0.25">
      <c r="D413" s="68" t="s">
        <v>306</v>
      </c>
    </row>
    <row r="414" spans="2:4" x14ac:dyDescent="0.25">
      <c r="D414" s="64" t="s">
        <v>4198</v>
      </c>
    </row>
    <row r="416" spans="2:4" x14ac:dyDescent="0.25">
      <c r="D416" s="56" t="s">
        <v>4198</v>
      </c>
    </row>
    <row r="448" spans="4:4" x14ac:dyDescent="0.25">
      <c r="D448" s="56" t="s">
        <v>4199</v>
      </c>
    </row>
    <row r="525" spans="2:4" x14ac:dyDescent="0.25">
      <c r="B525" s="59">
        <v>0</v>
      </c>
      <c r="D525" s="60" t="s">
        <v>4083</v>
      </c>
    </row>
    <row r="526" spans="2:4" x14ac:dyDescent="0.25">
      <c r="D526" s="68" t="s">
        <v>306</v>
      </c>
    </row>
    <row r="527" spans="2:4" x14ac:dyDescent="0.25">
      <c r="D527" s="64" t="s">
        <v>36</v>
      </c>
    </row>
    <row r="671" spans="2:4" x14ac:dyDescent="0.25">
      <c r="B671" s="59">
        <v>0</v>
      </c>
      <c r="D671" s="60" t="s">
        <v>4121</v>
      </c>
    </row>
    <row r="672" spans="2:4" x14ac:dyDescent="0.25">
      <c r="D672" s="68" t="s">
        <v>306</v>
      </c>
    </row>
    <row r="674" spans="4:4" x14ac:dyDescent="0.25">
      <c r="D674" s="56" t="s">
        <v>37</v>
      </c>
    </row>
    <row r="675" spans="4:4" x14ac:dyDescent="0.25">
      <c r="D675" s="63" t="s">
        <v>4210</v>
      </c>
    </row>
    <row r="677" spans="4:4" x14ac:dyDescent="0.25">
      <c r="D677" s="56" t="s">
        <v>4109</v>
      </c>
    </row>
    <row r="731" spans="4:58" x14ac:dyDescent="0.25">
      <c r="D731" s="56" t="s">
        <v>270</v>
      </c>
      <c r="M731" s="56" t="s">
        <v>345</v>
      </c>
    </row>
    <row r="732" spans="4:58" x14ac:dyDescent="0.25">
      <c r="D732" s="60" t="s">
        <v>3500</v>
      </c>
    </row>
    <row r="734" spans="4:58" x14ac:dyDescent="0.25">
      <c r="D734" s="65" t="s">
        <v>34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407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Q734" s="66" t="s">
        <v>407</v>
      </c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</row>
    <row r="735" spans="4:58" x14ac:dyDescent="0.25">
      <c r="D735" s="65" t="s">
        <v>2127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325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Q735" s="66" t="s">
        <v>325</v>
      </c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</row>
    <row r="736" spans="4:58" x14ac:dyDescent="0.25">
      <c r="D736" s="38" t="s">
        <v>4203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Q736" s="66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</row>
    <row r="737" spans="4:58" x14ac:dyDescent="0.25">
      <c r="D737" s="38" t="s">
        <v>4204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3816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Q737" s="66" t="s">
        <v>3816</v>
      </c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</row>
    <row r="738" spans="4:58" x14ac:dyDescent="0.25">
      <c r="D738" s="38" t="s">
        <v>4205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284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Q738" s="66" t="s">
        <v>284</v>
      </c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</row>
    <row r="739" spans="4:58" x14ac:dyDescent="0.25">
      <c r="D739" s="38" t="s">
        <v>4206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3814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Q739" s="66" t="s">
        <v>4307</v>
      </c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</row>
    <row r="740" spans="4:58" x14ac:dyDescent="0.25">
      <c r="D740" s="65" t="s">
        <v>4207</v>
      </c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Z740" s="66" t="s">
        <v>3815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Q740" s="66" t="s">
        <v>4308</v>
      </c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</row>
    <row r="741" spans="4:58" x14ac:dyDescent="0.25">
      <c r="D741" s="65" t="s">
        <v>3768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Z741" s="66" t="s">
        <v>3771</v>
      </c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Q741" s="66" t="s">
        <v>3771</v>
      </c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</row>
    <row r="742" spans="4:58" x14ac:dyDescent="0.25">
      <c r="D742" s="38" t="s">
        <v>4156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Z742" s="66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Q742" s="66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</row>
    <row r="743" spans="4:58" x14ac:dyDescent="0.25">
      <c r="D743" s="38" t="s">
        <v>4157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Z743" s="66" t="s">
        <v>264</v>
      </c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Q743" s="66" t="s">
        <v>264</v>
      </c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</row>
    <row r="744" spans="4:58" x14ac:dyDescent="0.25">
      <c r="D744" s="38" t="s">
        <v>4158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Z744" s="66" t="s">
        <v>265</v>
      </c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Q744" s="66" t="s">
        <v>265</v>
      </c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</row>
    <row r="745" spans="4:58" x14ac:dyDescent="0.25">
      <c r="D745" s="38" t="s">
        <v>4159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Z745" s="66" t="s">
        <v>408</v>
      </c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Q745" s="66" t="s">
        <v>408</v>
      </c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</row>
    <row r="746" spans="4:58" x14ac:dyDescent="0.25">
      <c r="D746" s="38" t="s">
        <v>4160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</row>
    <row r="747" spans="4:58" x14ac:dyDescent="0.25">
      <c r="D747" s="38" t="s">
        <v>4161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</row>
    <row r="748" spans="4:58" x14ac:dyDescent="0.25">
      <c r="D748" s="65" t="s">
        <v>4066</v>
      </c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</row>
    <row r="749" spans="4:58" x14ac:dyDescent="0.25">
      <c r="D749" s="65" t="s">
        <v>442</v>
      </c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</row>
    <row r="750" spans="4:58" x14ac:dyDescent="0.25">
      <c r="D750" s="65" t="s">
        <v>4067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</row>
    <row r="751" spans="4:58" x14ac:dyDescent="0.25">
      <c r="D751" s="65" t="s">
        <v>444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</row>
    <row r="752" spans="4:58" x14ac:dyDescent="0.25">
      <c r="D752" s="38" t="s">
        <v>4162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</row>
    <row r="753" spans="4:24" x14ac:dyDescent="0.25">
      <c r="D753" s="38" t="s">
        <v>4163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</row>
    <row r="754" spans="4:24" x14ac:dyDescent="0.25">
      <c r="D754" s="65" t="s">
        <v>4211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</row>
    <row r="756" spans="4:24" x14ac:dyDescent="0.25">
      <c r="D756" s="60" t="s">
        <v>3707</v>
      </c>
    </row>
    <row r="758" spans="4:24" x14ac:dyDescent="0.25">
      <c r="D758" s="56" t="s">
        <v>4212</v>
      </c>
    </row>
    <row r="776" spans="4:4" x14ac:dyDescent="0.25">
      <c r="D776" s="60" t="s">
        <v>4290</v>
      </c>
    </row>
    <row r="778" spans="4:4" x14ac:dyDescent="0.25">
      <c r="D778" s="56" t="s">
        <v>4212</v>
      </c>
    </row>
    <row r="811" spans="2:4" x14ac:dyDescent="0.25">
      <c r="B811" s="57">
        <v>0</v>
      </c>
      <c r="D811" s="60" t="s">
        <v>4255</v>
      </c>
    </row>
    <row r="812" spans="2:4" x14ac:dyDescent="0.25">
      <c r="D812" s="68" t="s">
        <v>307</v>
      </c>
    </row>
    <row r="813" spans="2:4" x14ac:dyDescent="0.25">
      <c r="D813" s="64" t="s">
        <v>36</v>
      </c>
    </row>
    <row r="844" spans="2:4" x14ac:dyDescent="0.25">
      <c r="B844" s="57">
        <v>0</v>
      </c>
      <c r="D844" s="60" t="s">
        <v>4216</v>
      </c>
    </row>
    <row r="845" spans="2:4" x14ac:dyDescent="0.25">
      <c r="D845" s="67"/>
    </row>
    <row r="861" spans="4:44" x14ac:dyDescent="0.25">
      <c r="D861" s="56" t="s">
        <v>311</v>
      </c>
      <c r="M861" s="56" t="s">
        <v>4222</v>
      </c>
      <c r="Z861" s="56" t="s">
        <v>4221</v>
      </c>
      <c r="AC861" s="56" t="s">
        <v>1015</v>
      </c>
      <c r="AL861" s="56" t="s">
        <v>1018</v>
      </c>
      <c r="AR861" s="56" t="s">
        <v>318</v>
      </c>
    </row>
    <row r="862" spans="4:44" x14ac:dyDescent="0.25">
      <c r="D862" s="60" t="s">
        <v>2859</v>
      </c>
      <c r="M862" s="60" t="s">
        <v>4217</v>
      </c>
      <c r="Z862" s="28" t="s">
        <v>3427</v>
      </c>
      <c r="AC862" s="28" t="s">
        <v>4218</v>
      </c>
      <c r="AL862" s="60" t="s">
        <v>4219</v>
      </c>
      <c r="AR862" s="60" t="s">
        <v>4220</v>
      </c>
    </row>
    <row r="864" spans="4:44" x14ac:dyDescent="0.25">
      <c r="D864" s="65" t="s">
        <v>4248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Y864" s="66" t="s">
        <v>407</v>
      </c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</row>
    <row r="865" spans="4:40" x14ac:dyDescent="0.25">
      <c r="D865" s="65" t="s">
        <v>4223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Y865" s="66" t="s">
        <v>325</v>
      </c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</row>
    <row r="866" spans="4:40" x14ac:dyDescent="0.25">
      <c r="D866" s="65" t="s">
        <v>4224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Y866" s="66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</row>
    <row r="867" spans="4:40" x14ac:dyDescent="0.25">
      <c r="D867" s="65" t="s">
        <v>4225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Y867" s="66" t="s">
        <v>3899</v>
      </c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</row>
    <row r="868" spans="4:40" x14ac:dyDescent="0.25">
      <c r="D868" s="65" t="s">
        <v>4249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Y868" s="66" t="s">
        <v>284</v>
      </c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</row>
    <row r="869" spans="4:40" x14ac:dyDescent="0.25">
      <c r="D869" s="65" t="s">
        <v>4226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Y869" s="66" t="s">
        <v>4251</v>
      </c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</row>
    <row r="870" spans="4:40" x14ac:dyDescent="0.25">
      <c r="D870" s="65" t="s">
        <v>4250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Y870" s="66" t="s">
        <v>4252</v>
      </c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</row>
    <row r="871" spans="4:40" x14ac:dyDescent="0.25">
      <c r="D871" s="65" t="s">
        <v>4227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Y871" s="66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</row>
    <row r="872" spans="4:40" x14ac:dyDescent="0.25">
      <c r="D872" s="65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Y872" s="66" t="s">
        <v>264</v>
      </c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</row>
    <row r="873" spans="4:40" x14ac:dyDescent="0.25">
      <c r="D873" s="65" t="s">
        <v>3667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Y873" s="66" t="s">
        <v>265</v>
      </c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</row>
    <row r="874" spans="4:40" x14ac:dyDescent="0.25">
      <c r="D874" s="65" t="s">
        <v>3869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Y874" s="66" t="s">
        <v>408</v>
      </c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</row>
    <row r="875" spans="4:40" x14ac:dyDescent="0.25">
      <c r="D875" s="65" t="s">
        <v>281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40" x14ac:dyDescent="0.25">
      <c r="D876" s="65" t="s">
        <v>3870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40" x14ac:dyDescent="0.25">
      <c r="D877" s="65" t="s">
        <v>337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40" x14ac:dyDescent="0.25">
      <c r="D878" s="65" t="s">
        <v>4241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spans="4:40" x14ac:dyDescent="0.25">
      <c r="D879" s="65" t="s">
        <v>4228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spans="4:40" x14ac:dyDescent="0.25">
      <c r="D880" s="65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spans="4:23" x14ac:dyDescent="0.25">
      <c r="D881" s="65" t="s">
        <v>4229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spans="4:23" x14ac:dyDescent="0.25">
      <c r="D882" s="65" t="s">
        <v>4230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spans="4:23" x14ac:dyDescent="0.25">
      <c r="D883" s="65" t="s">
        <v>4242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spans="4:23" x14ac:dyDescent="0.25">
      <c r="D884" s="65" t="s">
        <v>4243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spans="4:23" x14ac:dyDescent="0.25">
      <c r="D885" s="65" t="s">
        <v>4231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spans="4:23" x14ac:dyDescent="0.25">
      <c r="D886" s="65" t="s">
        <v>4232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spans="4:23" x14ac:dyDescent="0.25">
      <c r="D887" s="65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spans="4:23" x14ac:dyDescent="0.25">
      <c r="D888" s="65" t="s">
        <v>4229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spans="4:23" x14ac:dyDescent="0.25">
      <c r="D889" s="65" t="s">
        <v>4230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spans="4:23" x14ac:dyDescent="0.25">
      <c r="D890" s="65" t="s">
        <v>4242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spans="4:23" x14ac:dyDescent="0.25">
      <c r="D891" s="65" t="s">
        <v>4233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spans="4:23" x14ac:dyDescent="0.25">
      <c r="D892" s="65" t="s">
        <v>4244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893" spans="4:23" x14ac:dyDescent="0.25">
      <c r="D893" s="65" t="s">
        <v>4245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</row>
    <row r="894" spans="4:23" x14ac:dyDescent="0.25">
      <c r="D894" s="65" t="s">
        <v>4246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</row>
    <row r="895" spans="4:23" x14ac:dyDescent="0.25">
      <c r="D895" s="65" t="s">
        <v>4247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</row>
    <row r="896" spans="4:23" x14ac:dyDescent="0.25">
      <c r="D896" s="65" t="s">
        <v>4234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</row>
    <row r="897" spans="2:23" x14ac:dyDescent="0.25">
      <c r="D897" s="65" t="s">
        <v>4235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</row>
    <row r="898" spans="2:23" x14ac:dyDescent="0.25">
      <c r="D898" s="65" t="s">
        <v>4236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</row>
    <row r="899" spans="2:23" x14ac:dyDescent="0.25">
      <c r="D899" s="65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</row>
    <row r="900" spans="2:23" x14ac:dyDescent="0.25">
      <c r="D900" s="65" t="s">
        <v>453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</row>
    <row r="901" spans="2:23" x14ac:dyDescent="0.25">
      <c r="D901" s="65" t="s">
        <v>4237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</row>
    <row r="902" spans="2:23" x14ac:dyDescent="0.25">
      <c r="D902" s="65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</row>
    <row r="903" spans="2:23" x14ac:dyDescent="0.25">
      <c r="D903" s="65" t="s">
        <v>4238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</row>
    <row r="904" spans="2:23" x14ac:dyDescent="0.25">
      <c r="D904" s="65" t="s">
        <v>4240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</row>
    <row r="905" spans="2:23" x14ac:dyDescent="0.25">
      <c r="D905" s="65" t="s">
        <v>4239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</row>
    <row r="910" spans="2:23" x14ac:dyDescent="0.25">
      <c r="B910" s="57">
        <v>0</v>
      </c>
      <c r="D910" s="60" t="s">
        <v>4309</v>
      </c>
    </row>
    <row r="911" spans="2:23" x14ac:dyDescent="0.25">
      <c r="D911" s="68" t="s">
        <v>307</v>
      </c>
    </row>
    <row r="912" spans="2:23" x14ac:dyDescent="0.25">
      <c r="D912" s="64" t="s">
        <v>36</v>
      </c>
    </row>
    <row r="968" spans="2:4" x14ac:dyDescent="0.25">
      <c r="B968" s="59">
        <v>0</v>
      </c>
      <c r="D968" s="60" t="s">
        <v>617</v>
      </c>
    </row>
    <row r="969" spans="2:4" x14ac:dyDescent="0.25">
      <c r="D969" s="68" t="s">
        <v>306</v>
      </c>
    </row>
    <row r="970" spans="2:4" x14ac:dyDescent="0.25">
      <c r="D970" s="64" t="s">
        <v>4259</v>
      </c>
    </row>
    <row r="972" spans="2:4" x14ac:dyDescent="0.25">
      <c r="D972" s="56" t="s">
        <v>4259</v>
      </c>
    </row>
    <row r="1041" spans="4:4" x14ac:dyDescent="0.25">
      <c r="D1041" s="60" t="s">
        <v>3707</v>
      </c>
    </row>
    <row r="1043" spans="4:4" x14ac:dyDescent="0.25">
      <c r="D1043" s="56" t="s">
        <v>4259</v>
      </c>
    </row>
    <row r="1075" spans="2:4" x14ac:dyDescent="0.25">
      <c r="B1075" s="58">
        <v>0</v>
      </c>
      <c r="D1075" s="60" t="s">
        <v>4118</v>
      </c>
    </row>
    <row r="1076" spans="2:4" x14ac:dyDescent="0.25">
      <c r="D1076" s="68" t="s">
        <v>305</v>
      </c>
    </row>
    <row r="1317" spans="2:4" x14ac:dyDescent="0.25">
      <c r="B1317" s="57">
        <v>0</v>
      </c>
      <c r="D1317" s="60" t="s">
        <v>4443</v>
      </c>
    </row>
    <row r="1318" spans="2:4" x14ac:dyDescent="0.25">
      <c r="D1318" s="68" t="s">
        <v>307</v>
      </c>
    </row>
    <row r="1319" spans="2:4" x14ac:dyDescent="0.25">
      <c r="D1319" s="64" t="s">
        <v>36</v>
      </c>
    </row>
    <row r="1357" spans="2:4" x14ac:dyDescent="0.25">
      <c r="B1357" s="57">
        <v>0</v>
      </c>
      <c r="D1357" s="60" t="s">
        <v>4293</v>
      </c>
    </row>
    <row r="1358" spans="2:4" x14ac:dyDescent="0.25">
      <c r="D1358" s="68" t="s">
        <v>307</v>
      </c>
    </row>
    <row r="1359" spans="2:4" x14ac:dyDescent="0.25">
      <c r="D1359" s="64" t="s">
        <v>36</v>
      </c>
    </row>
    <row r="1500" spans="2:2" x14ac:dyDescent="0.25">
      <c r="B15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2.140625" style="273" bestFit="1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385" t="s">
        <v>2624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4170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73" t="s">
        <v>3988</v>
      </c>
      <c r="B16" s="73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60" x14ac:dyDescent="0.25">
      <c r="A17" s="78" t="s">
        <v>3969</v>
      </c>
      <c r="B17" s="78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80" t="s">
        <v>4097</v>
      </c>
      <c r="B20" s="80" t="s">
        <v>4099</v>
      </c>
      <c r="C20" s="80" t="s">
        <v>405</v>
      </c>
      <c r="D20" s="80" t="s">
        <v>334</v>
      </c>
      <c r="E20" s="80" t="s">
        <v>278</v>
      </c>
      <c r="F20" s="142">
        <v>44897.338194443997</v>
      </c>
      <c r="G20" s="142">
        <v>45328.629861111003</v>
      </c>
      <c r="H20" s="80" t="s">
        <v>23</v>
      </c>
      <c r="I20" s="80" t="s">
        <v>18</v>
      </c>
      <c r="J20" s="80" t="s">
        <v>256</v>
      </c>
    </row>
    <row r="21" spans="1:10" ht="30" x14ac:dyDescent="0.25">
      <c r="A21" s="70"/>
      <c r="B21" s="70"/>
      <c r="C21" s="80" t="s">
        <v>3831</v>
      </c>
      <c r="D21" s="80" t="s">
        <v>3836</v>
      </c>
      <c r="E21" s="70"/>
      <c r="F21" s="137"/>
      <c r="G21" s="137"/>
      <c r="H21" s="70"/>
      <c r="I21" s="70"/>
      <c r="J21" s="70"/>
    </row>
    <row r="22" spans="1:10" ht="45" x14ac:dyDescent="0.25">
      <c r="A22" s="77" t="s">
        <v>4085</v>
      </c>
      <c r="B22" s="75" t="s">
        <v>4091</v>
      </c>
      <c r="C22" s="75" t="s">
        <v>405</v>
      </c>
      <c r="D22" s="75" t="s">
        <v>334</v>
      </c>
      <c r="E22" s="75" t="s">
        <v>278</v>
      </c>
      <c r="F22" s="136">
        <v>44897.342361110997</v>
      </c>
      <c r="G22" s="136">
        <v>45328.634027777996</v>
      </c>
      <c r="H22" s="75" t="s">
        <v>23</v>
      </c>
      <c r="I22" s="75" t="s">
        <v>18</v>
      </c>
      <c r="J22" s="75" t="s">
        <v>256</v>
      </c>
    </row>
    <row r="23" spans="1:10" ht="45" x14ac:dyDescent="0.25">
      <c r="A23" s="70" t="s">
        <v>4081</v>
      </c>
      <c r="B23" s="72" t="s">
        <v>4092</v>
      </c>
      <c r="C23" s="70" t="s">
        <v>3034</v>
      </c>
      <c r="D23" s="70" t="s">
        <v>334</v>
      </c>
      <c r="E23" s="70" t="s">
        <v>278</v>
      </c>
      <c r="F23" s="137">
        <v>44897.343055555997</v>
      </c>
      <c r="G23" s="137">
        <v>45328.634722221999</v>
      </c>
      <c r="H23" s="70" t="s">
        <v>23</v>
      </c>
      <c r="I23" s="70" t="s">
        <v>18</v>
      </c>
      <c r="J23" s="70" t="s">
        <v>256</v>
      </c>
    </row>
    <row r="24" spans="1:10" ht="45" x14ac:dyDescent="0.25">
      <c r="A24" s="131" t="s">
        <v>4105</v>
      </c>
      <c r="B24" s="75" t="s">
        <v>4131</v>
      </c>
      <c r="C24" s="75" t="s">
        <v>344</v>
      </c>
      <c r="D24" s="75" t="s">
        <v>334</v>
      </c>
      <c r="E24" s="75" t="s">
        <v>278</v>
      </c>
      <c r="F24" s="136">
        <v>44897.389583333003</v>
      </c>
      <c r="G24" s="136">
        <v>45329.347916667</v>
      </c>
      <c r="H24" s="75" t="s">
        <v>23</v>
      </c>
      <c r="I24" s="75" t="s">
        <v>18</v>
      </c>
      <c r="J24" s="75" t="s">
        <v>256</v>
      </c>
    </row>
    <row r="25" spans="1:10" ht="45" x14ac:dyDescent="0.25">
      <c r="A25" s="72" t="s">
        <v>4100</v>
      </c>
      <c r="B25" s="70" t="s">
        <v>4102</v>
      </c>
      <c r="C25" s="70" t="s">
        <v>405</v>
      </c>
      <c r="D25" s="70" t="s">
        <v>334</v>
      </c>
      <c r="E25" s="70" t="s">
        <v>278</v>
      </c>
      <c r="F25" s="137">
        <v>44897.395138888998</v>
      </c>
      <c r="G25" s="137">
        <v>45329.353472221999</v>
      </c>
      <c r="H25" s="70" t="s">
        <v>23</v>
      </c>
      <c r="I25" s="70" t="s">
        <v>18</v>
      </c>
      <c r="J25" s="70" t="s">
        <v>256</v>
      </c>
    </row>
    <row r="26" spans="1:10" ht="45" x14ac:dyDescent="0.25">
      <c r="A26" s="275" t="s">
        <v>4108</v>
      </c>
      <c r="B26" s="275" t="s">
        <v>4133</v>
      </c>
      <c r="C26" s="275" t="s">
        <v>574</v>
      </c>
      <c r="D26" s="275" t="s">
        <v>334</v>
      </c>
      <c r="E26" s="275" t="s">
        <v>278</v>
      </c>
      <c r="F26" s="276">
        <v>44897.410416667</v>
      </c>
      <c r="G26" s="276">
        <v>45329.368750000001</v>
      </c>
      <c r="H26" s="275" t="s">
        <v>23</v>
      </c>
      <c r="I26" s="275" t="s">
        <v>18</v>
      </c>
      <c r="J26" s="275" t="s">
        <v>256</v>
      </c>
    </row>
    <row r="27" spans="1:10" ht="60" x14ac:dyDescent="0.25">
      <c r="A27" s="75"/>
      <c r="B27" s="75"/>
      <c r="C27" s="80" t="s">
        <v>1589</v>
      </c>
      <c r="D27" s="80" t="s">
        <v>1590</v>
      </c>
      <c r="E27" s="75"/>
      <c r="F27" s="136"/>
      <c r="G27" s="136"/>
      <c r="H27" s="75"/>
      <c r="I27" s="75"/>
      <c r="J27" s="75"/>
    </row>
    <row r="28" spans="1:10" ht="45" x14ac:dyDescent="0.25">
      <c r="A28" s="80" t="s">
        <v>4106</v>
      </c>
      <c r="B28" s="80" t="s">
        <v>4135</v>
      </c>
      <c r="C28" s="80" t="s">
        <v>574</v>
      </c>
      <c r="D28" s="80" t="s">
        <v>334</v>
      </c>
      <c r="E28" s="80" t="s">
        <v>278</v>
      </c>
      <c r="F28" s="142">
        <v>44897.410416667</v>
      </c>
      <c r="G28" s="142">
        <v>45329.368750000001</v>
      </c>
      <c r="H28" s="80" t="s">
        <v>23</v>
      </c>
      <c r="I28" s="80" t="s">
        <v>18</v>
      </c>
      <c r="J28" s="80" t="s">
        <v>256</v>
      </c>
    </row>
    <row r="29" spans="1:10" ht="60" x14ac:dyDescent="0.25">
      <c r="A29" s="70"/>
      <c r="B29" s="70"/>
      <c r="C29" s="80" t="s">
        <v>3631</v>
      </c>
      <c r="D29" s="80" t="s">
        <v>3633</v>
      </c>
      <c r="E29" s="70"/>
      <c r="F29" s="137"/>
      <c r="G29" s="137"/>
      <c r="H29" s="70"/>
      <c r="I29" s="70"/>
      <c r="J29" s="70"/>
    </row>
    <row r="30" spans="1:10" ht="45" x14ac:dyDescent="0.25">
      <c r="A30" s="75" t="s">
        <v>4112</v>
      </c>
      <c r="B30" s="77" t="s">
        <v>4120</v>
      </c>
      <c r="C30" s="75" t="s">
        <v>574</v>
      </c>
      <c r="D30" s="75" t="s">
        <v>334</v>
      </c>
      <c r="E30" s="75" t="s">
        <v>278</v>
      </c>
      <c r="F30" s="136">
        <v>44897.420138889</v>
      </c>
      <c r="G30" s="136">
        <v>45329.378472222001</v>
      </c>
      <c r="H30" s="75" t="s">
        <v>23</v>
      </c>
      <c r="I30" s="75" t="s">
        <v>18</v>
      </c>
      <c r="J30" s="75" t="s">
        <v>256</v>
      </c>
    </row>
    <row r="31" spans="1:10" ht="45" x14ac:dyDescent="0.25">
      <c r="A31" s="70" t="s">
        <v>4127</v>
      </c>
      <c r="B31" s="70" t="s">
        <v>4129</v>
      </c>
      <c r="C31" s="70" t="s">
        <v>405</v>
      </c>
      <c r="D31" s="70" t="s">
        <v>334</v>
      </c>
      <c r="E31" s="70" t="s">
        <v>278</v>
      </c>
      <c r="F31" s="137">
        <v>44897.420833333003</v>
      </c>
      <c r="G31" s="137">
        <v>45329.379166667</v>
      </c>
      <c r="H31" s="70" t="s">
        <v>23</v>
      </c>
      <c r="I31" s="70" t="s">
        <v>18</v>
      </c>
      <c r="J31" s="70" t="s">
        <v>256</v>
      </c>
    </row>
    <row r="32" spans="1:10" ht="105" x14ac:dyDescent="0.25">
      <c r="A32" s="75" t="s">
        <v>4116</v>
      </c>
      <c r="B32" s="75" t="s">
        <v>4119</v>
      </c>
      <c r="C32" s="75" t="s">
        <v>344</v>
      </c>
      <c r="D32" s="75" t="s">
        <v>334</v>
      </c>
      <c r="E32" s="75" t="s">
        <v>278</v>
      </c>
      <c r="F32" s="136">
        <v>44897.465972222002</v>
      </c>
      <c r="G32" s="136">
        <v>45329.424305556</v>
      </c>
      <c r="H32" s="75" t="s">
        <v>23</v>
      </c>
      <c r="I32" s="75" t="s">
        <v>18</v>
      </c>
      <c r="J32" s="75" t="s">
        <v>256</v>
      </c>
    </row>
    <row r="33" spans="1:10" ht="45" x14ac:dyDescent="0.25">
      <c r="A33" s="73" t="s">
        <v>4137</v>
      </c>
      <c r="B33" s="73" t="s">
        <v>4052</v>
      </c>
      <c r="C33" s="73" t="s">
        <v>314</v>
      </c>
      <c r="D33" s="73" t="s">
        <v>334</v>
      </c>
      <c r="E33" s="73" t="s">
        <v>278</v>
      </c>
      <c r="F33" s="135">
        <v>44897.600694444001</v>
      </c>
      <c r="G33" s="135">
        <v>45329.559027777999</v>
      </c>
      <c r="H33" s="73" t="s">
        <v>23</v>
      </c>
      <c r="I33" s="73" t="s">
        <v>18</v>
      </c>
      <c r="J33" s="73" t="s">
        <v>261</v>
      </c>
    </row>
    <row r="35" spans="1:10" ht="30" x14ac:dyDescent="0.25">
      <c r="A35" s="72" t="s">
        <v>4171</v>
      </c>
      <c r="B35" s="69" t="s">
        <v>4191</v>
      </c>
      <c r="C35" s="69"/>
      <c r="D35" s="69"/>
      <c r="E35" s="69"/>
      <c r="F35" s="138"/>
      <c r="G35" s="138"/>
      <c r="H35" s="69"/>
      <c r="I35" s="69"/>
      <c r="J35" s="69"/>
    </row>
    <row r="36" spans="1:10" ht="30" x14ac:dyDescent="0.25">
      <c r="A36" s="72" t="s">
        <v>4189</v>
      </c>
      <c r="B36" s="69" t="s">
        <v>4182</v>
      </c>
      <c r="C36" s="69"/>
      <c r="D36" s="69"/>
      <c r="E36" s="69"/>
      <c r="F36" s="138"/>
      <c r="G36" s="138"/>
      <c r="H36" s="69"/>
      <c r="I36" s="69"/>
      <c r="J36" s="69"/>
    </row>
    <row r="37" spans="1:10" ht="30" x14ac:dyDescent="0.25">
      <c r="A37" s="69" t="s">
        <v>4253</v>
      </c>
      <c r="B37" s="69" t="s">
        <v>4254</v>
      </c>
      <c r="C37" s="69"/>
      <c r="D37" s="69"/>
      <c r="E37" s="69"/>
      <c r="F37" s="138"/>
      <c r="G37" s="138"/>
      <c r="H37" s="69"/>
      <c r="I37" s="69"/>
      <c r="J37" s="69"/>
    </row>
    <row r="38" spans="1:10" x14ac:dyDescent="0.25">
      <c r="A38" s="273" t="s">
        <v>4258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8" workbookViewId="0">
      <selection activeCell="D147" sqref="D1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4300</v>
      </c>
    </row>
    <row r="56" spans="2:4" x14ac:dyDescent="0.25">
      <c r="D56" s="56" t="s">
        <v>4301</v>
      </c>
    </row>
    <row r="57" spans="2:4" x14ac:dyDescent="0.25">
      <c r="D57" s="68" t="s">
        <v>4335</v>
      </c>
    </row>
    <row r="61" spans="2:4" x14ac:dyDescent="0.25">
      <c r="B61" s="59">
        <v>0</v>
      </c>
      <c r="D61" s="60" t="s">
        <v>4118</v>
      </c>
    </row>
    <row r="62" spans="2:4" x14ac:dyDescent="0.25">
      <c r="D62" s="68" t="s">
        <v>305</v>
      </c>
    </row>
    <row r="64" spans="2:4" x14ac:dyDescent="0.25">
      <c r="D64" s="56" t="s">
        <v>4114</v>
      </c>
    </row>
    <row r="97" spans="4:4" x14ac:dyDescent="0.25">
      <c r="D97" s="56" t="s">
        <v>4113</v>
      </c>
    </row>
    <row r="147" spans="4:4" x14ac:dyDescent="0.25">
      <c r="D147" s="56" t="s">
        <v>4115</v>
      </c>
    </row>
    <row r="185" spans="4:13" x14ac:dyDescent="0.25">
      <c r="D185" s="56" t="s">
        <v>1957</v>
      </c>
      <c r="M185" s="56" t="s">
        <v>4214</v>
      </c>
    </row>
    <row r="186" spans="4:13" x14ac:dyDescent="0.25">
      <c r="D186" s="56" t="s">
        <v>1954</v>
      </c>
      <c r="M186" s="56" t="s">
        <v>4215</v>
      </c>
    </row>
    <row r="188" spans="4:13" x14ac:dyDescent="0.25">
      <c r="D188" s="56" t="s">
        <v>4115</v>
      </c>
    </row>
    <row r="220" spans="4:4" x14ac:dyDescent="0.25">
      <c r="D220" s="60" t="s">
        <v>3704</v>
      </c>
    </row>
    <row r="222" spans="4:4" x14ac:dyDescent="0.25">
      <c r="D222" s="56" t="s">
        <v>4115</v>
      </c>
    </row>
    <row r="276" spans="4:13" x14ac:dyDescent="0.25">
      <c r="D276" s="60" t="s">
        <v>3707</v>
      </c>
    </row>
    <row r="279" spans="4:13" x14ac:dyDescent="0.25">
      <c r="D279" s="56" t="s">
        <v>462</v>
      </c>
      <c r="M279" s="56" t="s">
        <v>4262</v>
      </c>
    </row>
    <row r="280" spans="4:13" x14ac:dyDescent="0.25">
      <c r="M280" s="56" t="s">
        <v>4263</v>
      </c>
    </row>
    <row r="282" spans="4:13" x14ac:dyDescent="0.25">
      <c r="D282" s="56" t="s">
        <v>4115</v>
      </c>
    </row>
    <row r="346" spans="4:4" x14ac:dyDescent="0.25">
      <c r="D346" s="56" t="s">
        <v>4297</v>
      </c>
    </row>
    <row r="431" spans="2:4" x14ac:dyDescent="0.25">
      <c r="B431" s="59">
        <v>0</v>
      </c>
      <c r="D431" s="60" t="s">
        <v>4293</v>
      </c>
    </row>
    <row r="432" spans="2:4" x14ac:dyDescent="0.25">
      <c r="D432" s="68" t="s">
        <v>306</v>
      </c>
    </row>
    <row r="434" spans="4:4" x14ac:dyDescent="0.25">
      <c r="D434" s="56" t="s">
        <v>37</v>
      </c>
    </row>
    <row r="435" spans="4:4" x14ac:dyDescent="0.25">
      <c r="D435" s="63" t="s">
        <v>4302</v>
      </c>
    </row>
    <row r="437" spans="4:4" x14ac:dyDescent="0.25">
      <c r="D437" s="56" t="s">
        <v>4261</v>
      </c>
    </row>
    <row r="497" spans="4:58" x14ac:dyDescent="0.25">
      <c r="D497" s="56" t="s">
        <v>270</v>
      </c>
      <c r="M497" s="56" t="s">
        <v>345</v>
      </c>
    </row>
    <row r="498" spans="4:58" x14ac:dyDescent="0.25">
      <c r="D498" s="60" t="s">
        <v>3371</v>
      </c>
      <c r="M498" s="60" t="s">
        <v>4305</v>
      </c>
    </row>
    <row r="500" spans="4:58" x14ac:dyDescent="0.25">
      <c r="D500" s="65" t="s">
        <v>34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Z500" s="278" t="s">
        <v>407</v>
      </c>
      <c r="AA500" s="279"/>
      <c r="AB500" s="279"/>
      <c r="AC500" s="279"/>
      <c r="AD500" s="279"/>
      <c r="AE500" s="279"/>
      <c r="AF500" s="279"/>
      <c r="AG500" s="279"/>
      <c r="AH500" s="279"/>
      <c r="AI500" s="279"/>
      <c r="AJ500" s="279"/>
      <c r="AK500" s="279"/>
      <c r="AL500" s="279"/>
      <c r="AM500" s="279"/>
      <c r="AN500" s="279"/>
      <c r="AO500" s="279"/>
      <c r="AQ500" s="66" t="s">
        <v>407</v>
      </c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</row>
    <row r="501" spans="4:58" x14ac:dyDescent="0.25">
      <c r="D501" s="65" t="s">
        <v>2127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Z501" s="278" t="s">
        <v>325</v>
      </c>
      <c r="AA501" s="279"/>
      <c r="AB501" s="279"/>
      <c r="AC501" s="279"/>
      <c r="AD501" s="279"/>
      <c r="AE501" s="279"/>
      <c r="AF501" s="279"/>
      <c r="AG501" s="279"/>
      <c r="AH501" s="279"/>
      <c r="AI501" s="279"/>
      <c r="AJ501" s="279"/>
      <c r="AK501" s="279"/>
      <c r="AL501" s="279"/>
      <c r="AM501" s="279"/>
      <c r="AN501" s="279"/>
      <c r="AO501" s="279"/>
      <c r="AQ501" s="66" t="s">
        <v>325</v>
      </c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</row>
    <row r="502" spans="4:58" x14ac:dyDescent="0.25">
      <c r="D502" s="38" t="s">
        <v>4203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Z502" s="278"/>
      <c r="AA502" s="279"/>
      <c r="AB502" s="279"/>
      <c r="AC502" s="279"/>
      <c r="AD502" s="279"/>
      <c r="AE502" s="279"/>
      <c r="AF502" s="279"/>
      <c r="AG502" s="279"/>
      <c r="AH502" s="279"/>
      <c r="AI502" s="279"/>
      <c r="AJ502" s="279"/>
      <c r="AK502" s="279"/>
      <c r="AL502" s="279"/>
      <c r="AM502" s="279"/>
      <c r="AN502" s="279"/>
      <c r="AO502" s="279"/>
      <c r="AQ502" s="66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</row>
    <row r="503" spans="4:58" x14ac:dyDescent="0.25">
      <c r="D503" s="38" t="s">
        <v>4204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Z503" s="278" t="s">
        <v>3816</v>
      </c>
      <c r="AA503" s="279"/>
      <c r="AB503" s="279"/>
      <c r="AC503" s="279"/>
      <c r="AD503" s="279"/>
      <c r="AE503" s="279"/>
      <c r="AF503" s="279"/>
      <c r="AG503" s="279"/>
      <c r="AH503" s="279"/>
      <c r="AI503" s="279"/>
      <c r="AJ503" s="279"/>
      <c r="AK503" s="279"/>
      <c r="AL503" s="279"/>
      <c r="AM503" s="279"/>
      <c r="AN503" s="279"/>
      <c r="AO503" s="279"/>
      <c r="AQ503" s="66" t="s">
        <v>3816</v>
      </c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</row>
    <row r="504" spans="4:58" x14ac:dyDescent="0.25">
      <c r="D504" s="38" t="s">
        <v>4205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Z504" s="278" t="s">
        <v>284</v>
      </c>
      <c r="AA504" s="279"/>
      <c r="AB504" s="279"/>
      <c r="AC504" s="279"/>
      <c r="AD504" s="279"/>
      <c r="AE504" s="279"/>
      <c r="AF504" s="279"/>
      <c r="AG504" s="279"/>
      <c r="AH504" s="279"/>
      <c r="AI504" s="279"/>
      <c r="AJ504" s="279"/>
      <c r="AK504" s="279"/>
      <c r="AL504" s="279"/>
      <c r="AM504" s="279"/>
      <c r="AN504" s="279"/>
      <c r="AO504" s="279"/>
      <c r="AQ504" s="66" t="s">
        <v>284</v>
      </c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</row>
    <row r="505" spans="4:58" x14ac:dyDescent="0.25">
      <c r="D505" s="38" t="s">
        <v>4206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Z505" s="278" t="s">
        <v>3814</v>
      </c>
      <c r="AA505" s="279"/>
      <c r="AB505" s="279"/>
      <c r="AC505" s="279"/>
      <c r="AD505" s="279"/>
      <c r="AE505" s="279"/>
      <c r="AF505" s="279"/>
      <c r="AG505" s="279"/>
      <c r="AH505" s="279"/>
      <c r="AI505" s="279"/>
      <c r="AJ505" s="279"/>
      <c r="AK505" s="279"/>
      <c r="AL505" s="279"/>
      <c r="AM505" s="279"/>
      <c r="AN505" s="279"/>
      <c r="AO505" s="279"/>
      <c r="AQ505" s="66" t="s">
        <v>4307</v>
      </c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</row>
    <row r="506" spans="4:58" x14ac:dyDescent="0.25">
      <c r="D506" s="65" t="s">
        <v>4207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Z506" s="278" t="s">
        <v>3815</v>
      </c>
      <c r="AA506" s="279"/>
      <c r="AB506" s="279"/>
      <c r="AC506" s="279"/>
      <c r="AD506" s="279"/>
      <c r="AE506" s="279"/>
      <c r="AF506" s="279"/>
      <c r="AG506" s="279"/>
      <c r="AH506" s="279"/>
      <c r="AI506" s="279"/>
      <c r="AJ506" s="279"/>
      <c r="AK506" s="279"/>
      <c r="AL506" s="279"/>
      <c r="AM506" s="279"/>
      <c r="AN506" s="279"/>
      <c r="AO506" s="279"/>
      <c r="AQ506" s="66" t="s">
        <v>4308</v>
      </c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</row>
    <row r="507" spans="4:58" x14ac:dyDescent="0.25">
      <c r="D507" s="65" t="s">
        <v>3768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Z507" s="278" t="s">
        <v>4304</v>
      </c>
      <c r="AA507" s="279"/>
      <c r="AB507" s="279"/>
      <c r="AC507" s="279"/>
      <c r="AD507" s="279"/>
      <c r="AE507" s="279"/>
      <c r="AF507" s="279"/>
      <c r="AG507" s="279"/>
      <c r="AH507" s="279"/>
      <c r="AI507" s="279"/>
      <c r="AJ507" s="279"/>
      <c r="AK507" s="279"/>
      <c r="AL507" s="279"/>
      <c r="AM507" s="279"/>
      <c r="AN507" s="279"/>
      <c r="AO507" s="279"/>
      <c r="AQ507" s="66" t="s">
        <v>4304</v>
      </c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</row>
    <row r="508" spans="4:58" x14ac:dyDescent="0.25">
      <c r="D508" s="38" t="s">
        <v>4156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Z508" s="278"/>
      <c r="AA508" s="279"/>
      <c r="AB508" s="279"/>
      <c r="AC508" s="279"/>
      <c r="AD508" s="279"/>
      <c r="AE508" s="279"/>
      <c r="AF508" s="279"/>
      <c r="AG508" s="279"/>
      <c r="AH508" s="279"/>
      <c r="AI508" s="279"/>
      <c r="AJ508" s="279"/>
      <c r="AK508" s="279"/>
      <c r="AL508" s="279"/>
      <c r="AM508" s="279"/>
      <c r="AN508" s="279"/>
      <c r="AO508" s="279"/>
      <c r="AQ508" s="66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</row>
    <row r="509" spans="4:58" x14ac:dyDescent="0.25">
      <c r="D509" s="38" t="s">
        <v>4157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Z509" s="278" t="s">
        <v>264</v>
      </c>
      <c r="AA509" s="279"/>
      <c r="AB509" s="279"/>
      <c r="AC509" s="279"/>
      <c r="AD509" s="279"/>
      <c r="AE509" s="279"/>
      <c r="AF509" s="279"/>
      <c r="AG509" s="279"/>
      <c r="AH509" s="279"/>
      <c r="AI509" s="279"/>
      <c r="AJ509" s="279"/>
      <c r="AK509" s="279"/>
      <c r="AL509" s="279"/>
      <c r="AM509" s="279"/>
      <c r="AN509" s="279"/>
      <c r="AO509" s="279"/>
      <c r="AQ509" s="66" t="s">
        <v>264</v>
      </c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</row>
    <row r="510" spans="4:58" x14ac:dyDescent="0.25">
      <c r="D510" s="38" t="s">
        <v>4158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Z510" s="278" t="s">
        <v>265</v>
      </c>
      <c r="AA510" s="279"/>
      <c r="AB510" s="279"/>
      <c r="AC510" s="279"/>
      <c r="AD510" s="279"/>
      <c r="AE510" s="279"/>
      <c r="AF510" s="279"/>
      <c r="AG510" s="279"/>
      <c r="AH510" s="279"/>
      <c r="AI510" s="279"/>
      <c r="AJ510" s="279"/>
      <c r="AK510" s="279"/>
      <c r="AL510" s="279"/>
      <c r="AM510" s="279"/>
      <c r="AN510" s="279"/>
      <c r="AO510" s="279"/>
      <c r="AQ510" s="66" t="s">
        <v>265</v>
      </c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</row>
    <row r="511" spans="4:58" x14ac:dyDescent="0.25">
      <c r="D511" s="38" t="s">
        <v>4159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Z511" s="278" t="s">
        <v>408</v>
      </c>
      <c r="AA511" s="279"/>
      <c r="AB511" s="279"/>
      <c r="AC511" s="279"/>
      <c r="AD511" s="279"/>
      <c r="AE511" s="279"/>
      <c r="AF511" s="279"/>
      <c r="AG511" s="279"/>
      <c r="AH511" s="279"/>
      <c r="AI511" s="279"/>
      <c r="AJ511" s="279"/>
      <c r="AK511" s="279"/>
      <c r="AL511" s="279"/>
      <c r="AM511" s="279"/>
      <c r="AN511" s="279"/>
      <c r="AO511" s="279"/>
      <c r="AQ511" s="66" t="s">
        <v>408</v>
      </c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</row>
    <row r="512" spans="4:58" x14ac:dyDescent="0.25">
      <c r="D512" s="38" t="s">
        <v>4160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</row>
    <row r="513" spans="4:24" x14ac:dyDescent="0.25">
      <c r="D513" s="38" t="s">
        <v>4161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</row>
    <row r="514" spans="4:24" x14ac:dyDescent="0.25">
      <c r="D514" s="65" t="s">
        <v>4066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</row>
    <row r="515" spans="4:24" x14ac:dyDescent="0.25">
      <c r="D515" s="65" t="s">
        <v>442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</row>
    <row r="516" spans="4:24" x14ac:dyDescent="0.25">
      <c r="D516" s="65" t="s">
        <v>4067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</row>
    <row r="517" spans="4:24" x14ac:dyDescent="0.25">
      <c r="D517" s="65" t="s">
        <v>444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</row>
    <row r="518" spans="4:24" x14ac:dyDescent="0.25">
      <c r="D518" s="38" t="s">
        <v>4162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</row>
    <row r="519" spans="4:24" x14ac:dyDescent="0.25">
      <c r="D519" s="38" t="s">
        <v>4163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</row>
    <row r="520" spans="4:24" x14ac:dyDescent="0.25">
      <c r="D520" s="65" t="s">
        <v>4303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</row>
    <row r="522" spans="4:24" x14ac:dyDescent="0.25">
      <c r="D522" s="56" t="s">
        <v>4306</v>
      </c>
    </row>
    <row r="631" spans="2:4" x14ac:dyDescent="0.25">
      <c r="B631" s="59">
        <v>0</v>
      </c>
      <c r="D631" s="60" t="s">
        <v>617</v>
      </c>
    </row>
    <row r="632" spans="2:4" x14ac:dyDescent="0.25">
      <c r="D632" s="68" t="s">
        <v>305</v>
      </c>
    </row>
    <row r="633" spans="2:4" x14ac:dyDescent="0.25">
      <c r="D633" s="64" t="s">
        <v>4295</v>
      </c>
    </row>
    <row r="634" spans="2:4" x14ac:dyDescent="0.25">
      <c r="D634" s="64" t="s">
        <v>36</v>
      </c>
    </row>
    <row r="712" spans="2:4" x14ac:dyDescent="0.25">
      <c r="B712" s="59">
        <v>0</v>
      </c>
      <c r="D712" s="60" t="s">
        <v>4255</v>
      </c>
    </row>
    <row r="713" spans="2:4" x14ac:dyDescent="0.25">
      <c r="D713" s="68" t="s">
        <v>306</v>
      </c>
    </row>
    <row r="715" spans="2:4" x14ac:dyDescent="0.25">
      <c r="D715" s="56" t="s">
        <v>37</v>
      </c>
    </row>
    <row r="716" spans="2:4" x14ac:dyDescent="0.25">
      <c r="D716" s="63" t="s">
        <v>4256</v>
      </c>
    </row>
    <row r="718" spans="2:4" x14ac:dyDescent="0.25">
      <c r="D718" s="56" t="s">
        <v>4213</v>
      </c>
    </row>
    <row r="732" spans="4:4" x14ac:dyDescent="0.25">
      <c r="D732" s="60" t="s">
        <v>3707</v>
      </c>
    </row>
    <row r="734" spans="4:4" x14ac:dyDescent="0.25">
      <c r="D734" s="56" t="s">
        <v>4332</v>
      </c>
    </row>
    <row r="749" spans="4:4" x14ac:dyDescent="0.25">
      <c r="D749" s="60" t="s">
        <v>4275</v>
      </c>
    </row>
    <row r="751" spans="4:4" x14ac:dyDescent="0.25">
      <c r="D751" s="56" t="s">
        <v>4332</v>
      </c>
    </row>
    <row r="768" spans="2:4" x14ac:dyDescent="0.25">
      <c r="B768" s="59">
        <v>0</v>
      </c>
      <c r="D768" s="60" t="s">
        <v>617</v>
      </c>
    </row>
    <row r="769" spans="4:4" x14ac:dyDescent="0.25">
      <c r="D769" s="68" t="s">
        <v>305</v>
      </c>
    </row>
    <row r="770" spans="4:4" x14ac:dyDescent="0.25">
      <c r="D770" s="64" t="s">
        <v>4296</v>
      </c>
    </row>
    <row r="771" spans="4:4" x14ac:dyDescent="0.25">
      <c r="D771" s="64" t="s">
        <v>36</v>
      </c>
    </row>
    <row r="839" spans="2:4" x14ac:dyDescent="0.25">
      <c r="B839" s="57">
        <v>0</v>
      </c>
      <c r="D839" s="60" t="s">
        <v>4309</v>
      </c>
    </row>
    <row r="840" spans="2:4" x14ac:dyDescent="0.25">
      <c r="D840" s="68" t="s">
        <v>307</v>
      </c>
    </row>
    <row r="841" spans="2:4" x14ac:dyDescent="0.25">
      <c r="D841" s="64" t="s">
        <v>36</v>
      </c>
    </row>
    <row r="897" spans="2:4" x14ac:dyDescent="0.25">
      <c r="B897" s="59">
        <v>0</v>
      </c>
      <c r="D897" s="60" t="s">
        <v>4128</v>
      </c>
    </row>
    <row r="898" spans="2:4" x14ac:dyDescent="0.25">
      <c r="D898" s="68" t="s">
        <v>306</v>
      </c>
    </row>
    <row r="899" spans="2:4" x14ac:dyDescent="0.25">
      <c r="D899" s="64" t="s">
        <v>36</v>
      </c>
    </row>
    <row r="999" spans="2:2" x14ac:dyDescent="0.25">
      <c r="B999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3.5703125" style="273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385" t="s">
        <v>2624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4266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269" t="s">
        <v>3714</v>
      </c>
      <c r="C10" s="269" t="s">
        <v>574</v>
      </c>
      <c r="D10" s="269" t="s">
        <v>334</v>
      </c>
      <c r="E10" s="269" t="s">
        <v>278</v>
      </c>
      <c r="F10" s="270">
        <v>44889.654861110997</v>
      </c>
      <c r="G10" s="270">
        <v>45320.613194443999</v>
      </c>
      <c r="H10" s="269" t="s">
        <v>23</v>
      </c>
      <c r="I10" s="269" t="s">
        <v>18</v>
      </c>
      <c r="J10" s="269" t="s">
        <v>261</v>
      </c>
    </row>
    <row r="11" spans="1:10" ht="45" x14ac:dyDescent="0.25">
      <c r="A11" s="267" t="s">
        <v>3712</v>
      </c>
      <c r="B11" s="267" t="s">
        <v>3711</v>
      </c>
      <c r="C11" s="267" t="s">
        <v>405</v>
      </c>
      <c r="D11" s="267" t="s">
        <v>334</v>
      </c>
      <c r="E11" s="267" t="s">
        <v>278</v>
      </c>
      <c r="F11" s="268">
        <v>44891.371527777999</v>
      </c>
      <c r="G11" s="268">
        <v>45322.371527777999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269" t="s">
        <v>3745</v>
      </c>
      <c r="B12" s="269" t="s">
        <v>3751</v>
      </c>
      <c r="C12" s="269" t="s">
        <v>1105</v>
      </c>
      <c r="D12" s="269" t="s">
        <v>334</v>
      </c>
      <c r="E12" s="269" t="s">
        <v>278</v>
      </c>
      <c r="F12" s="270">
        <v>44893.467361110997</v>
      </c>
      <c r="G12" s="270">
        <v>45322.425694443999</v>
      </c>
      <c r="H12" s="269" t="s">
        <v>23</v>
      </c>
      <c r="I12" s="269" t="s">
        <v>18</v>
      </c>
      <c r="J12" s="269" t="s">
        <v>261</v>
      </c>
    </row>
    <row r="13" spans="1:10" ht="45" x14ac:dyDescent="0.25">
      <c r="A13" s="267" t="s">
        <v>3779</v>
      </c>
      <c r="B13" s="267" t="s">
        <v>3780</v>
      </c>
      <c r="C13" s="267" t="s">
        <v>3796</v>
      </c>
      <c r="D13" s="267" t="s">
        <v>334</v>
      </c>
      <c r="E13" s="267" t="s">
        <v>278</v>
      </c>
      <c r="F13" s="268">
        <v>44893.624305555997</v>
      </c>
      <c r="G13" s="268">
        <v>45322.582638888998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3831</v>
      </c>
      <c r="B14" s="269" t="s">
        <v>3836</v>
      </c>
      <c r="C14" s="269" t="s">
        <v>405</v>
      </c>
      <c r="D14" s="269" t="s">
        <v>334</v>
      </c>
      <c r="E14" s="269" t="s">
        <v>278</v>
      </c>
      <c r="F14" s="270">
        <v>44894.488194443999</v>
      </c>
      <c r="G14" s="270">
        <v>45324.446527777996</v>
      </c>
      <c r="H14" s="269" t="s">
        <v>23</v>
      </c>
      <c r="I14" s="269" t="s">
        <v>18</v>
      </c>
      <c r="J14" s="269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269" t="s">
        <v>3988</v>
      </c>
      <c r="B16" s="269" t="s">
        <v>3966</v>
      </c>
      <c r="C16" s="269" t="s">
        <v>274</v>
      </c>
      <c r="D16" s="269" t="s">
        <v>334</v>
      </c>
      <c r="E16" s="269" t="s">
        <v>278</v>
      </c>
      <c r="F16" s="270">
        <v>44896.475694444001</v>
      </c>
      <c r="G16" s="270">
        <v>45328.434027777999</v>
      </c>
      <c r="H16" s="269" t="s">
        <v>23</v>
      </c>
      <c r="I16" s="269" t="s">
        <v>18</v>
      </c>
      <c r="J16" s="269" t="s">
        <v>261</v>
      </c>
    </row>
    <row r="17" spans="1:10" ht="60" x14ac:dyDescent="0.25">
      <c r="A17" s="267" t="s">
        <v>3969</v>
      </c>
      <c r="B17" s="267" t="s">
        <v>3987</v>
      </c>
      <c r="C17" s="267" t="s">
        <v>274</v>
      </c>
      <c r="D17" s="267" t="s">
        <v>334</v>
      </c>
      <c r="E17" s="267" t="s">
        <v>278</v>
      </c>
      <c r="F17" s="268">
        <v>44896.483333333003</v>
      </c>
      <c r="G17" s="268">
        <v>45328.441666667</v>
      </c>
      <c r="H17" s="267" t="s">
        <v>23</v>
      </c>
      <c r="I17" s="267" t="s">
        <v>18</v>
      </c>
      <c r="J17" s="267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4085</v>
      </c>
      <c r="B20" s="73" t="s">
        <v>4091</v>
      </c>
      <c r="C20" s="73" t="s">
        <v>405</v>
      </c>
      <c r="D20" s="73" t="s">
        <v>334</v>
      </c>
      <c r="E20" s="73" t="s">
        <v>278</v>
      </c>
      <c r="F20" s="135">
        <v>44897.342361110997</v>
      </c>
      <c r="G20" s="135">
        <v>45328.634027777996</v>
      </c>
      <c r="H20" s="73" t="s">
        <v>23</v>
      </c>
      <c r="I20" s="73" t="s">
        <v>18</v>
      </c>
      <c r="J20" s="73" t="s">
        <v>256</v>
      </c>
    </row>
    <row r="21" spans="1:10" ht="45" x14ac:dyDescent="0.25">
      <c r="A21" s="77" t="s">
        <v>4081</v>
      </c>
      <c r="B21" s="77" t="s">
        <v>4092</v>
      </c>
      <c r="C21" s="77" t="s">
        <v>3034</v>
      </c>
      <c r="D21" s="77" t="s">
        <v>334</v>
      </c>
      <c r="E21" s="77" t="s">
        <v>278</v>
      </c>
      <c r="F21" s="147">
        <v>44897.343055555997</v>
      </c>
      <c r="G21" s="147">
        <v>45328.634722221999</v>
      </c>
      <c r="H21" s="77" t="s">
        <v>23</v>
      </c>
      <c r="I21" s="77" t="s">
        <v>18</v>
      </c>
      <c r="J21" s="77" t="s">
        <v>256</v>
      </c>
    </row>
    <row r="22" spans="1:10" ht="45" x14ac:dyDescent="0.25">
      <c r="A22" s="73" t="s">
        <v>4105</v>
      </c>
      <c r="B22" s="73" t="s">
        <v>4131</v>
      </c>
      <c r="C22" s="73" t="s">
        <v>344</v>
      </c>
      <c r="D22" s="73" t="s">
        <v>334</v>
      </c>
      <c r="E22" s="73" t="s">
        <v>278</v>
      </c>
      <c r="F22" s="135">
        <v>44897.389583333003</v>
      </c>
      <c r="G22" s="135">
        <v>45329.347916667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4100</v>
      </c>
      <c r="B23" s="78" t="s">
        <v>4102</v>
      </c>
      <c r="C23" s="78" t="s">
        <v>405</v>
      </c>
      <c r="D23" s="78" t="s">
        <v>334</v>
      </c>
      <c r="E23" s="78" t="s">
        <v>278</v>
      </c>
      <c r="F23" s="134">
        <v>44897.395138888998</v>
      </c>
      <c r="G23" s="134">
        <v>45329.353472221999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2" t="s">
        <v>4112</v>
      </c>
      <c r="B24" s="72" t="s">
        <v>4120</v>
      </c>
      <c r="C24" s="72" t="s">
        <v>574</v>
      </c>
      <c r="D24" s="72" t="s">
        <v>334</v>
      </c>
      <c r="E24" s="72" t="s">
        <v>278</v>
      </c>
      <c r="F24" s="143">
        <v>44897.420138889</v>
      </c>
      <c r="G24" s="143">
        <v>45329.378472222001</v>
      </c>
      <c r="H24" s="72" t="s">
        <v>23</v>
      </c>
      <c r="I24" s="72" t="s">
        <v>18</v>
      </c>
      <c r="J24" s="72" t="s">
        <v>256</v>
      </c>
    </row>
    <row r="25" spans="1:10" ht="45" x14ac:dyDescent="0.25">
      <c r="A25" s="75" t="s">
        <v>4127</v>
      </c>
      <c r="B25" s="75" t="s">
        <v>4129</v>
      </c>
      <c r="C25" s="75" t="s">
        <v>405</v>
      </c>
      <c r="D25" s="75" t="s">
        <v>334</v>
      </c>
      <c r="E25" s="75" t="s">
        <v>278</v>
      </c>
      <c r="F25" s="136">
        <v>44897.420833333003</v>
      </c>
      <c r="G25" s="136">
        <v>45329.379166667</v>
      </c>
      <c r="H25" s="75" t="s">
        <v>23</v>
      </c>
      <c r="I25" s="75" t="s">
        <v>18</v>
      </c>
      <c r="J25" s="75" t="s">
        <v>256</v>
      </c>
    </row>
    <row r="26" spans="1:10" ht="105" x14ac:dyDescent="0.25">
      <c r="A26" s="75" t="s">
        <v>4116</v>
      </c>
      <c r="B26" s="75" t="s">
        <v>4119</v>
      </c>
      <c r="C26" s="75" t="s">
        <v>344</v>
      </c>
      <c r="D26" s="75" t="s">
        <v>334</v>
      </c>
      <c r="E26" s="75" t="s">
        <v>278</v>
      </c>
      <c r="F26" s="136">
        <v>44897.465972222002</v>
      </c>
      <c r="G26" s="136">
        <v>45329.424305556</v>
      </c>
      <c r="H26" s="75" t="s">
        <v>23</v>
      </c>
      <c r="I26" s="75" t="s">
        <v>18</v>
      </c>
      <c r="J26" s="75" t="s">
        <v>256</v>
      </c>
    </row>
    <row r="27" spans="1:10" ht="45" x14ac:dyDescent="0.25">
      <c r="A27" s="78" t="s">
        <v>4137</v>
      </c>
      <c r="B27" s="78" t="s">
        <v>4052</v>
      </c>
      <c r="C27" s="78" t="s">
        <v>314</v>
      </c>
      <c r="D27" s="78" t="s">
        <v>334</v>
      </c>
      <c r="E27" s="78" t="s">
        <v>278</v>
      </c>
      <c r="F27" s="134">
        <v>44897.600694444001</v>
      </c>
      <c r="G27" s="134">
        <v>45329.559027777999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4171</v>
      </c>
      <c r="B28" s="73" t="s">
        <v>4191</v>
      </c>
      <c r="C28" s="73" t="s">
        <v>405</v>
      </c>
      <c r="D28" s="73" t="s">
        <v>334</v>
      </c>
      <c r="E28" s="73" t="s">
        <v>278</v>
      </c>
      <c r="F28" s="135">
        <v>44900.336805555999</v>
      </c>
      <c r="G28" s="135">
        <v>45329.628472222001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4189</v>
      </c>
      <c r="B29" s="78" t="s">
        <v>4182</v>
      </c>
      <c r="C29" s="78" t="s">
        <v>542</v>
      </c>
      <c r="D29" s="78" t="s">
        <v>334</v>
      </c>
      <c r="E29" s="78" t="s">
        <v>278</v>
      </c>
      <c r="F29" s="134">
        <v>44900.418055556001</v>
      </c>
      <c r="G29" s="134">
        <v>45330.376388889003</v>
      </c>
      <c r="H29" s="78" t="s">
        <v>23</v>
      </c>
      <c r="I29" s="78" t="s">
        <v>18</v>
      </c>
      <c r="J29" s="78" t="s">
        <v>256</v>
      </c>
    </row>
    <row r="30" spans="1:10" ht="45" x14ac:dyDescent="0.25">
      <c r="A30" s="72" t="s">
        <v>4253</v>
      </c>
      <c r="B30" s="70" t="s">
        <v>4254</v>
      </c>
      <c r="C30" s="70" t="s">
        <v>4265</v>
      </c>
      <c r="D30" s="70" t="s">
        <v>334</v>
      </c>
      <c r="E30" s="70" t="s">
        <v>278</v>
      </c>
      <c r="F30" s="137">
        <v>44900.654861110997</v>
      </c>
      <c r="G30" s="137">
        <v>45330.613194443999</v>
      </c>
      <c r="H30" s="70" t="s">
        <v>23</v>
      </c>
      <c r="I30" s="70" t="s">
        <v>18</v>
      </c>
      <c r="J30" s="70" t="s">
        <v>256</v>
      </c>
    </row>
    <row r="32" spans="1:10" s="274" customFormat="1" x14ac:dyDescent="0.25">
      <c r="A32" s="69" t="s">
        <v>4258</v>
      </c>
      <c r="B32" s="69" t="s">
        <v>4310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72" t="s">
        <v>4291</v>
      </c>
      <c r="B33" s="69" t="s">
        <v>4292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27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835" workbookViewId="0">
      <selection activeCell="D835" sqref="D83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4128</v>
      </c>
    </row>
    <row r="56" spans="2:4" x14ac:dyDescent="0.25">
      <c r="D56" s="68" t="s">
        <v>305</v>
      </c>
    </row>
    <row r="57" spans="2:4" x14ac:dyDescent="0.25">
      <c r="D57" s="64" t="s">
        <v>4388</v>
      </c>
    </row>
    <row r="207" spans="2:4" x14ac:dyDescent="0.25">
      <c r="B207" s="59">
        <v>0</v>
      </c>
      <c r="D207" s="60" t="s">
        <v>617</v>
      </c>
    </row>
    <row r="208" spans="2:4" x14ac:dyDescent="0.25">
      <c r="D208" s="68" t="s">
        <v>306</v>
      </c>
    </row>
    <row r="209" spans="4:4" x14ac:dyDescent="0.25">
      <c r="D209" s="64" t="s">
        <v>4295</v>
      </c>
    </row>
    <row r="210" spans="4:4" x14ac:dyDescent="0.25">
      <c r="D210" s="64" t="s">
        <v>36</v>
      </c>
    </row>
    <row r="338" spans="2:4" x14ac:dyDescent="0.25">
      <c r="B338" s="59">
        <v>0</v>
      </c>
      <c r="D338" s="60" t="s">
        <v>617</v>
      </c>
    </row>
    <row r="339" spans="2:4" x14ac:dyDescent="0.25">
      <c r="D339" s="68" t="s">
        <v>306</v>
      </c>
    </row>
    <row r="340" spans="2:4" x14ac:dyDescent="0.25">
      <c r="D340" s="64" t="s">
        <v>4296</v>
      </c>
    </row>
    <row r="341" spans="2:4" x14ac:dyDescent="0.25">
      <c r="D341" s="64" t="s">
        <v>36</v>
      </c>
    </row>
    <row r="508" spans="2:4" x14ac:dyDescent="0.25">
      <c r="B508" s="59">
        <v>0</v>
      </c>
      <c r="D508" s="60" t="s">
        <v>4309</v>
      </c>
    </row>
    <row r="509" spans="2:4" x14ac:dyDescent="0.25">
      <c r="D509" s="68" t="s">
        <v>305</v>
      </c>
    </row>
    <row r="510" spans="2:4" x14ac:dyDescent="0.25">
      <c r="D510" s="64" t="s">
        <v>4388</v>
      </c>
    </row>
    <row r="622" spans="2:4" x14ac:dyDescent="0.25">
      <c r="B622" s="59">
        <v>0</v>
      </c>
      <c r="D622" s="60" t="s">
        <v>4339</v>
      </c>
    </row>
    <row r="623" spans="2:4" x14ac:dyDescent="0.25">
      <c r="D623" s="68" t="s">
        <v>4335</v>
      </c>
    </row>
    <row r="624" spans="2:4" x14ac:dyDescent="0.25">
      <c r="D624" s="64" t="s">
        <v>36</v>
      </c>
    </row>
    <row r="784" spans="2:4" x14ac:dyDescent="0.25">
      <c r="B784" s="57">
        <v>0</v>
      </c>
      <c r="D784" s="60" t="s">
        <v>1178</v>
      </c>
    </row>
    <row r="794" spans="2:4" x14ac:dyDescent="0.25">
      <c r="D794" s="56" t="s">
        <v>270</v>
      </c>
    </row>
    <row r="795" spans="2:4" x14ac:dyDescent="0.25">
      <c r="D795" s="60" t="s">
        <v>4341</v>
      </c>
    </row>
    <row r="799" spans="2:4" x14ac:dyDescent="0.25">
      <c r="B799" s="57">
        <v>0</v>
      </c>
      <c r="D799" s="60" t="s">
        <v>598</v>
      </c>
    </row>
    <row r="807" spans="4:49" x14ac:dyDescent="0.25">
      <c r="D807" s="56" t="s">
        <v>345</v>
      </c>
      <c r="AB807" s="56" t="s">
        <v>345</v>
      </c>
    </row>
    <row r="808" spans="4:49" x14ac:dyDescent="0.25">
      <c r="D808" s="60" t="s">
        <v>4352</v>
      </c>
      <c r="AB808" s="60" t="s">
        <v>4374</v>
      </c>
    </row>
    <row r="810" spans="4:49" x14ac:dyDescent="0.25">
      <c r="D810" s="65" t="s">
        <v>355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B810" s="65" t="s">
        <v>355</v>
      </c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</row>
    <row r="811" spans="4:49" x14ac:dyDescent="0.25">
      <c r="D811" s="65" t="s">
        <v>391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AB811" s="65" t="s">
        <v>391</v>
      </c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</row>
    <row r="812" spans="4:49" x14ac:dyDescent="0.25">
      <c r="D812" s="65" t="s">
        <v>3768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AB812" s="65" t="s">
        <v>3768</v>
      </c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</row>
    <row r="813" spans="4:49" x14ac:dyDescent="0.25">
      <c r="D813" s="65" t="s">
        <v>4353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AB813" s="65" t="s">
        <v>4375</v>
      </c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</row>
    <row r="815" spans="4:49" x14ac:dyDescent="0.25">
      <c r="D815" s="66" t="s">
        <v>407</v>
      </c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AB815" s="66" t="s">
        <v>407</v>
      </c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</row>
    <row r="816" spans="4:49" x14ac:dyDescent="0.25">
      <c r="D816" s="66" t="s">
        <v>325</v>
      </c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AB816" s="66" t="s">
        <v>325</v>
      </c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</row>
    <row r="817" spans="4:43" x14ac:dyDescent="0.25">
      <c r="D817" s="66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AB817" s="66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</row>
    <row r="818" spans="4:43" x14ac:dyDescent="0.25">
      <c r="D818" s="66" t="s">
        <v>3816</v>
      </c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AB818" s="66" t="s">
        <v>3816</v>
      </c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</row>
    <row r="819" spans="4:43" x14ac:dyDescent="0.25">
      <c r="D819" s="66" t="s">
        <v>284</v>
      </c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AB819" s="66" t="s">
        <v>284</v>
      </c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</row>
    <row r="820" spans="4:43" x14ac:dyDescent="0.25">
      <c r="D820" s="66" t="s">
        <v>3814</v>
      </c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AB820" s="66" t="s">
        <v>3814</v>
      </c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</row>
    <row r="821" spans="4:43" x14ac:dyDescent="0.25">
      <c r="D821" s="66" t="s">
        <v>3815</v>
      </c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AB821" s="66" t="s">
        <v>3815</v>
      </c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</row>
    <row r="822" spans="4:43" x14ac:dyDescent="0.25">
      <c r="D822" s="66" t="s">
        <v>4354</v>
      </c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AB822" s="66" t="s">
        <v>4376</v>
      </c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</row>
    <row r="823" spans="4:43" x14ac:dyDescent="0.25">
      <c r="D823" s="66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AB823" s="66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</row>
    <row r="824" spans="4:43" x14ac:dyDescent="0.25">
      <c r="D824" s="66" t="s">
        <v>264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AB824" s="66" t="s">
        <v>264</v>
      </c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</row>
    <row r="825" spans="4:43" x14ac:dyDescent="0.25">
      <c r="D825" s="66" t="s">
        <v>265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AB825" s="66" t="s">
        <v>265</v>
      </c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</row>
    <row r="826" spans="4:43" x14ac:dyDescent="0.25">
      <c r="D826" s="66" t="s">
        <v>408</v>
      </c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AB826" s="66" t="s">
        <v>408</v>
      </c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</row>
    <row r="835" spans="2:4" x14ac:dyDescent="0.25">
      <c r="B835" s="59">
        <v>0</v>
      </c>
      <c r="D835" s="60" t="s">
        <v>4346</v>
      </c>
    </row>
    <row r="836" spans="2:4" x14ac:dyDescent="0.25">
      <c r="D836" s="68" t="s">
        <v>305</v>
      </c>
    </row>
    <row r="837" spans="2:4" x14ac:dyDescent="0.25">
      <c r="D837" s="64" t="s">
        <v>36</v>
      </c>
    </row>
    <row r="930" spans="2:4" x14ac:dyDescent="0.25">
      <c r="B930" s="57">
        <v>0</v>
      </c>
      <c r="D930" s="60" t="s">
        <v>4357</v>
      </c>
    </row>
    <row r="931" spans="2:4" x14ac:dyDescent="0.25">
      <c r="D931" s="68" t="s">
        <v>307</v>
      </c>
    </row>
    <row r="932" spans="2:4" x14ac:dyDescent="0.25">
      <c r="D932" s="64" t="s">
        <v>36</v>
      </c>
    </row>
    <row r="973" spans="2:4" x14ac:dyDescent="0.25">
      <c r="B973" s="57">
        <v>0</v>
      </c>
      <c r="D973" s="60" t="s">
        <v>4611</v>
      </c>
    </row>
    <row r="974" spans="2:4" x14ac:dyDescent="0.25">
      <c r="D974" s="68" t="s">
        <v>307</v>
      </c>
    </row>
    <row r="975" spans="2:4" x14ac:dyDescent="0.25">
      <c r="D975" s="64" t="s">
        <v>36</v>
      </c>
    </row>
    <row r="1029" spans="2:4" x14ac:dyDescent="0.25">
      <c r="B1029" s="59">
        <v>0</v>
      </c>
      <c r="D1029" s="60" t="s">
        <v>4469</v>
      </c>
    </row>
    <row r="1030" spans="2:4" x14ac:dyDescent="0.25">
      <c r="D1030" s="68" t="s">
        <v>305</v>
      </c>
    </row>
    <row r="1031" spans="2:4" x14ac:dyDescent="0.25">
      <c r="D1031" s="64" t="s">
        <v>4467</v>
      </c>
    </row>
    <row r="1032" spans="2:4" x14ac:dyDescent="0.25">
      <c r="D1032" s="79" t="s">
        <v>3874</v>
      </c>
    </row>
    <row r="1035" spans="2:4" x14ac:dyDescent="0.25">
      <c r="D1035" s="56" t="s">
        <v>4362</v>
      </c>
    </row>
    <row r="1084" spans="4:4" x14ac:dyDescent="0.25">
      <c r="D1084" s="60" t="s">
        <v>4271</v>
      </c>
    </row>
    <row r="1086" spans="4:4" x14ac:dyDescent="0.25">
      <c r="D1086" s="56" t="s">
        <v>4470</v>
      </c>
    </row>
    <row r="1106" spans="4:4" x14ac:dyDescent="0.25">
      <c r="D1106" s="60" t="s">
        <v>4275</v>
      </c>
    </row>
    <row r="1108" spans="4:4" x14ac:dyDescent="0.25">
      <c r="D1108" s="56" t="s">
        <v>4470</v>
      </c>
    </row>
    <row r="1133" spans="2:4" x14ac:dyDescent="0.25">
      <c r="B1133" s="59">
        <v>0</v>
      </c>
      <c r="D1133" s="60" t="s">
        <v>4446</v>
      </c>
    </row>
    <row r="1134" spans="2:4" x14ac:dyDescent="0.25">
      <c r="D1134" s="68" t="s">
        <v>305</v>
      </c>
    </row>
    <row r="1135" spans="2:4" x14ac:dyDescent="0.25">
      <c r="D1135" s="64" t="s">
        <v>1572</v>
      </c>
    </row>
    <row r="1136" spans="2:4" x14ac:dyDescent="0.25">
      <c r="D1136" s="79" t="s">
        <v>4190</v>
      </c>
    </row>
    <row r="1137" spans="4:4" x14ac:dyDescent="0.25">
      <c r="D1137" s="64" t="s">
        <v>36</v>
      </c>
    </row>
    <row r="1322" spans="2:4" x14ac:dyDescent="0.25">
      <c r="B1322" s="57">
        <v>0</v>
      </c>
      <c r="D1322" s="56" t="s">
        <v>4365</v>
      </c>
    </row>
    <row r="1323" spans="2:4" x14ac:dyDescent="0.25">
      <c r="D1323" s="68" t="s">
        <v>307</v>
      </c>
    </row>
    <row r="1325" spans="2:4" x14ac:dyDescent="0.25">
      <c r="D1325" s="56" t="s">
        <v>37</v>
      </c>
    </row>
    <row r="1328" spans="2:4" x14ac:dyDescent="0.25">
      <c r="D1328" s="56" t="s">
        <v>4366</v>
      </c>
    </row>
    <row r="1383" spans="2:4" x14ac:dyDescent="0.25">
      <c r="B1383" s="57">
        <v>0</v>
      </c>
      <c r="D1383" s="56" t="s">
        <v>4371</v>
      </c>
    </row>
    <row r="1384" spans="2:4" x14ac:dyDescent="0.25">
      <c r="D1384" s="68" t="s">
        <v>307</v>
      </c>
    </row>
    <row r="1386" spans="2:4" x14ac:dyDescent="0.25">
      <c r="D1386" s="56" t="s">
        <v>37</v>
      </c>
    </row>
    <row r="1389" spans="2:4" x14ac:dyDescent="0.25">
      <c r="D1389" s="56" t="s">
        <v>4370</v>
      </c>
    </row>
    <row r="1464" spans="2:4" x14ac:dyDescent="0.25">
      <c r="B1464" s="57">
        <v>0</v>
      </c>
      <c r="D1464" s="60" t="s">
        <v>4430</v>
      </c>
    </row>
    <row r="1465" spans="2:4" x14ac:dyDescent="0.25">
      <c r="D1465" s="68" t="s">
        <v>307</v>
      </c>
    </row>
    <row r="1466" spans="2:4" x14ac:dyDescent="0.25">
      <c r="D1466" s="64" t="s">
        <v>36</v>
      </c>
    </row>
    <row r="1518" spans="2:4" x14ac:dyDescent="0.25">
      <c r="B1518" s="57">
        <v>0</v>
      </c>
      <c r="D1518" s="60" t="s">
        <v>4382</v>
      </c>
    </row>
    <row r="1528" spans="4:25" x14ac:dyDescent="0.25">
      <c r="D1528" s="56" t="s">
        <v>345</v>
      </c>
    </row>
    <row r="1529" spans="4:25" x14ac:dyDescent="0.25">
      <c r="D1529" s="60" t="s">
        <v>4374</v>
      </c>
    </row>
    <row r="1531" spans="4:25" x14ac:dyDescent="0.25">
      <c r="D1531" s="65" t="s">
        <v>355</v>
      </c>
      <c r="E1531" s="61"/>
      <c r="F1531" s="61"/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</row>
    <row r="1532" spans="4:25" x14ac:dyDescent="0.25">
      <c r="D1532" s="65" t="s">
        <v>391</v>
      </c>
      <c r="E1532" s="61"/>
      <c r="F1532" s="61"/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</row>
    <row r="1533" spans="4:25" x14ac:dyDescent="0.25">
      <c r="D1533" s="65" t="s">
        <v>3768</v>
      </c>
      <c r="E1533" s="61"/>
      <c r="F1533" s="61"/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</row>
    <row r="1534" spans="4:25" x14ac:dyDescent="0.25">
      <c r="D1534" s="65" t="s">
        <v>4375</v>
      </c>
      <c r="E1534" s="61"/>
      <c r="F1534" s="61"/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</row>
    <row r="1536" spans="4:25" x14ac:dyDescent="0.25">
      <c r="D1536" s="66" t="s">
        <v>407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4:19" x14ac:dyDescent="0.25">
      <c r="D1537" s="66" t="s">
        <v>325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38" spans="4:19" x14ac:dyDescent="0.25">
      <c r="D1538" s="66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</row>
    <row r="1539" spans="4:19" x14ac:dyDescent="0.25">
      <c r="D1539" s="66" t="s">
        <v>3816</v>
      </c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</row>
    <row r="1540" spans="4:19" x14ac:dyDescent="0.25">
      <c r="D1540" s="66" t="s">
        <v>284</v>
      </c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</row>
    <row r="1541" spans="4:19" x14ac:dyDescent="0.25">
      <c r="D1541" s="66" t="s">
        <v>3814</v>
      </c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</row>
    <row r="1542" spans="4:19" x14ac:dyDescent="0.25">
      <c r="D1542" s="66" t="s">
        <v>3815</v>
      </c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</row>
    <row r="1543" spans="4:19" x14ac:dyDescent="0.25">
      <c r="D1543" s="66" t="s">
        <v>4376</v>
      </c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</row>
    <row r="1544" spans="4:19" x14ac:dyDescent="0.25">
      <c r="D1544" s="66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</row>
    <row r="1545" spans="4:19" x14ac:dyDescent="0.25">
      <c r="D1545" s="66" t="s">
        <v>264</v>
      </c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</row>
    <row r="1546" spans="4:19" x14ac:dyDescent="0.25">
      <c r="D1546" s="66" t="s">
        <v>265</v>
      </c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</row>
    <row r="1547" spans="4:19" x14ac:dyDescent="0.25">
      <c r="D1547" s="66" t="s">
        <v>408</v>
      </c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</row>
    <row r="1560" spans="2:2" x14ac:dyDescent="0.25">
      <c r="B156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277" bestFit="1" customWidth="1"/>
    <col min="2" max="2" width="39.85546875" style="277" bestFit="1" customWidth="1"/>
    <col min="3" max="3" width="14" style="277" customWidth="1"/>
    <col min="4" max="4" width="17" style="277" bestFit="1" customWidth="1"/>
    <col min="5" max="5" width="17.5703125" style="277" bestFit="1" customWidth="1"/>
    <col min="6" max="7" width="10.7109375" style="277" bestFit="1" customWidth="1"/>
    <col min="8" max="8" width="8.5703125" style="277" bestFit="1" customWidth="1"/>
    <col min="9" max="9" width="7.5703125" style="277" bestFit="1" customWidth="1"/>
    <col min="10" max="10" width="10.7109375" style="277" customWidth="1"/>
    <col min="11" max="16384" width="2.85546875" style="277"/>
  </cols>
  <sheetData>
    <row r="2" spans="1:10" ht="18.75" x14ac:dyDescent="0.25">
      <c r="A2" s="385" t="s">
        <v>4334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4333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0" t="s">
        <v>4127</v>
      </c>
      <c r="B18" s="70" t="s">
        <v>4129</v>
      </c>
      <c r="C18" s="70" t="s">
        <v>405</v>
      </c>
      <c r="D18" s="70" t="s">
        <v>334</v>
      </c>
      <c r="E18" s="70" t="s">
        <v>278</v>
      </c>
      <c r="F18" s="137">
        <v>44897.420833333003</v>
      </c>
      <c r="G18" s="137">
        <v>45329.379166667</v>
      </c>
      <c r="H18" s="70" t="s">
        <v>23</v>
      </c>
      <c r="I18" s="70" t="s">
        <v>18</v>
      </c>
      <c r="J18" s="70" t="s">
        <v>256</v>
      </c>
    </row>
    <row r="19" spans="1:10" ht="105" x14ac:dyDescent="0.25">
      <c r="A19" s="269" t="s">
        <v>4116</v>
      </c>
      <c r="B19" s="269" t="s">
        <v>4119</v>
      </c>
      <c r="C19" s="269" t="s">
        <v>344</v>
      </c>
      <c r="D19" s="269" t="s">
        <v>334</v>
      </c>
      <c r="E19" s="269" t="s">
        <v>278</v>
      </c>
      <c r="F19" s="270">
        <v>44897.465972222002</v>
      </c>
      <c r="G19" s="270">
        <v>45329.424305556</v>
      </c>
      <c r="H19" s="269" t="s">
        <v>23</v>
      </c>
      <c r="I19" s="269" t="s">
        <v>18</v>
      </c>
      <c r="J19" s="269" t="s">
        <v>256</v>
      </c>
    </row>
    <row r="20" spans="1:10" ht="45" x14ac:dyDescent="0.25">
      <c r="A20" s="73" t="s">
        <v>4137</v>
      </c>
      <c r="B20" s="73" t="s">
        <v>4052</v>
      </c>
      <c r="C20" s="73" t="s">
        <v>314</v>
      </c>
      <c r="D20" s="73" t="s">
        <v>334</v>
      </c>
      <c r="E20" s="73" t="s">
        <v>278</v>
      </c>
      <c r="F20" s="135">
        <v>44897.600694444001</v>
      </c>
      <c r="G20" s="135">
        <v>45329.559027777999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4171</v>
      </c>
      <c r="B21" s="78" t="s">
        <v>4191</v>
      </c>
      <c r="C21" s="78" t="s">
        <v>405</v>
      </c>
      <c r="D21" s="78" t="s">
        <v>334</v>
      </c>
      <c r="E21" s="78" t="s">
        <v>278</v>
      </c>
      <c r="F21" s="134">
        <v>44900.336805555999</v>
      </c>
      <c r="G21" s="134">
        <v>45329.628472222001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4189</v>
      </c>
      <c r="B22" s="73" t="s">
        <v>4182</v>
      </c>
      <c r="C22" s="73" t="s">
        <v>542</v>
      </c>
      <c r="D22" s="73" t="s">
        <v>334</v>
      </c>
      <c r="E22" s="73" t="s">
        <v>278</v>
      </c>
      <c r="F22" s="135">
        <v>44900.418055556001</v>
      </c>
      <c r="G22" s="135">
        <v>45330.376388889003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4253</v>
      </c>
      <c r="B23" s="78" t="s">
        <v>4254</v>
      </c>
      <c r="C23" s="78" t="s">
        <v>4265</v>
      </c>
      <c r="D23" s="78" t="s">
        <v>334</v>
      </c>
      <c r="E23" s="78" t="s">
        <v>278</v>
      </c>
      <c r="F23" s="134">
        <v>44900.654861110997</v>
      </c>
      <c r="G23" s="134">
        <v>45330.613194443999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0" t="s">
        <v>4258</v>
      </c>
      <c r="B24" s="70" t="s">
        <v>4310</v>
      </c>
      <c r="C24" s="70" t="s">
        <v>405</v>
      </c>
      <c r="D24" s="70" t="s">
        <v>334</v>
      </c>
      <c r="E24" s="70" t="s">
        <v>278</v>
      </c>
      <c r="F24" s="137">
        <v>44900.702083333003</v>
      </c>
      <c r="G24" s="137">
        <v>45330.660416667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4291</v>
      </c>
      <c r="B25" s="75" t="s">
        <v>4292</v>
      </c>
      <c r="C25" s="75" t="s">
        <v>2838</v>
      </c>
      <c r="D25" s="75" t="s">
        <v>334</v>
      </c>
      <c r="E25" s="75" t="s">
        <v>278</v>
      </c>
      <c r="F25" s="136">
        <v>44901.331944443999</v>
      </c>
      <c r="G25" s="136">
        <v>45330.625</v>
      </c>
      <c r="H25" s="75" t="s">
        <v>23</v>
      </c>
      <c r="I25" s="75" t="s">
        <v>18</v>
      </c>
      <c r="J25" s="75" t="s">
        <v>256</v>
      </c>
    </row>
    <row r="27" spans="1:10" ht="30" x14ac:dyDescent="0.25">
      <c r="A27" s="269" t="s">
        <v>4337</v>
      </c>
      <c r="B27" s="269" t="s">
        <v>4338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30" x14ac:dyDescent="0.25">
      <c r="A28" s="69" t="s">
        <v>4345</v>
      </c>
      <c r="B28" s="69" t="s">
        <v>4347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ht="30" x14ac:dyDescent="0.25">
      <c r="A29" s="69" t="s">
        <v>4355</v>
      </c>
      <c r="B29" s="69" t="s">
        <v>4356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A1666" workbookViewId="0">
      <selection activeCell="D1692" sqref="D169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4128</v>
      </c>
    </row>
    <row r="56" spans="2:4" x14ac:dyDescent="0.25">
      <c r="D56" s="68" t="s">
        <v>306</v>
      </c>
    </row>
    <row r="58" spans="2:4" x14ac:dyDescent="0.25">
      <c r="D58" s="56" t="s">
        <v>37</v>
      </c>
    </row>
    <row r="59" spans="2:4" x14ac:dyDescent="0.25">
      <c r="D59" s="63" t="s">
        <v>4311</v>
      </c>
    </row>
    <row r="61" spans="2:4" x14ac:dyDescent="0.25">
      <c r="D61" s="56" t="s">
        <v>4126</v>
      </c>
    </row>
    <row r="112" spans="13:27" x14ac:dyDescent="0.25">
      <c r="M112" s="56" t="s">
        <v>276</v>
      </c>
      <c r="AA112" s="56" t="s">
        <v>277</v>
      </c>
    </row>
    <row r="113" spans="4:41" x14ac:dyDescent="0.25">
      <c r="D113" s="60" t="s">
        <v>311</v>
      </c>
      <c r="M113" s="60" t="s">
        <v>1015</v>
      </c>
      <c r="U113" s="60" t="s">
        <v>3426</v>
      </c>
      <c r="AA113" s="60" t="s">
        <v>1015</v>
      </c>
      <c r="AI113" s="60" t="s">
        <v>3426</v>
      </c>
    </row>
    <row r="114" spans="4:41" x14ac:dyDescent="0.25">
      <c r="D114" s="56" t="s">
        <v>543</v>
      </c>
      <c r="M114" s="56" t="s">
        <v>4312</v>
      </c>
      <c r="U114" s="67" t="s">
        <v>4313</v>
      </c>
      <c r="AA114" s="56" t="s">
        <v>4314</v>
      </c>
      <c r="AI114" s="67" t="s">
        <v>3102</v>
      </c>
    </row>
    <row r="115" spans="4:41" x14ac:dyDescent="0.25">
      <c r="D115" s="56" t="s">
        <v>2301</v>
      </c>
      <c r="M115" s="56" t="s">
        <v>4315</v>
      </c>
      <c r="U115" s="67" t="s">
        <v>4313</v>
      </c>
      <c r="AA115" s="56" t="s">
        <v>4316</v>
      </c>
      <c r="AI115" s="67" t="s">
        <v>3102</v>
      </c>
    </row>
    <row r="117" spans="4:41" x14ac:dyDescent="0.25">
      <c r="D117" s="65" t="s">
        <v>539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</row>
    <row r="118" spans="4:41" x14ac:dyDescent="0.25">
      <c r="D118" s="65" t="s">
        <v>4317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</row>
    <row r="119" spans="4:41" x14ac:dyDescent="0.25">
      <c r="D119" s="65" t="s">
        <v>4319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</row>
    <row r="120" spans="4:41" x14ac:dyDescent="0.25">
      <c r="D120" s="65" t="s">
        <v>4320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X120" s="56" t="s">
        <v>1451</v>
      </c>
    </row>
    <row r="121" spans="4:41" x14ac:dyDescent="0.25">
      <c r="D121" s="65" t="s">
        <v>4321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X121" s="28" t="s">
        <v>4383</v>
      </c>
    </row>
    <row r="123" spans="4:41" x14ac:dyDescent="0.25">
      <c r="D123" s="65" t="s">
        <v>34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</row>
    <row r="124" spans="4:41" x14ac:dyDescent="0.25">
      <c r="D124" s="65" t="s">
        <v>4322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</row>
    <row r="125" spans="4:41" x14ac:dyDescent="0.25">
      <c r="D125" s="65" t="s">
        <v>4323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</row>
    <row r="126" spans="4:41" x14ac:dyDescent="0.25">
      <c r="D126" s="65" t="s">
        <v>4324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</row>
    <row r="127" spans="4:41" x14ac:dyDescent="0.25">
      <c r="D127" s="65" t="s">
        <v>4325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</row>
    <row r="128" spans="4:41" x14ac:dyDescent="0.25">
      <c r="D128" s="65" t="s">
        <v>3667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</row>
    <row r="129" spans="4:41" x14ac:dyDescent="0.25">
      <c r="D129" s="65" t="s">
        <v>3869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</row>
    <row r="130" spans="4:41" x14ac:dyDescent="0.25">
      <c r="D130" s="65" t="s">
        <v>281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</row>
    <row r="131" spans="4:41" x14ac:dyDescent="0.25">
      <c r="D131" s="65" t="s">
        <v>3870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</row>
    <row r="132" spans="4:41" x14ac:dyDescent="0.25">
      <c r="D132" s="65" t="s">
        <v>337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</row>
    <row r="133" spans="4:41" x14ac:dyDescent="0.25">
      <c r="D133" s="65" t="s">
        <v>4326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</row>
    <row r="134" spans="4:41" x14ac:dyDescent="0.25">
      <c r="D134" s="65" t="s">
        <v>622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</row>
    <row r="135" spans="4:41" x14ac:dyDescent="0.25">
      <c r="D135" s="65" t="s">
        <v>4327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</row>
    <row r="136" spans="4:41" x14ac:dyDescent="0.25">
      <c r="D136" s="65" t="s">
        <v>4328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</row>
    <row r="138" spans="4:41" x14ac:dyDescent="0.25">
      <c r="D138" s="65" t="s">
        <v>34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</row>
    <row r="139" spans="4:41" x14ac:dyDescent="0.25">
      <c r="D139" s="65" t="s">
        <v>4329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</row>
    <row r="140" spans="4:41" x14ac:dyDescent="0.25">
      <c r="D140" s="65" t="s">
        <v>4330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</row>
    <row r="141" spans="4:41" x14ac:dyDescent="0.25">
      <c r="D141" s="65" t="s">
        <v>3582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</row>
    <row r="142" spans="4:41" x14ac:dyDescent="0.25">
      <c r="D142" s="65" t="s">
        <v>3581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</row>
    <row r="143" spans="4:41" x14ac:dyDescent="0.25">
      <c r="D143" s="65" t="s">
        <v>275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</row>
    <row r="144" spans="4:41" x14ac:dyDescent="0.25">
      <c r="D144" s="65" t="s">
        <v>4318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</row>
    <row r="145" spans="4:25" x14ac:dyDescent="0.25">
      <c r="D145" s="65" t="s">
        <v>3436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</row>
    <row r="146" spans="4:25" x14ac:dyDescent="0.25">
      <c r="D146" s="65" t="s">
        <v>4331</v>
      </c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</row>
    <row r="148" spans="4:25" x14ac:dyDescent="0.25">
      <c r="D148" s="60" t="s">
        <v>4270</v>
      </c>
    </row>
    <row r="150" spans="4:25" x14ac:dyDescent="0.25">
      <c r="D150" s="66" t="s">
        <v>407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</row>
    <row r="151" spans="4:25" x14ac:dyDescent="0.25">
      <c r="D151" s="66" t="s">
        <v>325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</row>
    <row r="152" spans="4:25" x14ac:dyDescent="0.25">
      <c r="D152" s="66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</row>
    <row r="153" spans="4:25" x14ac:dyDescent="0.25">
      <c r="D153" s="66" t="s">
        <v>303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</row>
    <row r="154" spans="4:25" x14ac:dyDescent="0.25">
      <c r="D154" s="66" t="s">
        <v>284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</row>
    <row r="155" spans="4:25" x14ac:dyDescent="0.25">
      <c r="D155" s="66" t="s">
        <v>4384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</row>
    <row r="156" spans="4:25" x14ac:dyDescent="0.25">
      <c r="D156" s="66" t="s">
        <v>4385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</row>
    <row r="157" spans="4:25" x14ac:dyDescent="0.25">
      <c r="D157" s="66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</row>
    <row r="158" spans="4:25" x14ac:dyDescent="0.25">
      <c r="D158" s="66" t="s">
        <v>303</v>
      </c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</row>
    <row r="159" spans="4:25" x14ac:dyDescent="0.25">
      <c r="D159" s="66" t="s">
        <v>284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</row>
    <row r="160" spans="4:25" x14ac:dyDescent="0.25">
      <c r="D160" s="66" t="s">
        <v>4384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</row>
    <row r="161" spans="4:15" x14ac:dyDescent="0.25">
      <c r="D161" s="66" t="s">
        <v>4386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</row>
    <row r="162" spans="4:15" x14ac:dyDescent="0.25">
      <c r="D162" s="66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</row>
    <row r="163" spans="4:15" x14ac:dyDescent="0.25">
      <c r="D163" s="66" t="s">
        <v>264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</row>
    <row r="164" spans="4:15" x14ac:dyDescent="0.25">
      <c r="D164" s="66" t="s">
        <v>265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</row>
    <row r="165" spans="4:15" x14ac:dyDescent="0.25">
      <c r="D165" s="66" t="s">
        <v>408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</row>
    <row r="167" spans="4:15" x14ac:dyDescent="0.25">
      <c r="D167" s="60" t="s">
        <v>4271</v>
      </c>
    </row>
    <row r="169" spans="4:15" x14ac:dyDescent="0.25">
      <c r="D169" s="56" t="s">
        <v>4387</v>
      </c>
    </row>
    <row r="184" spans="4:4" x14ac:dyDescent="0.25">
      <c r="D184" s="60" t="s">
        <v>4283</v>
      </c>
    </row>
    <row r="186" spans="4:4" x14ac:dyDescent="0.25">
      <c r="D186" s="56" t="s">
        <v>4387</v>
      </c>
    </row>
    <row r="218" spans="2:4" x14ac:dyDescent="0.25">
      <c r="B218" s="59">
        <v>0</v>
      </c>
      <c r="D218" s="60" t="s">
        <v>4309</v>
      </c>
    </row>
    <row r="219" spans="2:4" x14ac:dyDescent="0.25">
      <c r="D219" s="68" t="s">
        <v>306</v>
      </c>
    </row>
    <row r="221" spans="2:4" x14ac:dyDescent="0.25">
      <c r="D221" s="56" t="s">
        <v>37</v>
      </c>
    </row>
    <row r="222" spans="2:4" x14ac:dyDescent="0.25">
      <c r="D222" s="63" t="s">
        <v>4389</v>
      </c>
    </row>
    <row r="224" spans="2:4" x14ac:dyDescent="0.25">
      <c r="D224" s="56" t="s">
        <v>4257</v>
      </c>
    </row>
    <row r="246" spans="4:96" x14ac:dyDescent="0.25">
      <c r="D246" s="60" t="s">
        <v>4270</v>
      </c>
    </row>
    <row r="248" spans="4:96" x14ac:dyDescent="0.25">
      <c r="M248" s="56" t="s">
        <v>276</v>
      </c>
      <c r="AH248" s="56" t="s">
        <v>277</v>
      </c>
    </row>
    <row r="249" spans="4:96" x14ac:dyDescent="0.25">
      <c r="D249" s="60" t="s">
        <v>311</v>
      </c>
      <c r="M249" s="60" t="s">
        <v>1015</v>
      </c>
      <c r="V249" s="60" t="s">
        <v>1018</v>
      </c>
      <c r="AB249" s="60" t="s">
        <v>318</v>
      </c>
      <c r="AH249" s="60" t="s">
        <v>1015</v>
      </c>
      <c r="AP249" s="60" t="s">
        <v>1018</v>
      </c>
      <c r="AV249" s="60" t="s">
        <v>318</v>
      </c>
    </row>
    <row r="250" spans="4:96" x14ac:dyDescent="0.25">
      <c r="D250" s="60" t="s">
        <v>4390</v>
      </c>
      <c r="M250" s="56" t="s">
        <v>4391</v>
      </c>
      <c r="V250" s="56" t="s">
        <v>4392</v>
      </c>
      <c r="AB250" s="56" t="s">
        <v>4393</v>
      </c>
      <c r="AH250" s="56" t="s">
        <v>4394</v>
      </c>
      <c r="AP250" s="56" t="s">
        <v>4395</v>
      </c>
      <c r="AV250" s="56" t="s">
        <v>4396</v>
      </c>
    </row>
    <row r="252" spans="4:96" x14ac:dyDescent="0.25">
      <c r="D252" s="65" t="s">
        <v>451</v>
      </c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/>
      <c r="CL252" s="61"/>
      <c r="CM252" s="61"/>
      <c r="CN252" s="61"/>
      <c r="CO252" s="61"/>
      <c r="CP252" s="61"/>
      <c r="CQ252" s="61"/>
      <c r="CR252" s="61"/>
    </row>
    <row r="253" spans="4:96" x14ac:dyDescent="0.25">
      <c r="D253" s="65" t="s">
        <v>393</v>
      </c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  <c r="CL253" s="61"/>
      <c r="CM253" s="61"/>
      <c r="CN253" s="61"/>
      <c r="CO253" s="61"/>
      <c r="CP253" s="61"/>
      <c r="CQ253" s="61"/>
      <c r="CR253" s="61"/>
    </row>
    <row r="254" spans="4:96" x14ac:dyDescent="0.25">
      <c r="D254" s="66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62"/>
      <c r="BR254" s="62"/>
      <c r="BS254" s="62"/>
      <c r="BT254" s="62"/>
      <c r="BU254" s="62"/>
      <c r="BV254" s="62"/>
      <c r="BW254" s="62"/>
      <c r="BX254" s="62"/>
      <c r="BY254" s="62"/>
      <c r="BZ254" s="62"/>
      <c r="CA254" s="62"/>
      <c r="CB254" s="62"/>
      <c r="CC254" s="62"/>
      <c r="CD254" s="62"/>
      <c r="CE254" s="62"/>
      <c r="CF254" s="62"/>
      <c r="CG254" s="62"/>
      <c r="CH254" s="62"/>
      <c r="CI254" s="62"/>
      <c r="CJ254" s="62"/>
      <c r="CK254" s="62"/>
      <c r="CL254" s="62"/>
      <c r="CM254" s="62"/>
      <c r="CN254" s="62"/>
      <c r="CO254" s="62"/>
      <c r="CP254" s="62"/>
      <c r="CQ254" s="62"/>
      <c r="CR254" s="62"/>
    </row>
    <row r="255" spans="4:96" x14ac:dyDescent="0.25">
      <c r="D255" s="65" t="s">
        <v>394</v>
      </c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  <c r="CM255" s="61"/>
      <c r="CN255" s="61"/>
      <c r="CO255" s="61"/>
      <c r="CP255" s="61"/>
      <c r="CQ255" s="61"/>
      <c r="CR255" s="61"/>
    </row>
    <row r="256" spans="4:96" x14ac:dyDescent="0.25">
      <c r="D256" s="65" t="s">
        <v>425</v>
      </c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</row>
    <row r="257" spans="4:96" x14ac:dyDescent="0.25">
      <c r="D257" s="66" t="s">
        <v>398</v>
      </c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62"/>
      <c r="BR257" s="62"/>
      <c r="BS257" s="62"/>
      <c r="BT257" s="62"/>
      <c r="BU257" s="62"/>
      <c r="BV257" s="62"/>
      <c r="BW257" s="62"/>
      <c r="BX257" s="62"/>
      <c r="BY257" s="62"/>
      <c r="BZ257" s="62"/>
      <c r="CA257" s="62"/>
      <c r="CB257" s="62"/>
      <c r="CC257" s="62"/>
      <c r="CD257" s="62"/>
      <c r="CE257" s="62"/>
      <c r="CF257" s="62"/>
      <c r="CG257" s="62"/>
      <c r="CH257" s="62"/>
      <c r="CI257" s="62"/>
      <c r="CJ257" s="62"/>
      <c r="CK257" s="62"/>
      <c r="CL257" s="62"/>
      <c r="CM257" s="62"/>
      <c r="CN257" s="62"/>
      <c r="CO257" s="62"/>
      <c r="CP257" s="62"/>
      <c r="CQ257" s="62"/>
      <c r="CR257" s="62"/>
    </row>
    <row r="258" spans="4:96" x14ac:dyDescent="0.25">
      <c r="D258" s="66" t="s">
        <v>544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62"/>
      <c r="BR258" s="62"/>
      <c r="BS258" s="62"/>
      <c r="BT258" s="62"/>
      <c r="BU258" s="62"/>
      <c r="BV258" s="62"/>
      <c r="BW258" s="62"/>
      <c r="BX258" s="62"/>
      <c r="BY258" s="62"/>
      <c r="BZ258" s="62"/>
      <c r="CA258" s="62"/>
      <c r="CB258" s="62"/>
      <c r="CC258" s="62"/>
      <c r="CD258" s="62"/>
      <c r="CE258" s="62"/>
      <c r="CF258" s="62"/>
      <c r="CG258" s="62"/>
      <c r="CH258" s="62"/>
      <c r="CI258" s="62"/>
      <c r="CJ258" s="62"/>
      <c r="CK258" s="62"/>
      <c r="CL258" s="62"/>
      <c r="CM258" s="62"/>
      <c r="CN258" s="62"/>
      <c r="CO258" s="62"/>
      <c r="CP258" s="62"/>
      <c r="CQ258" s="62"/>
      <c r="CR258" s="62"/>
    </row>
    <row r="259" spans="4:96" x14ac:dyDescent="0.25">
      <c r="D259" s="66" t="s">
        <v>580</v>
      </c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62"/>
      <c r="BR259" s="62"/>
      <c r="BS259" s="62"/>
      <c r="BT259" s="62"/>
      <c r="BU259" s="62"/>
      <c r="BV259" s="62"/>
      <c r="BW259" s="62"/>
      <c r="BX259" s="62"/>
      <c r="BY259" s="62"/>
      <c r="BZ259" s="62"/>
      <c r="CA259" s="62"/>
      <c r="CB259" s="62"/>
      <c r="CC259" s="62"/>
      <c r="CD259" s="62"/>
      <c r="CE259" s="62"/>
      <c r="CF259" s="62"/>
      <c r="CG259" s="62"/>
      <c r="CH259" s="62"/>
      <c r="CI259" s="62"/>
      <c r="CJ259" s="62"/>
      <c r="CK259" s="62"/>
      <c r="CL259" s="62"/>
      <c r="CM259" s="62"/>
      <c r="CN259" s="62"/>
      <c r="CO259" s="62"/>
      <c r="CP259" s="62"/>
      <c r="CQ259" s="62"/>
      <c r="CR259" s="62"/>
    </row>
    <row r="260" spans="4:96" x14ac:dyDescent="0.25">
      <c r="D260" s="66" t="s">
        <v>2163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62"/>
      <c r="BQ260" s="62"/>
      <c r="BR260" s="62"/>
      <c r="BS260" s="62"/>
      <c r="BT260" s="62"/>
      <c r="BU260" s="62"/>
      <c r="BV260" s="62"/>
      <c r="BW260" s="62"/>
      <c r="BX260" s="62"/>
      <c r="BY260" s="62"/>
      <c r="BZ260" s="62"/>
      <c r="CA260" s="62"/>
      <c r="CB260" s="62"/>
      <c r="CC260" s="62"/>
      <c r="CD260" s="62"/>
      <c r="CE260" s="62"/>
      <c r="CF260" s="62"/>
      <c r="CG260" s="62"/>
      <c r="CH260" s="62"/>
      <c r="CI260" s="62"/>
      <c r="CJ260" s="62"/>
      <c r="CK260" s="62"/>
      <c r="CL260" s="62"/>
      <c r="CM260" s="62"/>
      <c r="CN260" s="62"/>
      <c r="CO260" s="62"/>
      <c r="CP260" s="62"/>
      <c r="CQ260" s="62"/>
      <c r="CR260" s="62"/>
    </row>
    <row r="261" spans="4:96" x14ac:dyDescent="0.25">
      <c r="D261" s="37" t="s">
        <v>569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62"/>
      <c r="BR261" s="62"/>
      <c r="BS261" s="62"/>
      <c r="BT261" s="62"/>
      <c r="BU261" s="62"/>
      <c r="BV261" s="62"/>
      <c r="BW261" s="62"/>
      <c r="BX261" s="62"/>
      <c r="BY261" s="62"/>
      <c r="BZ261" s="62"/>
      <c r="CA261" s="62"/>
      <c r="CB261" s="62"/>
      <c r="CC261" s="62"/>
      <c r="CD261" s="62"/>
      <c r="CE261" s="62"/>
      <c r="CF261" s="62"/>
      <c r="CG261" s="62"/>
      <c r="CH261" s="62"/>
      <c r="CI261" s="62"/>
      <c r="CJ261" s="62"/>
      <c r="CK261" s="62"/>
      <c r="CL261" s="62"/>
      <c r="CM261" s="62"/>
      <c r="CN261" s="62"/>
      <c r="CO261" s="62"/>
      <c r="CP261" s="62"/>
      <c r="CQ261" s="62"/>
      <c r="CR261" s="62"/>
    </row>
    <row r="262" spans="4:96" x14ac:dyDescent="0.25">
      <c r="D262" s="37" t="s">
        <v>570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62"/>
      <c r="BQ262" s="62"/>
      <c r="BR262" s="62"/>
      <c r="BS262" s="62"/>
      <c r="BT262" s="62"/>
      <c r="BU262" s="62"/>
      <c r="BV262" s="62"/>
      <c r="BW262" s="62"/>
      <c r="BX262" s="62"/>
      <c r="BY262" s="62"/>
      <c r="BZ262" s="62"/>
      <c r="CA262" s="62"/>
      <c r="CB262" s="62"/>
      <c r="CC262" s="62"/>
      <c r="CD262" s="62"/>
      <c r="CE262" s="62"/>
      <c r="CF262" s="62"/>
      <c r="CG262" s="62"/>
      <c r="CH262" s="62"/>
      <c r="CI262" s="62"/>
      <c r="CJ262" s="62"/>
      <c r="CK262" s="62"/>
      <c r="CL262" s="62"/>
      <c r="CM262" s="62"/>
      <c r="CN262" s="62"/>
      <c r="CO262" s="62"/>
      <c r="CP262" s="62"/>
      <c r="CQ262" s="62"/>
      <c r="CR262" s="62"/>
    </row>
    <row r="263" spans="4:96" x14ac:dyDescent="0.25">
      <c r="D263" s="66" t="s">
        <v>397</v>
      </c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62"/>
      <c r="BQ263" s="62"/>
      <c r="BR263" s="62"/>
      <c r="BS263" s="62"/>
      <c r="BT263" s="62"/>
      <c r="BU263" s="62"/>
      <c r="BV263" s="62"/>
      <c r="BW263" s="62"/>
      <c r="BX263" s="62"/>
      <c r="BY263" s="62"/>
      <c r="BZ263" s="62"/>
      <c r="CA263" s="62"/>
      <c r="CB263" s="62"/>
      <c r="CC263" s="62"/>
      <c r="CD263" s="62"/>
      <c r="CE263" s="62"/>
      <c r="CF263" s="62"/>
      <c r="CG263" s="62"/>
      <c r="CH263" s="62"/>
      <c r="CI263" s="62"/>
      <c r="CJ263" s="62"/>
      <c r="CK263" s="62"/>
      <c r="CL263" s="62"/>
      <c r="CM263" s="62"/>
      <c r="CN263" s="62"/>
      <c r="CO263" s="62"/>
      <c r="CP263" s="62"/>
      <c r="CQ263" s="62"/>
      <c r="CR263" s="62"/>
    </row>
    <row r="264" spans="4:96" x14ac:dyDescent="0.25">
      <c r="D264" s="66" t="s">
        <v>566</v>
      </c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62"/>
      <c r="BQ264" s="62"/>
      <c r="BR264" s="62"/>
      <c r="BS264" s="62"/>
      <c r="BT264" s="62"/>
      <c r="BU264" s="62"/>
      <c r="BV264" s="62"/>
      <c r="BW264" s="62"/>
      <c r="BX264" s="62"/>
      <c r="BY264" s="62"/>
      <c r="BZ264" s="62"/>
      <c r="CA264" s="62"/>
      <c r="CB264" s="62"/>
      <c r="CC264" s="62"/>
      <c r="CD264" s="62"/>
      <c r="CE264" s="62"/>
      <c r="CF264" s="62"/>
      <c r="CG264" s="62"/>
      <c r="CH264" s="62"/>
      <c r="CI264" s="62"/>
      <c r="CJ264" s="62"/>
      <c r="CK264" s="62"/>
      <c r="CL264" s="62"/>
      <c r="CM264" s="62"/>
      <c r="CN264" s="62"/>
      <c r="CO264" s="62"/>
      <c r="CP264" s="62"/>
      <c r="CQ264" s="62"/>
      <c r="CR264" s="62"/>
    </row>
    <row r="265" spans="4:96" x14ac:dyDescent="0.25">
      <c r="D265" s="66" t="s">
        <v>343</v>
      </c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62"/>
      <c r="BQ265" s="62"/>
      <c r="BR265" s="62"/>
      <c r="BS265" s="62"/>
      <c r="BT265" s="62"/>
      <c r="BU265" s="62"/>
      <c r="BV265" s="62"/>
      <c r="BW265" s="62"/>
      <c r="BX265" s="62"/>
      <c r="BY265" s="62"/>
      <c r="BZ265" s="62"/>
      <c r="CA265" s="62"/>
      <c r="CB265" s="62"/>
      <c r="CC265" s="62"/>
      <c r="CD265" s="62"/>
      <c r="CE265" s="62"/>
      <c r="CF265" s="62"/>
      <c r="CG265" s="62"/>
      <c r="CH265" s="62"/>
      <c r="CI265" s="62"/>
      <c r="CJ265" s="62"/>
      <c r="CK265" s="62"/>
      <c r="CL265" s="62"/>
      <c r="CM265" s="62"/>
      <c r="CN265" s="62"/>
      <c r="CO265" s="62"/>
      <c r="CP265" s="62"/>
      <c r="CQ265" s="62"/>
      <c r="CR265" s="62"/>
    </row>
    <row r="266" spans="4:96" x14ac:dyDescent="0.25">
      <c r="D266" s="37" t="s">
        <v>1260</v>
      </c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62"/>
      <c r="BQ266" s="62"/>
      <c r="BR266" s="62"/>
      <c r="BS266" s="62"/>
      <c r="BT266" s="62"/>
      <c r="BU266" s="62"/>
      <c r="BV266" s="62"/>
      <c r="BW266" s="62"/>
      <c r="BX266" s="62"/>
      <c r="BY266" s="62"/>
      <c r="BZ266" s="62"/>
      <c r="CA266" s="62"/>
      <c r="CB266" s="62"/>
      <c r="CC266" s="62"/>
      <c r="CD266" s="62"/>
      <c r="CE266" s="62"/>
      <c r="CF266" s="62"/>
      <c r="CG266" s="62"/>
      <c r="CH266" s="62"/>
      <c r="CI266" s="62"/>
      <c r="CJ266" s="62"/>
      <c r="CK266" s="62"/>
      <c r="CL266" s="62"/>
      <c r="CM266" s="62"/>
      <c r="CN266" s="62"/>
      <c r="CO266" s="62"/>
      <c r="CP266" s="62"/>
      <c r="CQ266" s="62"/>
      <c r="CR266" s="62"/>
    </row>
    <row r="267" spans="4:96" x14ac:dyDescent="0.25">
      <c r="D267" s="37" t="s">
        <v>722</v>
      </c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62"/>
      <c r="BQ267" s="62"/>
      <c r="BR267" s="62"/>
      <c r="BS267" s="62"/>
      <c r="BT267" s="62"/>
      <c r="BU267" s="62"/>
      <c r="BV267" s="62"/>
      <c r="BW267" s="62"/>
      <c r="BX267" s="62"/>
      <c r="BY267" s="62"/>
      <c r="BZ267" s="62"/>
      <c r="CA267" s="62"/>
      <c r="CB267" s="62"/>
      <c r="CC267" s="62"/>
      <c r="CD267" s="62"/>
      <c r="CE267" s="62"/>
      <c r="CF267" s="62"/>
      <c r="CG267" s="62"/>
      <c r="CH267" s="62"/>
      <c r="CI267" s="62"/>
      <c r="CJ267" s="62"/>
      <c r="CK267" s="62"/>
      <c r="CL267" s="62"/>
      <c r="CM267" s="62"/>
      <c r="CN267" s="62"/>
      <c r="CO267" s="62"/>
      <c r="CP267" s="62"/>
      <c r="CQ267" s="62"/>
      <c r="CR267" s="62"/>
    </row>
    <row r="268" spans="4:96" x14ac:dyDescent="0.25">
      <c r="D268" s="37" t="s">
        <v>571</v>
      </c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62"/>
      <c r="BQ268" s="62"/>
      <c r="BR268" s="62"/>
      <c r="BS268" s="62"/>
      <c r="BT268" s="62"/>
      <c r="BU268" s="62"/>
      <c r="BV268" s="62"/>
      <c r="BW268" s="62"/>
      <c r="BX268" s="62"/>
      <c r="BY268" s="62"/>
      <c r="BZ268" s="62"/>
      <c r="CA268" s="62"/>
      <c r="CB268" s="62"/>
      <c r="CC268" s="62"/>
      <c r="CD268" s="62"/>
      <c r="CE268" s="62"/>
      <c r="CF268" s="62"/>
      <c r="CG268" s="62"/>
      <c r="CH268" s="62"/>
      <c r="CI268" s="62"/>
      <c r="CJ268" s="62"/>
      <c r="CK268" s="62"/>
      <c r="CL268" s="62"/>
      <c r="CM268" s="62"/>
      <c r="CN268" s="62"/>
      <c r="CO268" s="62"/>
      <c r="CP268" s="62"/>
      <c r="CQ268" s="62"/>
      <c r="CR268" s="62"/>
    </row>
    <row r="269" spans="4:96" x14ac:dyDescent="0.25">
      <c r="D269" s="37" t="s">
        <v>1243</v>
      </c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62"/>
      <c r="BQ269" s="62"/>
      <c r="BR269" s="62"/>
      <c r="BS269" s="62"/>
      <c r="BT269" s="62"/>
      <c r="BU269" s="62"/>
      <c r="BV269" s="62"/>
      <c r="BW269" s="62"/>
      <c r="BX269" s="62"/>
      <c r="BY269" s="62"/>
      <c r="BZ269" s="62"/>
      <c r="CA269" s="62"/>
      <c r="CB269" s="62"/>
      <c r="CC269" s="62"/>
      <c r="CD269" s="62"/>
      <c r="CE269" s="62"/>
      <c r="CF269" s="62"/>
      <c r="CG269" s="62"/>
      <c r="CH269" s="62"/>
      <c r="CI269" s="62"/>
      <c r="CJ269" s="62"/>
      <c r="CK269" s="62"/>
      <c r="CL269" s="62"/>
      <c r="CM269" s="62"/>
      <c r="CN269" s="62"/>
      <c r="CO269" s="62"/>
      <c r="CP269" s="62"/>
      <c r="CQ269" s="62"/>
      <c r="CR269" s="62"/>
    </row>
    <row r="270" spans="4:96" x14ac:dyDescent="0.25">
      <c r="D270" s="37" t="s">
        <v>1244</v>
      </c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62"/>
      <c r="BR270" s="62"/>
      <c r="BS270" s="62"/>
      <c r="BT270" s="62"/>
      <c r="BU270" s="62"/>
      <c r="BV270" s="62"/>
      <c r="BW270" s="62"/>
      <c r="BX270" s="62"/>
      <c r="BY270" s="62"/>
      <c r="BZ270" s="62"/>
      <c r="CA270" s="62"/>
      <c r="CB270" s="62"/>
      <c r="CC270" s="62"/>
      <c r="CD270" s="62"/>
      <c r="CE270" s="62"/>
      <c r="CF270" s="62"/>
      <c r="CG270" s="62"/>
      <c r="CH270" s="62"/>
      <c r="CI270" s="62"/>
      <c r="CJ270" s="62"/>
      <c r="CK270" s="62"/>
      <c r="CL270" s="62"/>
      <c r="CM270" s="62"/>
      <c r="CN270" s="62"/>
      <c r="CO270" s="62"/>
      <c r="CP270" s="62"/>
      <c r="CQ270" s="62"/>
      <c r="CR270" s="62"/>
    </row>
    <row r="271" spans="4:96" x14ac:dyDescent="0.25">
      <c r="D271" s="66" t="s">
        <v>258</v>
      </c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62"/>
      <c r="BR271" s="62"/>
      <c r="BS271" s="62"/>
      <c r="BT271" s="62"/>
      <c r="BU271" s="62"/>
      <c r="BV271" s="62"/>
      <c r="BW271" s="62"/>
      <c r="BX271" s="62"/>
      <c r="BY271" s="62"/>
      <c r="BZ271" s="62"/>
      <c r="CA271" s="62"/>
      <c r="CB271" s="62"/>
      <c r="CC271" s="62"/>
      <c r="CD271" s="62"/>
      <c r="CE271" s="62"/>
      <c r="CF271" s="62"/>
      <c r="CG271" s="62"/>
      <c r="CH271" s="62"/>
      <c r="CI271" s="62"/>
      <c r="CJ271" s="62"/>
      <c r="CK271" s="62"/>
      <c r="CL271" s="62"/>
      <c r="CM271" s="62"/>
      <c r="CN271" s="62"/>
      <c r="CO271" s="62"/>
      <c r="CP271" s="62"/>
      <c r="CQ271" s="62"/>
      <c r="CR271" s="62"/>
    </row>
    <row r="272" spans="4:96" x14ac:dyDescent="0.25">
      <c r="D272" s="66" t="s">
        <v>333</v>
      </c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62"/>
      <c r="BQ272" s="62"/>
      <c r="BR272" s="62"/>
      <c r="BS272" s="62"/>
      <c r="BT272" s="62"/>
      <c r="BU272" s="62"/>
      <c r="BV272" s="62"/>
      <c r="BW272" s="62"/>
      <c r="BX272" s="62"/>
      <c r="BY272" s="62"/>
      <c r="BZ272" s="62"/>
      <c r="CA272" s="62"/>
      <c r="CB272" s="62"/>
      <c r="CC272" s="62"/>
      <c r="CD272" s="62"/>
      <c r="CE272" s="62"/>
      <c r="CF272" s="62"/>
      <c r="CG272" s="62"/>
      <c r="CH272" s="62"/>
      <c r="CI272" s="62"/>
      <c r="CJ272" s="62"/>
      <c r="CK272" s="62"/>
      <c r="CL272" s="62"/>
      <c r="CM272" s="62"/>
      <c r="CN272" s="62"/>
      <c r="CO272" s="62"/>
      <c r="CP272" s="62"/>
      <c r="CQ272" s="62"/>
      <c r="CR272" s="62"/>
    </row>
    <row r="273" spans="4:96" x14ac:dyDescent="0.25">
      <c r="D273" s="66" t="s">
        <v>281</v>
      </c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62"/>
      <c r="BQ273" s="62"/>
      <c r="BR273" s="62"/>
      <c r="BS273" s="62"/>
      <c r="BT273" s="62"/>
      <c r="BU273" s="62"/>
      <c r="BV273" s="62"/>
      <c r="BW273" s="62"/>
      <c r="BX273" s="62"/>
      <c r="BY273" s="62"/>
      <c r="BZ273" s="62"/>
      <c r="CA273" s="62"/>
      <c r="CB273" s="62"/>
      <c r="CC273" s="62"/>
      <c r="CD273" s="62"/>
      <c r="CE273" s="62"/>
      <c r="CF273" s="62"/>
      <c r="CG273" s="62"/>
      <c r="CH273" s="62"/>
      <c r="CI273" s="62"/>
      <c r="CJ273" s="62"/>
      <c r="CK273" s="62"/>
      <c r="CL273" s="62"/>
      <c r="CM273" s="62"/>
      <c r="CN273" s="62"/>
      <c r="CO273" s="62"/>
      <c r="CP273" s="62"/>
      <c r="CQ273" s="62"/>
      <c r="CR273" s="62"/>
    </row>
    <row r="274" spans="4:96" x14ac:dyDescent="0.25">
      <c r="D274" s="66" t="s">
        <v>336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62"/>
      <c r="BQ274" s="62"/>
      <c r="BR274" s="62"/>
      <c r="BS274" s="62"/>
      <c r="BT274" s="62"/>
      <c r="BU274" s="62"/>
      <c r="BV274" s="62"/>
      <c r="BW274" s="62"/>
      <c r="BX274" s="62"/>
      <c r="BY274" s="62"/>
      <c r="BZ274" s="62"/>
      <c r="CA274" s="62"/>
      <c r="CB274" s="62"/>
      <c r="CC274" s="62"/>
      <c r="CD274" s="62"/>
      <c r="CE274" s="62"/>
      <c r="CF274" s="62"/>
      <c r="CG274" s="62"/>
      <c r="CH274" s="62"/>
      <c r="CI274" s="62"/>
      <c r="CJ274" s="62"/>
      <c r="CK274" s="62"/>
      <c r="CL274" s="62"/>
      <c r="CM274" s="62"/>
      <c r="CN274" s="62"/>
      <c r="CO274" s="62"/>
      <c r="CP274" s="62"/>
      <c r="CQ274" s="62"/>
      <c r="CR274" s="62"/>
    </row>
    <row r="275" spans="4:96" x14ac:dyDescent="0.25">
      <c r="D275" s="66" t="s">
        <v>337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62"/>
      <c r="BQ275" s="62"/>
      <c r="BR275" s="62"/>
      <c r="BS275" s="62"/>
      <c r="BT275" s="62"/>
      <c r="BU275" s="62"/>
      <c r="BV275" s="62"/>
      <c r="BW275" s="62"/>
      <c r="BX275" s="62"/>
      <c r="BY275" s="62"/>
      <c r="BZ275" s="62"/>
      <c r="CA275" s="62"/>
      <c r="CB275" s="62"/>
      <c r="CC275" s="62"/>
      <c r="CD275" s="62"/>
      <c r="CE275" s="62"/>
      <c r="CF275" s="62"/>
      <c r="CG275" s="62"/>
      <c r="CH275" s="62"/>
      <c r="CI275" s="62"/>
      <c r="CJ275" s="62"/>
      <c r="CK275" s="62"/>
      <c r="CL275" s="62"/>
      <c r="CM275" s="62"/>
      <c r="CN275" s="62"/>
      <c r="CO275" s="62"/>
      <c r="CP275" s="62"/>
      <c r="CQ275" s="62"/>
      <c r="CR275" s="62"/>
    </row>
    <row r="276" spans="4:96" x14ac:dyDescent="0.25">
      <c r="D276" s="65" t="s">
        <v>426</v>
      </c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  <c r="CM276" s="61"/>
      <c r="CN276" s="61"/>
      <c r="CO276" s="61"/>
      <c r="CP276" s="61"/>
      <c r="CQ276" s="61"/>
      <c r="CR276" s="61"/>
    </row>
    <row r="277" spans="4:96" x14ac:dyDescent="0.25">
      <c r="D277" s="65" t="s">
        <v>1151</v>
      </c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  <c r="CA277" s="61"/>
      <c r="CB277" s="61"/>
      <c r="CC277" s="61"/>
      <c r="CD277" s="61"/>
      <c r="CE277" s="61"/>
      <c r="CF277" s="61"/>
      <c r="CG277" s="61"/>
      <c r="CH277" s="61"/>
      <c r="CI277" s="61"/>
      <c r="CJ277" s="61"/>
      <c r="CK277" s="61"/>
      <c r="CL277" s="61"/>
      <c r="CM277" s="61"/>
      <c r="CN277" s="61"/>
      <c r="CO277" s="61"/>
      <c r="CP277" s="61"/>
      <c r="CQ277" s="61"/>
      <c r="CR277" s="61"/>
    </row>
    <row r="278" spans="4:96" x14ac:dyDescent="0.25">
      <c r="D278" s="65" t="s">
        <v>1152</v>
      </c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61"/>
      <c r="BY278" s="61"/>
      <c r="BZ278" s="61"/>
      <c r="CA278" s="61"/>
      <c r="CB278" s="61"/>
      <c r="CC278" s="61"/>
      <c r="CD278" s="61"/>
      <c r="CE278" s="61"/>
      <c r="CF278" s="61"/>
      <c r="CG278" s="61"/>
      <c r="CH278" s="61"/>
      <c r="CI278" s="61"/>
      <c r="CJ278" s="61"/>
      <c r="CK278" s="61"/>
      <c r="CL278" s="61"/>
      <c r="CM278" s="61"/>
      <c r="CN278" s="61"/>
      <c r="CO278" s="61"/>
      <c r="CP278" s="61"/>
      <c r="CQ278" s="61"/>
      <c r="CR278" s="61"/>
    </row>
    <row r="279" spans="4:96" x14ac:dyDescent="0.25">
      <c r="D279" s="65" t="s">
        <v>1171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61"/>
      <c r="BY279" s="61"/>
      <c r="BZ279" s="61"/>
      <c r="CA279" s="61"/>
      <c r="CB279" s="61"/>
      <c r="CC279" s="61"/>
      <c r="CD279" s="61"/>
      <c r="CE279" s="61"/>
      <c r="CF279" s="61"/>
      <c r="CG279" s="61"/>
      <c r="CH279" s="61"/>
      <c r="CI279" s="61"/>
      <c r="CJ279" s="61"/>
      <c r="CK279" s="61"/>
      <c r="CL279" s="61"/>
      <c r="CM279" s="61"/>
      <c r="CN279" s="61"/>
      <c r="CO279" s="61"/>
      <c r="CP279" s="61"/>
      <c r="CQ279" s="61"/>
      <c r="CR279" s="61"/>
    </row>
    <row r="280" spans="4:96" x14ac:dyDescent="0.25">
      <c r="D280" s="38" t="s">
        <v>1364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61"/>
      <c r="BY280" s="61"/>
      <c r="BZ280" s="61"/>
      <c r="CA280" s="61"/>
      <c r="CB280" s="61"/>
      <c r="CC280" s="61"/>
      <c r="CD280" s="61"/>
      <c r="CE280" s="61"/>
      <c r="CF280" s="61"/>
      <c r="CG280" s="61"/>
      <c r="CH280" s="61"/>
      <c r="CI280" s="61"/>
      <c r="CJ280" s="61"/>
      <c r="CK280" s="61"/>
      <c r="CL280" s="61"/>
      <c r="CM280" s="61"/>
      <c r="CN280" s="61"/>
      <c r="CO280" s="61"/>
      <c r="CP280" s="61"/>
      <c r="CQ280" s="61"/>
      <c r="CR280" s="61"/>
    </row>
    <row r="281" spans="4:96" x14ac:dyDescent="0.25">
      <c r="D281" s="38" t="s">
        <v>1362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61"/>
      <c r="BY281" s="61"/>
      <c r="BZ281" s="61"/>
      <c r="CA281" s="61"/>
      <c r="CB281" s="61"/>
      <c r="CC281" s="61"/>
      <c r="CD281" s="61"/>
      <c r="CE281" s="61"/>
      <c r="CF281" s="61"/>
      <c r="CG281" s="61"/>
      <c r="CH281" s="61"/>
      <c r="CI281" s="61"/>
      <c r="CJ281" s="61"/>
      <c r="CK281" s="61"/>
      <c r="CL281" s="61"/>
      <c r="CM281" s="61"/>
      <c r="CN281" s="61"/>
      <c r="CO281" s="61"/>
      <c r="CP281" s="61"/>
      <c r="CQ281" s="61"/>
      <c r="CR281" s="61"/>
    </row>
    <row r="282" spans="4:96" x14ac:dyDescent="0.25">
      <c r="D282" s="38" t="s">
        <v>4140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61"/>
      <c r="BY282" s="61"/>
      <c r="BZ282" s="61"/>
      <c r="CA282" s="61"/>
      <c r="CB282" s="61"/>
      <c r="CC282" s="61"/>
      <c r="CD282" s="61"/>
      <c r="CE282" s="61"/>
      <c r="CF282" s="61"/>
      <c r="CG282" s="61"/>
      <c r="CH282" s="61"/>
      <c r="CI282" s="61"/>
      <c r="CJ282" s="61"/>
      <c r="CK282" s="61"/>
      <c r="CL282" s="61"/>
      <c r="CM282" s="61"/>
      <c r="CN282" s="61"/>
      <c r="CO282" s="61"/>
      <c r="CP282" s="61"/>
      <c r="CQ282" s="61"/>
      <c r="CR282" s="61"/>
    </row>
    <row r="283" spans="4:96" x14ac:dyDescent="0.25">
      <c r="D283" s="38" t="s">
        <v>573</v>
      </c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1"/>
      <c r="CM283" s="61"/>
      <c r="CN283" s="61"/>
      <c r="CO283" s="61"/>
      <c r="CP283" s="61"/>
      <c r="CQ283" s="61"/>
      <c r="CR283" s="61"/>
    </row>
    <row r="284" spans="4:96" x14ac:dyDescent="0.25">
      <c r="D284" s="38" t="s">
        <v>4141</v>
      </c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61"/>
      <c r="BY284" s="61"/>
      <c r="BZ284" s="61"/>
      <c r="CA284" s="61"/>
      <c r="CB284" s="61"/>
      <c r="CC284" s="61"/>
      <c r="CD284" s="61"/>
      <c r="CE284" s="61"/>
      <c r="CF284" s="61"/>
      <c r="CG284" s="61"/>
      <c r="CH284" s="61"/>
      <c r="CI284" s="61"/>
      <c r="CJ284" s="61"/>
      <c r="CK284" s="61"/>
      <c r="CL284" s="61"/>
      <c r="CM284" s="61"/>
      <c r="CN284" s="61"/>
      <c r="CO284" s="61"/>
      <c r="CP284" s="61"/>
      <c r="CQ284" s="61"/>
      <c r="CR284" s="61"/>
    </row>
    <row r="285" spans="4:96" x14ac:dyDescent="0.25">
      <c r="D285" s="38" t="s">
        <v>1363</v>
      </c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61"/>
      <c r="BY285" s="61"/>
      <c r="BZ285" s="61"/>
      <c r="CA285" s="61"/>
      <c r="CB285" s="61"/>
      <c r="CC285" s="61"/>
      <c r="CD285" s="61"/>
      <c r="CE285" s="61"/>
      <c r="CF285" s="61"/>
      <c r="CG285" s="61"/>
      <c r="CH285" s="61"/>
      <c r="CI285" s="61"/>
      <c r="CJ285" s="61"/>
      <c r="CK285" s="61"/>
      <c r="CL285" s="61"/>
      <c r="CM285" s="61"/>
      <c r="CN285" s="61"/>
      <c r="CO285" s="61"/>
      <c r="CP285" s="61"/>
      <c r="CQ285" s="61"/>
      <c r="CR285" s="61"/>
    </row>
    <row r="287" spans="4:96" x14ac:dyDescent="0.25">
      <c r="D287" s="60" t="s">
        <v>311</v>
      </c>
      <c r="E287" s="60" t="s">
        <v>1701</v>
      </c>
      <c r="F287" s="60" t="s">
        <v>1702</v>
      </c>
      <c r="G287" s="60" t="s">
        <v>1703</v>
      </c>
      <c r="H287" s="60" t="s">
        <v>1704</v>
      </c>
      <c r="I287" s="60" t="s">
        <v>1705</v>
      </c>
      <c r="J287" s="60" t="s">
        <v>1706</v>
      </c>
      <c r="K287" s="60" t="s">
        <v>311</v>
      </c>
      <c r="L287" s="60" t="s">
        <v>1707</v>
      </c>
      <c r="M287" s="60" t="s">
        <v>1708</v>
      </c>
      <c r="N287" s="60" t="s">
        <v>1709</v>
      </c>
      <c r="O287" s="60" t="s">
        <v>4053</v>
      </c>
      <c r="P287" s="60" t="s">
        <v>1710</v>
      </c>
      <c r="Q287" s="60" t="s">
        <v>1711</v>
      </c>
      <c r="R287" s="60" t="s">
        <v>1712</v>
      </c>
      <c r="S287" s="60" t="s">
        <v>318</v>
      </c>
      <c r="T287" s="60" t="s">
        <v>1713</v>
      </c>
      <c r="U287" s="60">
        <v>1</v>
      </c>
    </row>
    <row r="288" spans="4:96" x14ac:dyDescent="0.25">
      <c r="D288" s="56" t="s">
        <v>4390</v>
      </c>
      <c r="E288" s="56" t="s">
        <v>4391</v>
      </c>
      <c r="F288" s="56" t="s">
        <v>4392</v>
      </c>
      <c r="G288" s="56" t="s">
        <v>4393</v>
      </c>
      <c r="H288" s="56" t="s">
        <v>4394</v>
      </c>
      <c r="I288" s="56" t="s">
        <v>4395</v>
      </c>
      <c r="J288" s="56" t="s">
        <v>4396</v>
      </c>
      <c r="K288" s="56" t="s">
        <v>4390</v>
      </c>
      <c r="L288" s="56">
        <v>19273</v>
      </c>
      <c r="M288" s="56" t="s">
        <v>4391</v>
      </c>
      <c r="N288" s="56" t="s">
        <v>4392</v>
      </c>
      <c r="O288" s="56" t="s">
        <v>4393</v>
      </c>
      <c r="P288" s="56">
        <v>17396</v>
      </c>
      <c r="Q288" s="56" t="s">
        <v>4391</v>
      </c>
      <c r="R288" s="56" t="s">
        <v>4392</v>
      </c>
      <c r="S288" s="56" t="s">
        <v>4393</v>
      </c>
      <c r="T288" s="56" t="s">
        <v>4393</v>
      </c>
      <c r="U288" s="56">
        <v>1</v>
      </c>
    </row>
    <row r="290" spans="4:73" x14ac:dyDescent="0.25">
      <c r="D290" s="66" t="s">
        <v>407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</row>
    <row r="291" spans="4:73" x14ac:dyDescent="0.25">
      <c r="D291" s="66" t="s">
        <v>325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</row>
    <row r="292" spans="4:73" x14ac:dyDescent="0.25">
      <c r="D292" s="66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</row>
    <row r="293" spans="4:73" x14ac:dyDescent="0.25">
      <c r="D293" s="65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</row>
    <row r="294" spans="4:73" x14ac:dyDescent="0.25">
      <c r="D294" s="66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</row>
    <row r="295" spans="4:73" x14ac:dyDescent="0.25">
      <c r="D295" s="65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</row>
    <row r="296" spans="4:73" x14ac:dyDescent="0.25">
      <c r="D296" s="66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</row>
    <row r="297" spans="4:73" x14ac:dyDescent="0.25">
      <c r="D297" s="66" t="s">
        <v>264</v>
      </c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  <c r="BP297" s="62"/>
      <c r="BQ297" s="62"/>
      <c r="BR297" s="62"/>
      <c r="BS297" s="62"/>
      <c r="BT297" s="62"/>
      <c r="BU297" s="62"/>
    </row>
    <row r="298" spans="4:73" x14ac:dyDescent="0.25">
      <c r="D298" s="66" t="s">
        <v>265</v>
      </c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BP298" s="62"/>
      <c r="BQ298" s="62"/>
      <c r="BR298" s="62"/>
      <c r="BS298" s="62"/>
      <c r="BT298" s="62"/>
      <c r="BU298" s="62"/>
    </row>
    <row r="299" spans="4:73" x14ac:dyDescent="0.25">
      <c r="D299" s="66" t="s">
        <v>408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</row>
    <row r="301" spans="4:73" x14ac:dyDescent="0.25">
      <c r="D301" s="60" t="s">
        <v>4271</v>
      </c>
    </row>
    <row r="303" spans="4:73" x14ac:dyDescent="0.25">
      <c r="D303" s="56" t="s">
        <v>4397</v>
      </c>
    </row>
    <row r="319" spans="4:4" x14ac:dyDescent="0.25">
      <c r="D319" s="60" t="s">
        <v>4290</v>
      </c>
    </row>
    <row r="321" spans="4:4" x14ac:dyDescent="0.25">
      <c r="D321" s="56" t="s">
        <v>4397</v>
      </c>
    </row>
    <row r="360" spans="2:4" x14ac:dyDescent="0.25">
      <c r="B360" s="59">
        <v>0</v>
      </c>
      <c r="D360" s="60" t="s">
        <v>4339</v>
      </c>
    </row>
    <row r="361" spans="2:4" x14ac:dyDescent="0.25">
      <c r="D361" s="68" t="s">
        <v>306</v>
      </c>
    </row>
    <row r="363" spans="2:4" x14ac:dyDescent="0.25">
      <c r="D363" s="56" t="s">
        <v>4336</v>
      </c>
    </row>
    <row r="396" spans="4:4" x14ac:dyDescent="0.25">
      <c r="D396" s="56" t="s">
        <v>4359</v>
      </c>
    </row>
    <row r="495" spans="4:10" x14ac:dyDescent="0.25">
      <c r="D495" s="56" t="s">
        <v>318</v>
      </c>
      <c r="J495" s="56" t="s">
        <v>4368</v>
      </c>
    </row>
    <row r="496" spans="4:10" x14ac:dyDescent="0.25">
      <c r="D496" s="60" t="s">
        <v>4367</v>
      </c>
      <c r="J496" s="36" t="s">
        <v>4369</v>
      </c>
    </row>
    <row r="498" spans="4:4" x14ac:dyDescent="0.25">
      <c r="D498" s="60" t="s">
        <v>4271</v>
      </c>
    </row>
    <row r="500" spans="4:4" x14ac:dyDescent="0.25">
      <c r="D500" s="56" t="s">
        <v>4359</v>
      </c>
    </row>
    <row r="543" spans="4:4" x14ac:dyDescent="0.25">
      <c r="D543" s="56" t="s">
        <v>318</v>
      </c>
    </row>
    <row r="544" spans="4:4" x14ac:dyDescent="0.25">
      <c r="D544" s="36" t="s">
        <v>4436</v>
      </c>
    </row>
    <row r="546" spans="4:4" x14ac:dyDescent="0.25">
      <c r="D546" s="56" t="s">
        <v>4359</v>
      </c>
    </row>
    <row r="671" spans="2:4" x14ac:dyDescent="0.25">
      <c r="B671" s="59">
        <v>0</v>
      </c>
      <c r="D671" s="60" t="s">
        <v>4346</v>
      </c>
    </row>
    <row r="672" spans="2:4" x14ac:dyDescent="0.25">
      <c r="D672" s="68" t="s">
        <v>305</v>
      </c>
    </row>
    <row r="673" spans="4:4" x14ac:dyDescent="0.25">
      <c r="D673" s="64" t="s">
        <v>36</v>
      </c>
    </row>
    <row r="782" spans="2:4" x14ac:dyDescent="0.25">
      <c r="B782" s="59">
        <v>0</v>
      </c>
      <c r="D782" s="60" t="s">
        <v>4357</v>
      </c>
    </row>
    <row r="783" spans="2:4" x14ac:dyDescent="0.25">
      <c r="D783" s="68" t="s">
        <v>306</v>
      </c>
    </row>
    <row r="784" spans="2:4" x14ac:dyDescent="0.25">
      <c r="D784" s="64" t="s">
        <v>36</v>
      </c>
    </row>
    <row r="879" spans="2:4" x14ac:dyDescent="0.25">
      <c r="B879" s="59">
        <v>0</v>
      </c>
      <c r="D879" s="60" t="s">
        <v>4430</v>
      </c>
    </row>
    <row r="880" spans="2:4" x14ac:dyDescent="0.25">
      <c r="D880" s="68" t="s">
        <v>306</v>
      </c>
    </row>
    <row r="882" spans="4:4" x14ac:dyDescent="0.25">
      <c r="D882" s="56" t="s">
        <v>4377</v>
      </c>
    </row>
    <row r="930" spans="2:4" x14ac:dyDescent="0.25">
      <c r="B930" s="59">
        <v>0</v>
      </c>
      <c r="D930" s="60" t="s">
        <v>617</v>
      </c>
    </row>
    <row r="931" spans="2:4" x14ac:dyDescent="0.25">
      <c r="D931" s="68" t="s">
        <v>307</v>
      </c>
    </row>
    <row r="932" spans="2:4" x14ac:dyDescent="0.25">
      <c r="D932" s="64" t="s">
        <v>4296</v>
      </c>
    </row>
    <row r="934" spans="2:4" x14ac:dyDescent="0.25">
      <c r="D934" s="56" t="s">
        <v>4296</v>
      </c>
    </row>
    <row r="967" spans="4:23" x14ac:dyDescent="0.25">
      <c r="D967" s="56" t="s">
        <v>311</v>
      </c>
      <c r="M967" s="56" t="s">
        <v>422</v>
      </c>
      <c r="W967" s="56" t="s">
        <v>4372</v>
      </c>
    </row>
    <row r="968" spans="4:23" x14ac:dyDescent="0.25">
      <c r="D968" s="60" t="s">
        <v>4351</v>
      </c>
      <c r="M968" s="60" t="s">
        <v>4349</v>
      </c>
      <c r="W968" s="28" t="s">
        <v>4373</v>
      </c>
    </row>
    <row r="969" spans="4:23" x14ac:dyDescent="0.25">
      <c r="D969" s="60" t="s">
        <v>4350</v>
      </c>
      <c r="M969" s="60" t="s">
        <v>4349</v>
      </c>
    </row>
    <row r="971" spans="4:23" x14ac:dyDescent="0.25">
      <c r="D971" s="65" t="s">
        <v>34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</row>
    <row r="972" spans="4:23" x14ac:dyDescent="0.25">
      <c r="D972" s="65" t="s">
        <v>460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</row>
    <row r="973" spans="4:23" x14ac:dyDescent="0.25">
      <c r="D973" s="65" t="s">
        <v>713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</row>
    <row r="974" spans="4:23" x14ac:dyDescent="0.25">
      <c r="D974" s="65" t="s">
        <v>3667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</row>
    <row r="975" spans="4:23" x14ac:dyDescent="0.25">
      <c r="D975" s="65" t="s">
        <v>4358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</row>
    <row r="977" spans="4:20" x14ac:dyDescent="0.25">
      <c r="D977" s="280" t="s">
        <v>407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</row>
    <row r="978" spans="4:20" x14ac:dyDescent="0.25">
      <c r="D978" s="280" t="s">
        <v>325</v>
      </c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</row>
    <row r="979" spans="4:20" x14ac:dyDescent="0.25">
      <c r="D979" s="280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</row>
    <row r="980" spans="4:20" x14ac:dyDescent="0.25">
      <c r="D980" s="280" t="s">
        <v>4380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</row>
    <row r="981" spans="4:20" x14ac:dyDescent="0.25">
      <c r="D981" s="280" t="s">
        <v>284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</row>
    <row r="982" spans="4:20" x14ac:dyDescent="0.25">
      <c r="D982" s="280" t="s">
        <v>4378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</row>
    <row r="983" spans="4:20" x14ac:dyDescent="0.25">
      <c r="D983" s="280" t="s">
        <v>4379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</row>
    <row r="984" spans="4:20" x14ac:dyDescent="0.25">
      <c r="D984" s="280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</row>
    <row r="985" spans="4:20" x14ac:dyDescent="0.25">
      <c r="D985" s="280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</row>
    <row r="986" spans="4:20" x14ac:dyDescent="0.25">
      <c r="D986" s="280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</row>
    <row r="987" spans="4:20" x14ac:dyDescent="0.25">
      <c r="D987" s="280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</row>
    <row r="989" spans="4:20" x14ac:dyDescent="0.25">
      <c r="D989" s="56" t="s">
        <v>4299</v>
      </c>
    </row>
    <row r="1007" spans="4:4" x14ac:dyDescent="0.25">
      <c r="D1007" s="60" t="s">
        <v>4270</v>
      </c>
    </row>
    <row r="1009" spans="4:4" x14ac:dyDescent="0.25">
      <c r="D1009" s="56" t="s">
        <v>4299</v>
      </c>
    </row>
    <row r="1043" spans="4:4" x14ac:dyDescent="0.25">
      <c r="D1043" s="60" t="s">
        <v>4271</v>
      </c>
    </row>
    <row r="1077" spans="4:4" x14ac:dyDescent="0.25">
      <c r="D1077" s="56" t="s">
        <v>4299</v>
      </c>
    </row>
    <row r="1139" spans="2:4" x14ac:dyDescent="0.25">
      <c r="B1139" s="59">
        <v>0</v>
      </c>
      <c r="D1139" s="60" t="s">
        <v>617</v>
      </c>
    </row>
    <row r="1140" spans="2:4" x14ac:dyDescent="0.25">
      <c r="D1140" s="68" t="s">
        <v>307</v>
      </c>
    </row>
    <row r="1141" spans="2:4" x14ac:dyDescent="0.25">
      <c r="D1141" s="64" t="s">
        <v>4295</v>
      </c>
    </row>
    <row r="1143" spans="2:4" x14ac:dyDescent="0.25">
      <c r="D1143" s="56" t="s">
        <v>4295</v>
      </c>
    </row>
    <row r="1176" spans="4:4" x14ac:dyDescent="0.25">
      <c r="D1176" s="56" t="s">
        <v>422</v>
      </c>
    </row>
    <row r="1177" spans="4:4" x14ac:dyDescent="0.25">
      <c r="D1177" s="60" t="s">
        <v>4340</v>
      </c>
    </row>
    <row r="1179" spans="4:4" x14ac:dyDescent="0.25">
      <c r="D1179" s="56" t="s">
        <v>4298</v>
      </c>
    </row>
    <row r="1198" spans="4:4" x14ac:dyDescent="0.25">
      <c r="D1198" s="60" t="s">
        <v>4270</v>
      </c>
    </row>
    <row r="1200" spans="4:4" x14ac:dyDescent="0.25">
      <c r="D1200" s="56" t="s">
        <v>4298</v>
      </c>
    </row>
    <row r="1235" spans="4:4" x14ac:dyDescent="0.25">
      <c r="D1235" s="60" t="s">
        <v>4271</v>
      </c>
    </row>
    <row r="1255" spans="4:13" x14ac:dyDescent="0.25">
      <c r="D1255" s="56" t="s">
        <v>311</v>
      </c>
      <c r="M1255" s="56" t="s">
        <v>422</v>
      </c>
    </row>
    <row r="1256" spans="4:13" x14ac:dyDescent="0.25">
      <c r="D1256" s="60" t="s">
        <v>4381</v>
      </c>
      <c r="M1256" s="60" t="s">
        <v>4349</v>
      </c>
    </row>
    <row r="1258" spans="4:13" x14ac:dyDescent="0.25">
      <c r="D1258" s="56" t="s">
        <v>4298</v>
      </c>
    </row>
    <row r="1319" spans="2:4" x14ac:dyDescent="0.25">
      <c r="B1319" s="58">
        <v>0</v>
      </c>
      <c r="D1319" s="60" t="s">
        <v>4432</v>
      </c>
    </row>
    <row r="1320" spans="2:4" x14ac:dyDescent="0.25">
      <c r="D1320" s="68" t="s">
        <v>306</v>
      </c>
    </row>
    <row r="1321" spans="2:4" x14ac:dyDescent="0.25">
      <c r="D1321" s="64" t="s">
        <v>4431</v>
      </c>
    </row>
    <row r="1322" spans="2:4" x14ac:dyDescent="0.25">
      <c r="D1322" s="64" t="s">
        <v>36</v>
      </c>
    </row>
    <row r="1333" spans="2:4" x14ac:dyDescent="0.25">
      <c r="B1333" s="58">
        <v>0</v>
      </c>
      <c r="D1333" s="60" t="s">
        <v>4463</v>
      </c>
    </row>
    <row r="1334" spans="2:4" x14ac:dyDescent="0.25">
      <c r="D1334" s="68" t="s">
        <v>305</v>
      </c>
    </row>
    <row r="1335" spans="2:4" x14ac:dyDescent="0.25">
      <c r="D1335" s="64" t="s">
        <v>1572</v>
      </c>
    </row>
    <row r="1336" spans="2:4" x14ac:dyDescent="0.25">
      <c r="D1336" s="79" t="s">
        <v>4432</v>
      </c>
    </row>
    <row r="1337" spans="2:4" x14ac:dyDescent="0.25">
      <c r="D1337" s="64" t="s">
        <v>36</v>
      </c>
    </row>
    <row r="1491" spans="2:4" x14ac:dyDescent="0.25">
      <c r="B1491" s="58">
        <v>0</v>
      </c>
      <c r="D1491" s="60" t="s">
        <v>4437</v>
      </c>
    </row>
    <row r="1492" spans="2:4" x14ac:dyDescent="0.25">
      <c r="D1492" s="68" t="s">
        <v>305</v>
      </c>
    </row>
    <row r="1493" spans="2:4" x14ac:dyDescent="0.25">
      <c r="D1493" s="64" t="s">
        <v>36</v>
      </c>
    </row>
    <row r="1553" spans="2:4" x14ac:dyDescent="0.25">
      <c r="B1553" s="57">
        <v>0</v>
      </c>
    </row>
    <row r="1554" spans="2:4" x14ac:dyDescent="0.25">
      <c r="D1554" s="68" t="s">
        <v>307</v>
      </c>
    </row>
    <row r="1556" spans="2:4" x14ac:dyDescent="0.25">
      <c r="D1556" s="56" t="s">
        <v>37</v>
      </c>
    </row>
    <row r="1559" spans="2:4" x14ac:dyDescent="0.25">
      <c r="D1559" s="56" t="s">
        <v>4435</v>
      </c>
    </row>
    <row r="1610" spans="2:4" x14ac:dyDescent="0.25">
      <c r="B1610" s="58">
        <v>0</v>
      </c>
      <c r="D1610" s="60" t="s">
        <v>4197</v>
      </c>
    </row>
    <row r="1611" spans="2:4" x14ac:dyDescent="0.25">
      <c r="D1611" s="68" t="s">
        <v>306</v>
      </c>
    </row>
    <row r="1612" spans="2:4" x14ac:dyDescent="0.25">
      <c r="D1612" s="64" t="s">
        <v>36</v>
      </c>
    </row>
    <row r="1692" spans="2:4" x14ac:dyDescent="0.25">
      <c r="B1692" s="58">
        <v>0</v>
      </c>
      <c r="D1692" s="60" t="s">
        <v>4442</v>
      </c>
    </row>
    <row r="1693" spans="2:4" x14ac:dyDescent="0.25">
      <c r="D1693" s="68" t="s">
        <v>305</v>
      </c>
    </row>
    <row r="1694" spans="2:4" x14ac:dyDescent="0.25">
      <c r="D1694" s="64" t="s">
        <v>36</v>
      </c>
    </row>
    <row r="1749" spans="2:4" x14ac:dyDescent="0.25">
      <c r="B1749" s="57">
        <v>0</v>
      </c>
      <c r="D1749" s="60" t="s">
        <v>4443</v>
      </c>
    </row>
    <row r="1750" spans="2:4" x14ac:dyDescent="0.25">
      <c r="D1750" s="64" t="s">
        <v>1607</v>
      </c>
    </row>
    <row r="1752" spans="2:4" x14ac:dyDescent="0.25">
      <c r="D1752" s="56" t="s">
        <v>4260</v>
      </c>
    </row>
    <row r="1775" spans="4:4" x14ac:dyDescent="0.25">
      <c r="D1775" s="60" t="s">
        <v>4271</v>
      </c>
    </row>
    <row r="1786" spans="4:4" x14ac:dyDescent="0.25">
      <c r="D1786" s="56" t="s">
        <v>4465</v>
      </c>
    </row>
    <row r="1813" spans="2:4" x14ac:dyDescent="0.25">
      <c r="B1813" s="57">
        <v>0</v>
      </c>
      <c r="D1813" s="60" t="s">
        <v>4445</v>
      </c>
    </row>
    <row r="1814" spans="2:4" x14ac:dyDescent="0.25">
      <c r="D1814" s="94" t="s">
        <v>1607</v>
      </c>
    </row>
    <row r="1816" spans="2:4" x14ac:dyDescent="0.25">
      <c r="D1816" s="56" t="s">
        <v>4444</v>
      </c>
    </row>
    <row r="1862" spans="2:4" x14ac:dyDescent="0.25">
      <c r="B1862" s="58">
        <v>0</v>
      </c>
      <c r="D1862" s="60" t="s">
        <v>4083</v>
      </c>
    </row>
    <row r="1863" spans="2:4" x14ac:dyDescent="0.25">
      <c r="D1863" s="68" t="s">
        <v>305</v>
      </c>
    </row>
    <row r="1864" spans="2:4" x14ac:dyDescent="0.25">
      <c r="D1864" s="64" t="s">
        <v>36</v>
      </c>
    </row>
    <row r="2055" spans="2:4" x14ac:dyDescent="0.25">
      <c r="B2055" s="58">
        <v>0</v>
      </c>
      <c r="D2055" s="60" t="s">
        <v>4461</v>
      </c>
    </row>
    <row r="2056" spans="2:4" x14ac:dyDescent="0.25">
      <c r="D2056" s="68" t="s">
        <v>305</v>
      </c>
    </row>
    <row r="2057" spans="2:4" x14ac:dyDescent="0.25">
      <c r="D2057" s="64" t="s">
        <v>36</v>
      </c>
    </row>
    <row r="2105" spans="2:4" x14ac:dyDescent="0.25">
      <c r="B2105" s="58">
        <v>0</v>
      </c>
      <c r="D2105" s="60" t="s">
        <v>4446</v>
      </c>
    </row>
    <row r="2106" spans="2:4" x14ac:dyDescent="0.25">
      <c r="D2106" s="68" t="s">
        <v>305</v>
      </c>
    </row>
    <row r="2107" spans="2:4" x14ac:dyDescent="0.25">
      <c r="D2107" s="64" t="s">
        <v>1572</v>
      </c>
    </row>
    <row r="2108" spans="2:4" x14ac:dyDescent="0.25">
      <c r="D2108" s="79" t="s">
        <v>4190</v>
      </c>
    </row>
    <row r="2110" spans="2:4" x14ac:dyDescent="0.25">
      <c r="D2110" s="56" t="s">
        <v>4363</v>
      </c>
    </row>
    <row r="2159" spans="4:4" x14ac:dyDescent="0.25">
      <c r="D2159" s="60" t="s">
        <v>4271</v>
      </c>
    </row>
    <row r="2161" spans="4:4" x14ac:dyDescent="0.25">
      <c r="D2161" s="56" t="s">
        <v>4466</v>
      </c>
    </row>
    <row r="2221" spans="2:4" x14ac:dyDescent="0.25">
      <c r="B2221" s="58">
        <v>0</v>
      </c>
      <c r="D2221" s="60" t="s">
        <v>4468</v>
      </c>
    </row>
    <row r="2222" spans="2:4" x14ac:dyDescent="0.25">
      <c r="D2222" s="68" t="s">
        <v>305</v>
      </c>
    </row>
    <row r="2223" spans="2:4" x14ac:dyDescent="0.25">
      <c r="D2223" s="64" t="s">
        <v>1572</v>
      </c>
    </row>
    <row r="2224" spans="2:4" x14ac:dyDescent="0.25">
      <c r="D2224" s="79" t="s">
        <v>3801</v>
      </c>
    </row>
    <row r="2227" spans="4:4" x14ac:dyDescent="0.25">
      <c r="D2227" s="56" t="s">
        <v>4364</v>
      </c>
    </row>
    <row r="2294" spans="2:4" x14ac:dyDescent="0.25">
      <c r="B2294" s="57">
        <v>0</v>
      </c>
      <c r="D2294" s="60"/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282" bestFit="1" customWidth="1"/>
    <col min="2" max="2" width="39.85546875" style="282" bestFit="1" customWidth="1"/>
    <col min="3" max="3" width="16.140625" style="282" customWidth="1"/>
    <col min="4" max="4" width="17" style="282" bestFit="1" customWidth="1"/>
    <col min="5" max="5" width="18.85546875" style="282" bestFit="1" customWidth="1"/>
    <col min="6" max="7" width="10.7109375" style="282" bestFit="1" customWidth="1"/>
    <col min="8" max="8" width="8.5703125" style="282" bestFit="1" customWidth="1"/>
    <col min="9" max="9" width="7.5703125" style="282" bestFit="1" customWidth="1"/>
    <col min="10" max="10" width="10.140625" style="282" bestFit="1" customWidth="1"/>
    <col min="11" max="16384" width="2.85546875" style="282"/>
  </cols>
  <sheetData>
    <row r="2" spans="1:10" ht="18.75" x14ac:dyDescent="0.25">
      <c r="A2" s="397" t="s">
        <v>4429</v>
      </c>
      <c r="B2" s="398"/>
      <c r="C2" s="398"/>
      <c r="D2" s="398"/>
      <c r="E2" s="398"/>
      <c r="F2" s="398"/>
      <c r="G2" s="398"/>
      <c r="H2" s="398"/>
      <c r="I2" s="398"/>
      <c r="J2" s="398"/>
    </row>
    <row r="3" spans="1:10" x14ac:dyDescent="0.25">
      <c r="A3" s="398" t="s">
        <v>4428</v>
      </c>
      <c r="B3" s="398"/>
      <c r="C3" s="398"/>
      <c r="D3" s="398"/>
      <c r="E3" s="398"/>
      <c r="F3" s="398"/>
      <c r="G3" s="398"/>
      <c r="H3" s="398"/>
      <c r="I3" s="398"/>
    </row>
    <row r="4" spans="1:10" ht="45" x14ac:dyDescent="0.25">
      <c r="A4" s="283" t="s">
        <v>435</v>
      </c>
      <c r="B4" s="283" t="s">
        <v>33</v>
      </c>
      <c r="C4" s="283" t="s">
        <v>32</v>
      </c>
      <c r="D4" s="283" t="s">
        <v>335</v>
      </c>
      <c r="E4" s="283" t="s">
        <v>434</v>
      </c>
      <c r="F4" s="283" t="s">
        <v>1218</v>
      </c>
      <c r="G4" s="283" t="s">
        <v>255</v>
      </c>
      <c r="H4" s="283" t="s">
        <v>30</v>
      </c>
      <c r="I4" s="283" t="s">
        <v>29</v>
      </c>
      <c r="J4" s="283" t="s">
        <v>28</v>
      </c>
    </row>
    <row r="5" spans="1:10" ht="45" x14ac:dyDescent="0.25">
      <c r="A5" s="285" t="s">
        <v>316</v>
      </c>
      <c r="B5" s="285" t="s">
        <v>315</v>
      </c>
      <c r="C5" s="285" t="s">
        <v>314</v>
      </c>
      <c r="D5" s="285" t="s">
        <v>334</v>
      </c>
      <c r="E5" s="285" t="s">
        <v>278</v>
      </c>
      <c r="F5" s="287">
        <v>44673.446527777996</v>
      </c>
      <c r="G5" s="287">
        <v>44957.708333333001</v>
      </c>
      <c r="H5" s="285" t="s">
        <v>313</v>
      </c>
      <c r="I5" s="285" t="s">
        <v>18</v>
      </c>
      <c r="J5" s="285" t="s">
        <v>17</v>
      </c>
    </row>
    <row r="6" spans="1:10" ht="45" x14ac:dyDescent="0.25">
      <c r="A6" s="284" t="s">
        <v>360</v>
      </c>
      <c r="B6" s="284" t="s">
        <v>359</v>
      </c>
      <c r="C6" s="284" t="s">
        <v>314</v>
      </c>
      <c r="D6" s="284" t="s">
        <v>334</v>
      </c>
      <c r="E6" s="284" t="s">
        <v>358</v>
      </c>
      <c r="F6" s="286">
        <v>44693.600694444001</v>
      </c>
      <c r="G6" s="286">
        <v>44957.708333333001</v>
      </c>
      <c r="H6" s="284" t="s">
        <v>313</v>
      </c>
      <c r="I6" s="284" t="s">
        <v>18</v>
      </c>
      <c r="J6" s="284" t="s">
        <v>39</v>
      </c>
    </row>
    <row r="7" spans="1:10" ht="45" x14ac:dyDescent="0.25">
      <c r="A7" s="285" t="s">
        <v>689</v>
      </c>
      <c r="B7" s="285" t="s">
        <v>692</v>
      </c>
      <c r="C7" s="285" t="s">
        <v>616</v>
      </c>
      <c r="D7" s="285" t="s">
        <v>334</v>
      </c>
      <c r="E7" s="285" t="s">
        <v>278</v>
      </c>
      <c r="F7" s="287">
        <v>44852.484027778002</v>
      </c>
      <c r="G7" s="287">
        <v>45280.442361111003</v>
      </c>
      <c r="H7" s="285" t="s">
        <v>23</v>
      </c>
      <c r="I7" s="285" t="s">
        <v>18</v>
      </c>
      <c r="J7" s="285" t="s">
        <v>261</v>
      </c>
    </row>
    <row r="8" spans="1:10" ht="45" x14ac:dyDescent="0.25">
      <c r="A8" s="284" t="s">
        <v>1191</v>
      </c>
      <c r="B8" s="284" t="s">
        <v>1196</v>
      </c>
      <c r="C8" s="284" t="s">
        <v>405</v>
      </c>
      <c r="D8" s="284" t="s">
        <v>334</v>
      </c>
      <c r="E8" s="284" t="s">
        <v>278</v>
      </c>
      <c r="F8" s="286">
        <v>44861.668055556001</v>
      </c>
      <c r="G8" s="286">
        <v>45292.626388889003</v>
      </c>
      <c r="H8" s="284" t="s">
        <v>23</v>
      </c>
      <c r="I8" s="284" t="s">
        <v>18</v>
      </c>
      <c r="J8" s="284" t="s">
        <v>261</v>
      </c>
    </row>
    <row r="9" spans="1:10" ht="45" x14ac:dyDescent="0.25">
      <c r="A9" s="285" t="s">
        <v>2084</v>
      </c>
      <c r="B9" s="285" t="s">
        <v>2082</v>
      </c>
      <c r="C9" s="285" t="s">
        <v>412</v>
      </c>
      <c r="D9" s="285" t="s">
        <v>334</v>
      </c>
      <c r="E9" s="285" t="s">
        <v>278</v>
      </c>
      <c r="F9" s="287">
        <v>44873.412499999999</v>
      </c>
      <c r="G9" s="287">
        <v>45302.370833333</v>
      </c>
      <c r="H9" s="285" t="s">
        <v>23</v>
      </c>
      <c r="I9" s="285" t="s">
        <v>18</v>
      </c>
      <c r="J9" s="285" t="s">
        <v>261</v>
      </c>
    </row>
    <row r="10" spans="1:10" ht="45" x14ac:dyDescent="0.25">
      <c r="A10" s="284" t="s">
        <v>3911</v>
      </c>
      <c r="B10" s="284" t="s">
        <v>3913</v>
      </c>
      <c r="C10" s="284" t="s">
        <v>274</v>
      </c>
      <c r="D10" s="284" t="s">
        <v>334</v>
      </c>
      <c r="E10" s="284" t="s">
        <v>278</v>
      </c>
      <c r="F10" s="286">
        <v>44895.352777777996</v>
      </c>
      <c r="G10" s="286">
        <v>45324.644444443999</v>
      </c>
      <c r="H10" s="284" t="s">
        <v>23</v>
      </c>
      <c r="I10" s="284" t="s">
        <v>18</v>
      </c>
      <c r="J10" s="284" t="s">
        <v>261</v>
      </c>
    </row>
    <row r="11" spans="1:10" ht="45" x14ac:dyDescent="0.25">
      <c r="A11" s="285" t="s">
        <v>3991</v>
      </c>
      <c r="B11" s="285" t="s">
        <v>3993</v>
      </c>
      <c r="C11" s="285" t="s">
        <v>405</v>
      </c>
      <c r="D11" s="285" t="s">
        <v>334</v>
      </c>
      <c r="E11" s="285" t="s">
        <v>278</v>
      </c>
      <c r="F11" s="287">
        <v>44896.543055556001</v>
      </c>
      <c r="G11" s="287">
        <v>45328.543055556001</v>
      </c>
      <c r="H11" s="285" t="s">
        <v>23</v>
      </c>
      <c r="I11" s="285" t="s">
        <v>18</v>
      </c>
      <c r="J11" s="285" t="s">
        <v>261</v>
      </c>
    </row>
    <row r="12" spans="1:10" ht="45" x14ac:dyDescent="0.25">
      <c r="A12" s="284" t="s">
        <v>4089</v>
      </c>
      <c r="B12" s="284" t="s">
        <v>4090</v>
      </c>
      <c r="C12" s="284" t="s">
        <v>405</v>
      </c>
      <c r="D12" s="284" t="s">
        <v>334</v>
      </c>
      <c r="E12" s="284" t="s">
        <v>278</v>
      </c>
      <c r="F12" s="286">
        <v>44897.326388889</v>
      </c>
      <c r="G12" s="286">
        <v>45328.625</v>
      </c>
      <c r="H12" s="284" t="s">
        <v>23</v>
      </c>
      <c r="I12" s="284" t="s">
        <v>18</v>
      </c>
      <c r="J12" s="284" t="s">
        <v>261</v>
      </c>
    </row>
    <row r="13" spans="1:10" ht="45" x14ac:dyDescent="0.25">
      <c r="A13" s="285" t="s">
        <v>4085</v>
      </c>
      <c r="B13" s="285" t="s">
        <v>4091</v>
      </c>
      <c r="C13" s="285" t="s">
        <v>405</v>
      </c>
      <c r="D13" s="285" t="s">
        <v>334</v>
      </c>
      <c r="E13" s="285" t="s">
        <v>278</v>
      </c>
      <c r="F13" s="287">
        <v>44897.342361110997</v>
      </c>
      <c r="G13" s="287">
        <v>45328.634027777996</v>
      </c>
      <c r="H13" s="285" t="s">
        <v>23</v>
      </c>
      <c r="I13" s="285" t="s">
        <v>18</v>
      </c>
      <c r="J13" s="285" t="s">
        <v>261</v>
      </c>
    </row>
    <row r="14" spans="1:10" ht="45" x14ac:dyDescent="0.25">
      <c r="A14" s="284" t="s">
        <v>4081</v>
      </c>
      <c r="B14" s="284" t="s">
        <v>4092</v>
      </c>
      <c r="C14" s="284" t="s">
        <v>3034</v>
      </c>
      <c r="D14" s="284" t="s">
        <v>334</v>
      </c>
      <c r="E14" s="284" t="s">
        <v>278</v>
      </c>
      <c r="F14" s="286">
        <v>44897.343055555997</v>
      </c>
      <c r="G14" s="286">
        <v>45328.634722221999</v>
      </c>
      <c r="H14" s="284" t="s">
        <v>23</v>
      </c>
      <c r="I14" s="284" t="s">
        <v>18</v>
      </c>
      <c r="J14" s="284" t="s">
        <v>261</v>
      </c>
    </row>
    <row r="15" spans="1:10" ht="45" x14ac:dyDescent="0.25">
      <c r="A15" s="285" t="s">
        <v>4105</v>
      </c>
      <c r="B15" s="285" t="s">
        <v>4131</v>
      </c>
      <c r="C15" s="285" t="s">
        <v>344</v>
      </c>
      <c r="D15" s="285" t="s">
        <v>334</v>
      </c>
      <c r="E15" s="285" t="s">
        <v>278</v>
      </c>
      <c r="F15" s="287">
        <v>44897.389583333003</v>
      </c>
      <c r="G15" s="287">
        <v>45329.347916667</v>
      </c>
      <c r="H15" s="285" t="s">
        <v>23</v>
      </c>
      <c r="I15" s="285" t="s">
        <v>18</v>
      </c>
      <c r="J15" s="285" t="s">
        <v>261</v>
      </c>
    </row>
    <row r="16" spans="1:10" ht="45" x14ac:dyDescent="0.25">
      <c r="A16" s="284" t="s">
        <v>4100</v>
      </c>
      <c r="B16" s="284" t="s">
        <v>4102</v>
      </c>
      <c r="C16" s="284" t="s">
        <v>405</v>
      </c>
      <c r="D16" s="284" t="s">
        <v>334</v>
      </c>
      <c r="E16" s="284" t="s">
        <v>278</v>
      </c>
      <c r="F16" s="286">
        <v>44897.395138888998</v>
      </c>
      <c r="G16" s="286">
        <v>45329.353472221999</v>
      </c>
      <c r="H16" s="284" t="s">
        <v>23</v>
      </c>
      <c r="I16" s="284" t="s">
        <v>18</v>
      </c>
      <c r="J16" s="284" t="s">
        <v>261</v>
      </c>
    </row>
    <row r="17" spans="1:10" ht="45" x14ac:dyDescent="0.25">
      <c r="A17" s="285" t="s">
        <v>4112</v>
      </c>
      <c r="B17" s="285" t="s">
        <v>4120</v>
      </c>
      <c r="C17" s="285" t="s">
        <v>574</v>
      </c>
      <c r="D17" s="285" t="s">
        <v>334</v>
      </c>
      <c r="E17" s="285" t="s">
        <v>278</v>
      </c>
      <c r="F17" s="287">
        <v>44897.420138889</v>
      </c>
      <c r="G17" s="287">
        <v>45329.378472222001</v>
      </c>
      <c r="H17" s="285" t="s">
        <v>23</v>
      </c>
      <c r="I17" s="285" t="s">
        <v>18</v>
      </c>
      <c r="J17" s="285" t="s">
        <v>261</v>
      </c>
    </row>
    <row r="18" spans="1:10" ht="45" x14ac:dyDescent="0.25">
      <c r="A18" s="284" t="s">
        <v>4127</v>
      </c>
      <c r="B18" s="284" t="s">
        <v>4129</v>
      </c>
      <c r="C18" s="284" t="s">
        <v>405</v>
      </c>
      <c r="D18" s="284" t="s">
        <v>334</v>
      </c>
      <c r="E18" s="284" t="s">
        <v>278</v>
      </c>
      <c r="F18" s="286">
        <v>44897.420833333003</v>
      </c>
      <c r="G18" s="286">
        <v>45329.379166667</v>
      </c>
      <c r="H18" s="284" t="s">
        <v>23</v>
      </c>
      <c r="I18" s="284" t="s">
        <v>18</v>
      </c>
      <c r="J18" s="284" t="s">
        <v>256</v>
      </c>
    </row>
    <row r="19" spans="1:10" ht="45" x14ac:dyDescent="0.25">
      <c r="A19" s="285" t="s">
        <v>4137</v>
      </c>
      <c r="B19" s="285" t="s">
        <v>4052</v>
      </c>
      <c r="C19" s="285" t="s">
        <v>314</v>
      </c>
      <c r="D19" s="285" t="s">
        <v>334</v>
      </c>
      <c r="E19" s="285" t="s">
        <v>278</v>
      </c>
      <c r="F19" s="287">
        <v>44897.600694444001</v>
      </c>
      <c r="G19" s="287">
        <v>45329.559027777999</v>
      </c>
      <c r="H19" s="285" t="s">
        <v>23</v>
      </c>
      <c r="I19" s="285" t="s">
        <v>18</v>
      </c>
      <c r="J19" s="285" t="s">
        <v>261</v>
      </c>
    </row>
    <row r="20" spans="1:10" ht="45" x14ac:dyDescent="0.25">
      <c r="A20" s="284" t="s">
        <v>4171</v>
      </c>
      <c r="B20" s="284" t="s">
        <v>4191</v>
      </c>
      <c r="C20" s="284" t="s">
        <v>405</v>
      </c>
      <c r="D20" s="284" t="s">
        <v>334</v>
      </c>
      <c r="E20" s="284" t="s">
        <v>278</v>
      </c>
      <c r="F20" s="286">
        <v>44900.336805555999</v>
      </c>
      <c r="G20" s="286">
        <v>45329.628472222001</v>
      </c>
      <c r="H20" s="284" t="s">
        <v>23</v>
      </c>
      <c r="I20" s="284" t="s">
        <v>18</v>
      </c>
      <c r="J20" s="284" t="s">
        <v>261</v>
      </c>
    </row>
    <row r="21" spans="1:10" ht="45" x14ac:dyDescent="0.25">
      <c r="A21" s="285" t="s">
        <v>4189</v>
      </c>
      <c r="B21" s="285" t="s">
        <v>4182</v>
      </c>
      <c r="C21" s="285" t="s">
        <v>542</v>
      </c>
      <c r="D21" s="285" t="s">
        <v>334</v>
      </c>
      <c r="E21" s="285" t="s">
        <v>278</v>
      </c>
      <c r="F21" s="287">
        <v>44900.418055556001</v>
      </c>
      <c r="G21" s="287">
        <v>45330.376388889003</v>
      </c>
      <c r="H21" s="285" t="s">
        <v>23</v>
      </c>
      <c r="I21" s="285" t="s">
        <v>18</v>
      </c>
      <c r="J21" s="285" t="s">
        <v>261</v>
      </c>
    </row>
    <row r="22" spans="1:10" ht="45" x14ac:dyDescent="0.25">
      <c r="A22" s="284" t="s">
        <v>4253</v>
      </c>
      <c r="B22" s="284" t="s">
        <v>4254</v>
      </c>
      <c r="C22" s="284" t="s">
        <v>4265</v>
      </c>
      <c r="D22" s="284" t="s">
        <v>334</v>
      </c>
      <c r="E22" s="284" t="s">
        <v>278</v>
      </c>
      <c r="F22" s="286">
        <v>44900.654861110997</v>
      </c>
      <c r="G22" s="286">
        <v>45330.613194443999</v>
      </c>
      <c r="H22" s="284" t="s">
        <v>23</v>
      </c>
      <c r="I22" s="284" t="s">
        <v>18</v>
      </c>
      <c r="J22" s="284" t="s">
        <v>261</v>
      </c>
    </row>
    <row r="23" spans="1:10" ht="45" x14ac:dyDescent="0.25">
      <c r="A23" s="285" t="s">
        <v>4258</v>
      </c>
      <c r="B23" s="285" t="s">
        <v>4310</v>
      </c>
      <c r="C23" s="285" t="s">
        <v>405</v>
      </c>
      <c r="D23" s="285" t="s">
        <v>334</v>
      </c>
      <c r="E23" s="285" t="s">
        <v>278</v>
      </c>
      <c r="F23" s="287">
        <v>44900.702083333003</v>
      </c>
      <c r="G23" s="287">
        <v>45330.660416667</v>
      </c>
      <c r="H23" s="285" t="s">
        <v>23</v>
      </c>
      <c r="I23" s="285" t="s">
        <v>18</v>
      </c>
      <c r="J23" s="285" t="s">
        <v>256</v>
      </c>
    </row>
    <row r="24" spans="1:10" ht="45" x14ac:dyDescent="0.25">
      <c r="A24" s="284" t="s">
        <v>4291</v>
      </c>
      <c r="B24" s="284" t="s">
        <v>4292</v>
      </c>
      <c r="C24" s="284" t="s">
        <v>2838</v>
      </c>
      <c r="D24" s="284" t="s">
        <v>334</v>
      </c>
      <c r="E24" s="284" t="s">
        <v>278</v>
      </c>
      <c r="F24" s="286">
        <v>44901.331944443999</v>
      </c>
      <c r="G24" s="286">
        <v>45330.625</v>
      </c>
      <c r="H24" s="284" t="s">
        <v>23</v>
      </c>
      <c r="I24" s="284" t="s">
        <v>18</v>
      </c>
      <c r="J24" s="284" t="s">
        <v>256</v>
      </c>
    </row>
    <row r="25" spans="1:10" ht="45" x14ac:dyDescent="0.25">
      <c r="A25" s="285" t="s">
        <v>4337</v>
      </c>
      <c r="B25" s="285" t="s">
        <v>4338</v>
      </c>
      <c r="C25" s="285" t="s">
        <v>4424</v>
      </c>
      <c r="D25" s="285" t="s">
        <v>334</v>
      </c>
      <c r="E25" s="285" t="s">
        <v>278</v>
      </c>
      <c r="F25" s="287">
        <v>44902.350694444001</v>
      </c>
      <c r="G25" s="287">
        <v>45331.643055556</v>
      </c>
      <c r="H25" s="285" t="s">
        <v>23</v>
      </c>
      <c r="I25" s="285" t="s">
        <v>18</v>
      </c>
      <c r="J25" s="285" t="s">
        <v>256</v>
      </c>
    </row>
    <row r="26" spans="1:10" ht="45" x14ac:dyDescent="0.25">
      <c r="A26" s="284" t="s">
        <v>4360</v>
      </c>
      <c r="B26" s="284" t="s">
        <v>4426</v>
      </c>
      <c r="C26" s="284" t="s">
        <v>4425</v>
      </c>
      <c r="D26" s="284" t="s">
        <v>334</v>
      </c>
      <c r="E26" s="284" t="s">
        <v>373</v>
      </c>
      <c r="F26" s="286">
        <v>44902.549305556</v>
      </c>
      <c r="G26" s="286">
        <v>45334.549305556</v>
      </c>
      <c r="H26" s="284" t="s">
        <v>23</v>
      </c>
      <c r="I26" s="284" t="s">
        <v>18</v>
      </c>
      <c r="J26" s="284" t="s">
        <v>256</v>
      </c>
    </row>
    <row r="27" spans="1:10" ht="45" x14ac:dyDescent="0.25">
      <c r="A27" s="285" t="s">
        <v>4345</v>
      </c>
      <c r="B27" s="285" t="s">
        <v>4347</v>
      </c>
      <c r="C27" s="285" t="s">
        <v>274</v>
      </c>
      <c r="D27" s="285" t="s">
        <v>334</v>
      </c>
      <c r="E27" s="285" t="s">
        <v>278</v>
      </c>
      <c r="F27" s="287">
        <v>44902.580555556</v>
      </c>
      <c r="G27" s="287">
        <v>45334.580555556</v>
      </c>
      <c r="H27" s="285" t="s">
        <v>23</v>
      </c>
      <c r="I27" s="285" t="s">
        <v>18</v>
      </c>
      <c r="J27" s="285" t="s">
        <v>256</v>
      </c>
    </row>
    <row r="28" spans="1:10" ht="45" x14ac:dyDescent="0.25">
      <c r="A28" s="284" t="s">
        <v>4355</v>
      </c>
      <c r="B28" s="284" t="s">
        <v>4356</v>
      </c>
      <c r="C28" s="284" t="s">
        <v>4427</v>
      </c>
      <c r="D28" s="284" t="s">
        <v>334</v>
      </c>
      <c r="E28" s="284" t="s">
        <v>373</v>
      </c>
      <c r="F28" s="286">
        <v>44902.604166666999</v>
      </c>
      <c r="G28" s="286">
        <v>45334.5625</v>
      </c>
      <c r="H28" s="284" t="s">
        <v>23</v>
      </c>
      <c r="I28" s="284" t="s">
        <v>18</v>
      </c>
      <c r="J28" s="284" t="s">
        <v>256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26CCB-7B3B-4194-BA82-1B1FB301712B}">
  <dimension ref="B2:CB1894"/>
  <sheetViews>
    <sheetView topLeftCell="D238" workbookViewId="0">
      <selection activeCell="D238" sqref="D238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5" width="2.85546875" style="56"/>
    <col min="6" max="6" width="2.85546875" style="56" customWidth="1"/>
    <col min="7" max="19" width="2.85546875" style="56"/>
    <col min="20" max="20" width="2.85546875" style="56" customWidth="1"/>
    <col min="21" max="16384" width="2.85546875" style="56"/>
  </cols>
  <sheetData>
    <row r="2" spans="2:4" x14ac:dyDescent="0.25">
      <c r="B2" s="60" t="s">
        <v>4275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4278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4432</v>
      </c>
    </row>
    <row r="56" spans="2:4" x14ac:dyDescent="0.25">
      <c r="D56" s="68" t="s">
        <v>306</v>
      </c>
    </row>
    <row r="57" spans="2:4" x14ac:dyDescent="0.25">
      <c r="D57" s="64" t="s">
        <v>4431</v>
      </c>
    </row>
    <row r="59" spans="2:4" x14ac:dyDescent="0.25">
      <c r="D59" s="56" t="s">
        <v>4431</v>
      </c>
    </row>
    <row r="92" spans="4:4" x14ac:dyDescent="0.25">
      <c r="D92" s="56" t="s">
        <v>4433</v>
      </c>
    </row>
    <row r="115" spans="39:47" x14ac:dyDescent="0.25">
      <c r="AM115" s="67" t="s">
        <v>4452</v>
      </c>
      <c r="AU115" s="56" t="s">
        <v>4455</v>
      </c>
    </row>
    <row r="116" spans="39:47" x14ac:dyDescent="0.25">
      <c r="AM116" s="56" t="s">
        <v>4453</v>
      </c>
      <c r="AU116" s="56" t="s">
        <v>4454</v>
      </c>
    </row>
    <row r="117" spans="39:47" x14ac:dyDescent="0.25">
      <c r="AM117" s="56" t="s">
        <v>4456</v>
      </c>
      <c r="AU117" s="56" t="s">
        <v>4457</v>
      </c>
    </row>
    <row r="163" spans="4:4" x14ac:dyDescent="0.25">
      <c r="D163" s="60" t="s">
        <v>4275</v>
      </c>
    </row>
    <row r="165" spans="4:4" x14ac:dyDescent="0.25">
      <c r="D165" s="56" t="s">
        <v>4433</v>
      </c>
    </row>
    <row r="189" spans="2:4" x14ac:dyDescent="0.25">
      <c r="B189" s="59">
        <v>0</v>
      </c>
      <c r="D189" s="60" t="s">
        <v>4464</v>
      </c>
    </row>
    <row r="190" spans="2:4" x14ac:dyDescent="0.25">
      <c r="D190" s="68" t="s">
        <v>305</v>
      </c>
    </row>
    <row r="191" spans="2:4" x14ac:dyDescent="0.25">
      <c r="D191" s="64" t="s">
        <v>1572</v>
      </c>
    </row>
    <row r="192" spans="2:4" x14ac:dyDescent="0.25">
      <c r="D192" s="79" t="s">
        <v>4432</v>
      </c>
    </row>
    <row r="194" spans="4:4" x14ac:dyDescent="0.25">
      <c r="D194" s="56" t="s">
        <v>4435</v>
      </c>
    </row>
    <row r="238" spans="2:4" x14ac:dyDescent="0.25">
      <c r="B238" s="59">
        <v>0</v>
      </c>
      <c r="D238" s="60" t="s">
        <v>4442</v>
      </c>
    </row>
    <row r="239" spans="2:4" x14ac:dyDescent="0.25">
      <c r="D239" s="68" t="s">
        <v>305</v>
      </c>
    </row>
    <row r="240" spans="2:4" x14ac:dyDescent="0.25">
      <c r="D240" s="64" t="s">
        <v>36</v>
      </c>
    </row>
    <row r="295" spans="2:4" x14ac:dyDescent="0.25">
      <c r="B295" s="59">
        <v>0</v>
      </c>
      <c r="D295" s="60" t="s">
        <v>4197</v>
      </c>
    </row>
    <row r="296" spans="2:4" x14ac:dyDescent="0.25">
      <c r="D296" s="68" t="s">
        <v>306</v>
      </c>
    </row>
    <row r="297" spans="2:4" x14ac:dyDescent="0.25">
      <c r="D297" s="64" t="s">
        <v>4438</v>
      </c>
    </row>
    <row r="299" spans="2:4" x14ac:dyDescent="0.25">
      <c r="D299" s="56" t="s">
        <v>4438</v>
      </c>
    </row>
    <row r="332" spans="4:13" x14ac:dyDescent="0.25">
      <c r="D332" s="56" t="s">
        <v>311</v>
      </c>
      <c r="M332" s="56" t="s">
        <v>422</v>
      </c>
    </row>
    <row r="333" spans="4:13" x14ac:dyDescent="0.25">
      <c r="D333" s="60" t="s">
        <v>1876</v>
      </c>
      <c r="M333" s="60" t="s">
        <v>4201</v>
      </c>
    </row>
    <row r="334" spans="4:13" x14ac:dyDescent="0.25">
      <c r="D334" s="60" t="s">
        <v>1878</v>
      </c>
      <c r="M334" s="60" t="s">
        <v>4202</v>
      </c>
    </row>
    <row r="336" spans="4:13" x14ac:dyDescent="0.25">
      <c r="D336" s="56" t="s">
        <v>4439</v>
      </c>
    </row>
    <row r="350" spans="4:4" x14ac:dyDescent="0.25">
      <c r="D350" s="60" t="s">
        <v>4275</v>
      </c>
    </row>
    <row r="352" spans="4:4" x14ac:dyDescent="0.25">
      <c r="D352" s="56" t="s">
        <v>4439</v>
      </c>
    </row>
    <row r="396" spans="4:26" x14ac:dyDescent="0.25">
      <c r="D396" s="65" t="s">
        <v>35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4:26" x14ac:dyDescent="0.25">
      <c r="D397" s="65" t="s">
        <v>4475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4:26" x14ac:dyDescent="0.25">
      <c r="D398" s="65" t="s">
        <v>1414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4:26" x14ac:dyDescent="0.25">
      <c r="D399" s="65" t="s">
        <v>4473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4:26" x14ac:dyDescent="0.25">
      <c r="D400" s="65" t="s">
        <v>4474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4:55" x14ac:dyDescent="0.25">
      <c r="D401" s="65" t="s">
        <v>260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3" spans="4:55" x14ac:dyDescent="0.25">
      <c r="D403" s="66" t="s">
        <v>1433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D403" s="66" t="s">
        <v>1429</v>
      </c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</row>
    <row r="404" spans="4:55" x14ac:dyDescent="0.25">
      <c r="D404" s="65" t="s">
        <v>4478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D404" s="65" t="s">
        <v>398</v>
      </c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</row>
    <row r="405" spans="4:55" x14ac:dyDescent="0.25">
      <c r="D405" s="65" t="s">
        <v>601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D405" s="290" t="s">
        <v>602</v>
      </c>
      <c r="AE405" s="291"/>
      <c r="AF405" s="291"/>
      <c r="AG405" s="291"/>
      <c r="AH405" s="291"/>
      <c r="AI405" s="291"/>
      <c r="AJ405" s="291"/>
      <c r="AK405" s="291"/>
      <c r="AL405" s="291"/>
      <c r="AM405" s="291"/>
      <c r="AN405" s="291"/>
      <c r="AO405" s="291"/>
      <c r="AP405" s="291"/>
      <c r="AQ405" s="291"/>
      <c r="AR405" s="291"/>
      <c r="AS405" s="291"/>
      <c r="AT405" s="291"/>
      <c r="AU405" s="291"/>
      <c r="AV405" s="291"/>
      <c r="AW405" s="291"/>
      <c r="AX405" s="291"/>
      <c r="AY405" s="291"/>
      <c r="AZ405" s="291"/>
      <c r="BA405" s="291"/>
      <c r="BB405" s="291"/>
      <c r="BC405" s="291"/>
    </row>
    <row r="406" spans="4:55" x14ac:dyDescent="0.25">
      <c r="D406" s="290" t="s">
        <v>527</v>
      </c>
      <c r="E406" s="291"/>
      <c r="F406" s="291"/>
      <c r="G406" s="291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D406" s="288" t="s">
        <v>603</v>
      </c>
      <c r="AE406" s="289"/>
      <c r="AF406" s="289"/>
      <c r="AG406" s="289"/>
      <c r="AH406" s="289"/>
      <c r="AI406" s="289"/>
      <c r="AJ406" s="289"/>
      <c r="AK406" s="289"/>
      <c r="AL406" s="289"/>
      <c r="AM406" s="289"/>
      <c r="AN406" s="289"/>
      <c r="AO406" s="289"/>
      <c r="AP406" s="289"/>
      <c r="AQ406" s="289"/>
      <c r="AR406" s="289"/>
      <c r="AS406" s="289"/>
      <c r="AT406" s="289"/>
      <c r="AU406" s="289"/>
      <c r="AV406" s="289"/>
      <c r="AW406" s="289"/>
      <c r="AX406" s="289"/>
      <c r="AY406" s="289"/>
      <c r="AZ406" s="289"/>
      <c r="BA406" s="289"/>
      <c r="BB406" s="289"/>
      <c r="BC406" s="289"/>
    </row>
    <row r="407" spans="4:55" x14ac:dyDescent="0.25">
      <c r="D407" s="288" t="s">
        <v>528</v>
      </c>
      <c r="E407" s="289"/>
      <c r="F407" s="289"/>
      <c r="G407" s="289"/>
      <c r="H407" s="289"/>
      <c r="I407" s="289"/>
      <c r="J407" s="289"/>
      <c r="K407" s="289"/>
      <c r="L407" s="289"/>
      <c r="M407" s="289"/>
      <c r="N407" s="289"/>
      <c r="O407" s="289"/>
      <c r="P407" s="289"/>
      <c r="Q407" s="289"/>
      <c r="R407" s="289"/>
      <c r="S407" s="289"/>
      <c r="T407" s="289"/>
      <c r="U407" s="289"/>
      <c r="V407" s="289"/>
      <c r="W407" s="289"/>
      <c r="X407" s="289"/>
      <c r="Y407" s="289"/>
      <c r="Z407" s="289"/>
      <c r="AA407" s="289"/>
      <c r="AB407" s="289"/>
      <c r="AD407" s="288" t="s">
        <v>604</v>
      </c>
      <c r="AE407" s="289"/>
      <c r="AF407" s="289"/>
      <c r="AG407" s="289"/>
      <c r="AH407" s="289"/>
      <c r="AI407" s="289"/>
      <c r="AJ407" s="289"/>
      <c r="AK407" s="289"/>
      <c r="AL407" s="289"/>
      <c r="AM407" s="289"/>
      <c r="AN407" s="289"/>
      <c r="AO407" s="289"/>
      <c r="AP407" s="289"/>
      <c r="AQ407" s="289"/>
      <c r="AR407" s="289"/>
      <c r="AS407" s="289"/>
      <c r="AT407" s="289"/>
      <c r="AU407" s="289"/>
      <c r="AV407" s="289"/>
      <c r="AW407" s="289"/>
      <c r="AX407" s="289"/>
      <c r="AY407" s="289"/>
      <c r="AZ407" s="289"/>
      <c r="BA407" s="289"/>
      <c r="BB407" s="289"/>
      <c r="BC407" s="289"/>
    </row>
    <row r="408" spans="4:55" x14ac:dyDescent="0.25">
      <c r="D408" s="288" t="s">
        <v>529</v>
      </c>
      <c r="E408" s="289"/>
      <c r="F408" s="289"/>
      <c r="G408" s="289"/>
      <c r="H408" s="289"/>
      <c r="I408" s="289"/>
      <c r="J408" s="289"/>
      <c r="K408" s="289"/>
      <c r="L408" s="289"/>
      <c r="M408" s="289"/>
      <c r="N408" s="289"/>
      <c r="O408" s="289"/>
      <c r="P408" s="289"/>
      <c r="Q408" s="289"/>
      <c r="R408" s="289"/>
      <c r="S408" s="289"/>
      <c r="T408" s="289"/>
      <c r="U408" s="289"/>
      <c r="V408" s="289"/>
      <c r="W408" s="289"/>
      <c r="X408" s="289"/>
      <c r="Y408" s="289"/>
      <c r="Z408" s="289"/>
      <c r="AA408" s="289"/>
      <c r="AB408" s="289"/>
      <c r="AD408" s="290" t="s">
        <v>4486</v>
      </c>
      <c r="AE408" s="291"/>
      <c r="AF408" s="291"/>
      <c r="AG408" s="291"/>
      <c r="AH408" s="291"/>
      <c r="AI408" s="291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291"/>
      <c r="AT408" s="291"/>
      <c r="AU408" s="291"/>
      <c r="AV408" s="291"/>
      <c r="AW408" s="291"/>
      <c r="AX408" s="291"/>
      <c r="AY408" s="291"/>
      <c r="AZ408" s="291"/>
      <c r="BA408" s="291"/>
      <c r="BB408" s="291"/>
      <c r="BC408" s="291"/>
    </row>
    <row r="409" spans="4:55" x14ac:dyDescent="0.25">
      <c r="D409" s="290" t="s">
        <v>4483</v>
      </c>
      <c r="E409" s="291"/>
      <c r="F409" s="291"/>
      <c r="G409" s="291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D409" s="65" t="s">
        <v>4489</v>
      </c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</row>
    <row r="410" spans="4:55" x14ac:dyDescent="0.25">
      <c r="D410" s="65" t="s">
        <v>4484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D410" s="65" t="s">
        <v>4487</v>
      </c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</row>
    <row r="411" spans="4:55" x14ac:dyDescent="0.25">
      <c r="D411" s="65" t="s">
        <v>4485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D411" s="65" t="s">
        <v>4488</v>
      </c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</row>
    <row r="412" spans="4:55" x14ac:dyDescent="0.25">
      <c r="D412" s="65" t="s">
        <v>4537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D412" s="65" t="s">
        <v>3667</v>
      </c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</row>
    <row r="413" spans="4:55" x14ac:dyDescent="0.25">
      <c r="D413" s="65" t="s">
        <v>4538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D413" s="65" t="s">
        <v>4540</v>
      </c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</row>
    <row r="414" spans="4:55" x14ac:dyDescent="0.25">
      <c r="D414" s="65" t="s">
        <v>516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D414" s="65" t="s">
        <v>281</v>
      </c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</row>
    <row r="415" spans="4:55" x14ac:dyDescent="0.25">
      <c r="D415" s="65" t="s">
        <v>4539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D415" s="65" t="s">
        <v>4541</v>
      </c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</row>
    <row r="416" spans="4:55" x14ac:dyDescent="0.25">
      <c r="D416" s="65" t="s">
        <v>4479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D416" s="65" t="s">
        <v>401</v>
      </c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</row>
    <row r="417" spans="4:55" x14ac:dyDescent="0.25">
      <c r="D417" s="65" t="s">
        <v>4480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D417" s="65" t="s">
        <v>4542</v>
      </c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</row>
    <row r="418" spans="4:55" x14ac:dyDescent="0.25">
      <c r="D418" s="65" t="s">
        <v>4481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D418" s="65" t="s">
        <v>411</v>
      </c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</row>
    <row r="419" spans="4:55" x14ac:dyDescent="0.25">
      <c r="D419" s="65" t="s">
        <v>4146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D419" s="65" t="s">
        <v>259</v>
      </c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</row>
    <row r="420" spans="4:55" x14ac:dyDescent="0.25">
      <c r="D420" s="65" t="s">
        <v>4476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D420" s="65" t="s">
        <v>4476</v>
      </c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</row>
    <row r="421" spans="4:55" x14ac:dyDescent="0.25">
      <c r="D421" s="65" t="s">
        <v>4477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D421" s="65" t="s">
        <v>4477</v>
      </c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</row>
    <row r="422" spans="4:55" x14ac:dyDescent="0.25">
      <c r="D422" s="65" t="s">
        <v>280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D422" s="65" t="s">
        <v>280</v>
      </c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</row>
    <row r="423" spans="4:55" x14ac:dyDescent="0.25">
      <c r="D423" s="65" t="s">
        <v>4482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D423" s="65" t="s">
        <v>1912</v>
      </c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</row>
    <row r="425" spans="4:55" x14ac:dyDescent="0.25">
      <c r="D425" s="65" t="s">
        <v>35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T425" s="60" t="s">
        <v>2244</v>
      </c>
      <c r="U425" s="60" t="s">
        <v>4490</v>
      </c>
      <c r="V425" s="60" t="s">
        <v>4491</v>
      </c>
      <c r="W425" s="60" t="s">
        <v>4492</v>
      </c>
      <c r="X425" s="60" t="s">
        <v>4493</v>
      </c>
      <c r="Y425" s="60" t="s">
        <v>4494</v>
      </c>
      <c r="Z425" s="60" t="s">
        <v>4495</v>
      </c>
      <c r="AA425" s="60" t="s">
        <v>4496</v>
      </c>
      <c r="AB425" s="60" t="s">
        <v>4497</v>
      </c>
      <c r="AC425" s="60" t="s">
        <v>4498</v>
      </c>
      <c r="AD425" s="60" t="s">
        <v>4499</v>
      </c>
      <c r="AE425" s="60" t="s">
        <v>4500</v>
      </c>
      <c r="AF425" s="60" t="s">
        <v>4501</v>
      </c>
      <c r="AG425" s="60" t="s">
        <v>4502</v>
      </c>
      <c r="AH425" s="60" t="s">
        <v>4503</v>
      </c>
      <c r="AI425" s="60" t="s">
        <v>4504</v>
      </c>
      <c r="AJ425" s="60" t="s">
        <v>4505</v>
      </c>
      <c r="AK425" s="60" t="s">
        <v>4506</v>
      </c>
      <c r="AL425" s="60" t="s">
        <v>4507</v>
      </c>
      <c r="AM425" s="60" t="s">
        <v>4508</v>
      </c>
      <c r="AN425" s="60" t="s">
        <v>4509</v>
      </c>
      <c r="AO425" s="60" t="s">
        <v>4510</v>
      </c>
      <c r="AP425" s="60" t="s">
        <v>4511</v>
      </c>
      <c r="AQ425" s="60" t="s">
        <v>4512</v>
      </c>
      <c r="AR425" s="60" t="s">
        <v>4513</v>
      </c>
      <c r="AS425" s="60" t="s">
        <v>4514</v>
      </c>
      <c r="AT425" s="60" t="s">
        <v>4515</v>
      </c>
      <c r="AU425" s="60" t="s">
        <v>4516</v>
      </c>
      <c r="AV425" s="60" t="s">
        <v>4517</v>
      </c>
      <c r="AW425" s="60" t="s">
        <v>3179</v>
      </c>
      <c r="AX425" s="60" t="s">
        <v>4518</v>
      </c>
      <c r="AY425" s="60" t="s">
        <v>4519</v>
      </c>
      <c r="AZ425" s="60" t="s">
        <v>4520</v>
      </c>
      <c r="BA425" s="60" t="s">
        <v>4521</v>
      </c>
    </row>
    <row r="426" spans="4:55" x14ac:dyDescent="0.25">
      <c r="D426" s="65" t="s">
        <v>4447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T426" s="56">
        <v>392941</v>
      </c>
      <c r="U426" s="56">
        <v>5605</v>
      </c>
      <c r="V426" s="293">
        <v>44896</v>
      </c>
      <c r="W426" s="56">
        <v>652159308</v>
      </c>
      <c r="X426" s="56">
        <v>652159308</v>
      </c>
      <c r="Y426" s="56">
        <v>652159308</v>
      </c>
      <c r="Z426" s="56">
        <v>0</v>
      </c>
      <c r="AA426" s="56" t="s">
        <v>4522</v>
      </c>
      <c r="AB426" s="56" t="s">
        <v>4522</v>
      </c>
      <c r="AC426" s="56" t="s">
        <v>4522</v>
      </c>
      <c r="AD426" s="56" t="s">
        <v>4522</v>
      </c>
      <c r="AE426" s="56" t="s">
        <v>4522</v>
      </c>
      <c r="AF426" s="56" t="s">
        <v>4522</v>
      </c>
      <c r="AG426" s="56" t="s">
        <v>4522</v>
      </c>
      <c r="AH426" s="56" t="s">
        <v>4522</v>
      </c>
      <c r="AI426" s="56">
        <v>0</v>
      </c>
      <c r="AJ426" s="56" t="s">
        <v>4522</v>
      </c>
      <c r="AK426" s="56" t="s">
        <v>4522</v>
      </c>
      <c r="AL426" s="56">
        <v>0</v>
      </c>
      <c r="AM426" s="56" t="s">
        <v>4522</v>
      </c>
      <c r="AN426" s="56">
        <v>0</v>
      </c>
      <c r="AO426" s="56" t="s">
        <v>4522</v>
      </c>
      <c r="AP426" s="56" t="s">
        <v>4522</v>
      </c>
      <c r="AQ426" s="56" t="s">
        <v>4522</v>
      </c>
      <c r="AR426" s="293">
        <v>44866</v>
      </c>
      <c r="AS426" s="293">
        <v>44896</v>
      </c>
      <c r="AT426" s="56" t="s">
        <v>4523</v>
      </c>
      <c r="AU426" s="292">
        <v>44873.838486458335</v>
      </c>
      <c r="AV426" s="56" t="s">
        <v>4524</v>
      </c>
      <c r="AW426" s="56" t="s">
        <v>4522</v>
      </c>
      <c r="AX426" s="56" t="s">
        <v>4522</v>
      </c>
      <c r="AY426" s="56" t="s">
        <v>4522</v>
      </c>
      <c r="AZ426" s="56" t="s">
        <v>4522</v>
      </c>
      <c r="BA426" s="56" t="s">
        <v>4522</v>
      </c>
    </row>
    <row r="427" spans="4:55" x14ac:dyDescent="0.25">
      <c r="D427" s="65" t="s">
        <v>4448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T427" s="56">
        <v>392946</v>
      </c>
      <c r="U427" s="56">
        <v>5605</v>
      </c>
      <c r="V427" s="293">
        <v>45047</v>
      </c>
      <c r="W427" s="56">
        <v>652159308</v>
      </c>
      <c r="X427" s="56">
        <v>652159308</v>
      </c>
      <c r="Y427" s="56">
        <v>652159308</v>
      </c>
      <c r="Z427" s="56">
        <v>0</v>
      </c>
      <c r="AA427" s="56" t="s">
        <v>4522</v>
      </c>
      <c r="AB427" s="56" t="s">
        <v>4522</v>
      </c>
      <c r="AC427" s="56" t="s">
        <v>4522</v>
      </c>
      <c r="AD427" s="56" t="s">
        <v>4522</v>
      </c>
      <c r="AE427" s="56" t="s">
        <v>4522</v>
      </c>
      <c r="AF427" s="56" t="s">
        <v>4522</v>
      </c>
      <c r="AG427" s="56" t="s">
        <v>4522</v>
      </c>
      <c r="AH427" s="56" t="s">
        <v>4522</v>
      </c>
      <c r="AI427" s="56">
        <v>0</v>
      </c>
      <c r="AJ427" s="56" t="s">
        <v>4522</v>
      </c>
      <c r="AK427" s="56" t="s">
        <v>4522</v>
      </c>
      <c r="AL427" s="56">
        <v>0</v>
      </c>
      <c r="AM427" s="56" t="s">
        <v>4522</v>
      </c>
      <c r="AN427" s="56">
        <v>0</v>
      </c>
      <c r="AO427" s="56" t="s">
        <v>4522</v>
      </c>
      <c r="AP427" s="56" t="s">
        <v>4522</v>
      </c>
      <c r="AQ427" s="56" t="s">
        <v>4522</v>
      </c>
      <c r="AR427" s="293">
        <v>45017</v>
      </c>
      <c r="AS427" s="293">
        <v>45047</v>
      </c>
      <c r="AT427" s="56" t="s">
        <v>4525</v>
      </c>
      <c r="AU427" s="292">
        <v>44873.838486458335</v>
      </c>
      <c r="AV427" s="56" t="s">
        <v>4524</v>
      </c>
      <c r="AW427" s="56" t="s">
        <v>4522</v>
      </c>
      <c r="AX427" s="56" t="s">
        <v>4522</v>
      </c>
      <c r="AY427" s="56" t="s">
        <v>4522</v>
      </c>
      <c r="AZ427" s="56" t="s">
        <v>4522</v>
      </c>
      <c r="BA427" s="56" t="s">
        <v>4522</v>
      </c>
    </row>
    <row r="428" spans="4:55" x14ac:dyDescent="0.25">
      <c r="D428" s="65" t="s">
        <v>4449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T428" s="56">
        <v>392948</v>
      </c>
      <c r="U428" s="56">
        <v>5605</v>
      </c>
      <c r="V428" s="293">
        <v>45108</v>
      </c>
      <c r="W428" s="56">
        <v>652159308</v>
      </c>
      <c r="X428" s="56">
        <v>652159308</v>
      </c>
      <c r="Y428" s="56">
        <v>652159308</v>
      </c>
      <c r="Z428" s="56">
        <v>0</v>
      </c>
      <c r="AA428" s="56" t="s">
        <v>4522</v>
      </c>
      <c r="AB428" s="56" t="s">
        <v>4522</v>
      </c>
      <c r="AC428" s="56" t="s">
        <v>4522</v>
      </c>
      <c r="AD428" s="56" t="s">
        <v>4522</v>
      </c>
      <c r="AE428" s="56" t="s">
        <v>4522</v>
      </c>
      <c r="AF428" s="56" t="s">
        <v>4522</v>
      </c>
      <c r="AG428" s="56" t="s">
        <v>4522</v>
      </c>
      <c r="AH428" s="56" t="s">
        <v>4522</v>
      </c>
      <c r="AI428" s="56">
        <v>0</v>
      </c>
      <c r="AJ428" s="56" t="s">
        <v>4522</v>
      </c>
      <c r="AK428" s="56" t="s">
        <v>4522</v>
      </c>
      <c r="AL428" s="56">
        <v>0</v>
      </c>
      <c r="AM428" s="56" t="s">
        <v>4522</v>
      </c>
      <c r="AN428" s="56">
        <v>0</v>
      </c>
      <c r="AO428" s="56" t="s">
        <v>4522</v>
      </c>
      <c r="AP428" s="56" t="s">
        <v>4522</v>
      </c>
      <c r="AQ428" s="56" t="s">
        <v>4522</v>
      </c>
      <c r="AR428" s="293">
        <v>45078</v>
      </c>
      <c r="AS428" s="293">
        <v>45108</v>
      </c>
      <c r="AT428" s="56" t="s">
        <v>4526</v>
      </c>
      <c r="AU428" s="292">
        <v>44873.838486458335</v>
      </c>
      <c r="AV428" s="56" t="s">
        <v>4524</v>
      </c>
      <c r="AW428" s="56" t="s">
        <v>4522</v>
      </c>
      <c r="AX428" s="56" t="s">
        <v>4522</v>
      </c>
      <c r="AY428" s="56" t="s">
        <v>4522</v>
      </c>
      <c r="AZ428" s="56" t="s">
        <v>4522</v>
      </c>
      <c r="BA428" s="56" t="s">
        <v>4522</v>
      </c>
    </row>
    <row r="429" spans="4:55" x14ac:dyDescent="0.25">
      <c r="D429" s="65" t="s">
        <v>4450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T429" s="56">
        <v>392951</v>
      </c>
      <c r="U429" s="56">
        <v>5605</v>
      </c>
      <c r="V429" s="293">
        <v>45200</v>
      </c>
      <c r="W429" s="56">
        <v>652159308</v>
      </c>
      <c r="X429" s="56">
        <v>652159308</v>
      </c>
      <c r="Y429" s="56">
        <v>652159308</v>
      </c>
      <c r="Z429" s="56">
        <v>0</v>
      </c>
      <c r="AA429" s="56" t="s">
        <v>4522</v>
      </c>
      <c r="AB429" s="56" t="s">
        <v>4522</v>
      </c>
      <c r="AC429" s="56" t="s">
        <v>4522</v>
      </c>
      <c r="AD429" s="56" t="s">
        <v>4522</v>
      </c>
      <c r="AE429" s="56" t="s">
        <v>4522</v>
      </c>
      <c r="AF429" s="56" t="s">
        <v>4522</v>
      </c>
      <c r="AG429" s="56" t="s">
        <v>4522</v>
      </c>
      <c r="AH429" s="56" t="s">
        <v>4522</v>
      </c>
      <c r="AI429" s="56">
        <v>0</v>
      </c>
      <c r="AJ429" s="56" t="s">
        <v>4522</v>
      </c>
      <c r="AK429" s="56" t="s">
        <v>4522</v>
      </c>
      <c r="AL429" s="56">
        <v>0</v>
      </c>
      <c r="AM429" s="56" t="s">
        <v>4522</v>
      </c>
      <c r="AN429" s="56">
        <v>0</v>
      </c>
      <c r="AO429" s="56" t="s">
        <v>4522</v>
      </c>
      <c r="AP429" s="56" t="s">
        <v>4522</v>
      </c>
      <c r="AQ429" s="56" t="s">
        <v>4522</v>
      </c>
      <c r="AR429" s="293">
        <v>45170</v>
      </c>
      <c r="AS429" s="293">
        <v>45200</v>
      </c>
      <c r="AT429" s="56" t="s">
        <v>4527</v>
      </c>
      <c r="AU429" s="292">
        <v>44873.838486458335</v>
      </c>
      <c r="AV429" s="56" t="s">
        <v>4524</v>
      </c>
      <c r="AW429" s="56" t="s">
        <v>4522</v>
      </c>
      <c r="AX429" s="56" t="s">
        <v>4522</v>
      </c>
      <c r="AY429" s="56" t="s">
        <v>4522</v>
      </c>
      <c r="AZ429" s="56" t="s">
        <v>4522</v>
      </c>
      <c r="BA429" s="56" t="s">
        <v>4522</v>
      </c>
    </row>
    <row r="430" spans="4:55" x14ac:dyDescent="0.25">
      <c r="D430" s="65" t="s">
        <v>4451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</row>
    <row r="431" spans="4:55" x14ac:dyDescent="0.25">
      <c r="D431" s="38" t="s">
        <v>4471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</row>
    <row r="432" spans="4:55" x14ac:dyDescent="0.25">
      <c r="D432" s="65" t="s">
        <v>260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</row>
    <row r="434" spans="4:53" x14ac:dyDescent="0.25">
      <c r="D434" s="65" t="s">
        <v>35</v>
      </c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T434" s="60" t="s">
        <v>2244</v>
      </c>
      <c r="U434" s="60" t="s">
        <v>4490</v>
      </c>
      <c r="V434" s="60" t="s">
        <v>4491</v>
      </c>
      <c r="W434" s="60" t="s">
        <v>4492</v>
      </c>
      <c r="X434" s="60" t="s">
        <v>4493</v>
      </c>
      <c r="Y434" s="60" t="s">
        <v>4494</v>
      </c>
      <c r="Z434" s="60" t="s">
        <v>4495</v>
      </c>
      <c r="AA434" s="60" t="s">
        <v>4496</v>
      </c>
      <c r="AB434" s="60" t="s">
        <v>4497</v>
      </c>
      <c r="AC434" s="60" t="s">
        <v>4498</v>
      </c>
      <c r="AD434" s="60" t="s">
        <v>4499</v>
      </c>
      <c r="AE434" s="60" t="s">
        <v>4500</v>
      </c>
      <c r="AF434" s="60" t="s">
        <v>4501</v>
      </c>
      <c r="AG434" s="60" t="s">
        <v>4502</v>
      </c>
      <c r="AH434" s="60" t="s">
        <v>4503</v>
      </c>
      <c r="AI434" s="60" t="s">
        <v>4504</v>
      </c>
      <c r="AJ434" s="60" t="s">
        <v>4505</v>
      </c>
      <c r="AK434" s="60" t="s">
        <v>4506</v>
      </c>
      <c r="AL434" s="60" t="s">
        <v>4507</v>
      </c>
      <c r="AM434" s="60" t="s">
        <v>4508</v>
      </c>
      <c r="AN434" s="60" t="s">
        <v>4509</v>
      </c>
      <c r="AO434" s="60" t="s">
        <v>4510</v>
      </c>
      <c r="AP434" s="60" t="s">
        <v>4511</v>
      </c>
      <c r="AQ434" s="60" t="s">
        <v>4512</v>
      </c>
      <c r="AR434" s="60" t="s">
        <v>4513</v>
      </c>
      <c r="AS434" s="60" t="s">
        <v>4514</v>
      </c>
      <c r="AT434" s="60" t="s">
        <v>4515</v>
      </c>
      <c r="AU434" s="60" t="s">
        <v>4516</v>
      </c>
      <c r="AV434" s="60" t="s">
        <v>4517</v>
      </c>
      <c r="AW434" s="60" t="s">
        <v>3179</v>
      </c>
      <c r="AX434" s="60" t="s">
        <v>4518</v>
      </c>
      <c r="AY434" s="60" t="s">
        <v>4519</v>
      </c>
      <c r="AZ434" s="60" t="s">
        <v>4520</v>
      </c>
      <c r="BA434" s="60" t="s">
        <v>4521</v>
      </c>
    </row>
    <row r="435" spans="4:53" x14ac:dyDescent="0.25">
      <c r="D435" s="65" t="s">
        <v>4447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T435" s="56">
        <v>392953</v>
      </c>
      <c r="U435" s="56">
        <v>5606</v>
      </c>
      <c r="V435" s="292">
        <v>44896</v>
      </c>
      <c r="W435" s="56">
        <v>283920000</v>
      </c>
      <c r="X435" s="56">
        <v>283920000</v>
      </c>
      <c r="Y435" s="56">
        <v>283920000</v>
      </c>
      <c r="Z435" s="56">
        <v>0</v>
      </c>
      <c r="AA435" s="56" t="s">
        <v>4522</v>
      </c>
      <c r="AB435" s="56" t="s">
        <v>4522</v>
      </c>
      <c r="AC435" s="56" t="s">
        <v>4522</v>
      </c>
      <c r="AD435" s="56" t="s">
        <v>4522</v>
      </c>
      <c r="AE435" s="56" t="s">
        <v>4522</v>
      </c>
      <c r="AF435" s="56" t="s">
        <v>4522</v>
      </c>
      <c r="AG435" s="56" t="s">
        <v>4522</v>
      </c>
      <c r="AH435" s="56" t="s">
        <v>4522</v>
      </c>
      <c r="AI435" s="56">
        <v>0</v>
      </c>
      <c r="AJ435" s="56" t="s">
        <v>4522</v>
      </c>
      <c r="AK435" s="56" t="s">
        <v>4522</v>
      </c>
      <c r="AL435" s="56">
        <v>0</v>
      </c>
      <c r="AM435" s="56" t="s">
        <v>4522</v>
      </c>
      <c r="AN435" s="56">
        <v>0</v>
      </c>
      <c r="AO435" s="56" t="s">
        <v>4522</v>
      </c>
      <c r="AP435" s="56" t="s">
        <v>4522</v>
      </c>
      <c r="AQ435" s="56" t="s">
        <v>4522</v>
      </c>
      <c r="AR435" s="292">
        <v>44866</v>
      </c>
      <c r="AS435" s="292">
        <v>44896</v>
      </c>
      <c r="AT435" s="56" t="s">
        <v>4533</v>
      </c>
      <c r="AU435" s="292">
        <v>44873.838982638888</v>
      </c>
      <c r="AV435" s="56" t="s">
        <v>4524</v>
      </c>
      <c r="AW435" s="56" t="s">
        <v>4522</v>
      </c>
      <c r="AX435" s="56" t="s">
        <v>4522</v>
      </c>
      <c r="AY435" s="56" t="s">
        <v>4522</v>
      </c>
      <c r="AZ435" s="56" t="s">
        <v>4522</v>
      </c>
      <c r="BA435" s="56" t="s">
        <v>4522</v>
      </c>
    </row>
    <row r="436" spans="4:53" x14ac:dyDescent="0.25">
      <c r="D436" s="65" t="s">
        <v>4448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T436" s="56">
        <v>392958</v>
      </c>
      <c r="U436" s="56">
        <v>5606</v>
      </c>
      <c r="V436" s="292">
        <v>45047</v>
      </c>
      <c r="W436" s="56">
        <v>283920000</v>
      </c>
      <c r="X436" s="56">
        <v>283920000</v>
      </c>
      <c r="Y436" s="56">
        <v>283920000</v>
      </c>
      <c r="Z436" s="56">
        <v>0</v>
      </c>
      <c r="AA436" s="56" t="s">
        <v>4522</v>
      </c>
      <c r="AB436" s="56" t="s">
        <v>4522</v>
      </c>
      <c r="AC436" s="56" t="s">
        <v>4522</v>
      </c>
      <c r="AD436" s="56" t="s">
        <v>4522</v>
      </c>
      <c r="AE436" s="56" t="s">
        <v>4522</v>
      </c>
      <c r="AF436" s="56" t="s">
        <v>4522</v>
      </c>
      <c r="AG436" s="56" t="s">
        <v>4522</v>
      </c>
      <c r="AH436" s="56" t="s">
        <v>4522</v>
      </c>
      <c r="AI436" s="56">
        <v>0</v>
      </c>
      <c r="AJ436" s="56" t="s">
        <v>4522</v>
      </c>
      <c r="AK436" s="56" t="s">
        <v>4522</v>
      </c>
      <c r="AL436" s="56">
        <v>0</v>
      </c>
      <c r="AM436" s="56" t="s">
        <v>4522</v>
      </c>
      <c r="AN436" s="56">
        <v>0</v>
      </c>
      <c r="AO436" s="56" t="s">
        <v>4522</v>
      </c>
      <c r="AP436" s="56" t="s">
        <v>4522</v>
      </c>
      <c r="AQ436" s="56" t="s">
        <v>4522</v>
      </c>
      <c r="AR436" s="292">
        <v>45017</v>
      </c>
      <c r="AS436" s="292">
        <v>45047</v>
      </c>
      <c r="AT436" s="56" t="s">
        <v>4534</v>
      </c>
      <c r="AU436" s="292">
        <v>44873.838982638888</v>
      </c>
      <c r="AV436" s="56" t="s">
        <v>4524</v>
      </c>
      <c r="AW436" s="56" t="s">
        <v>4522</v>
      </c>
      <c r="AX436" s="56" t="s">
        <v>4522</v>
      </c>
      <c r="AY436" s="56" t="s">
        <v>4522</v>
      </c>
      <c r="AZ436" s="56" t="s">
        <v>4522</v>
      </c>
      <c r="BA436" s="56" t="s">
        <v>4522</v>
      </c>
    </row>
    <row r="437" spans="4:53" x14ac:dyDescent="0.25">
      <c r="D437" s="65" t="s">
        <v>4529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T437" s="56">
        <v>392960</v>
      </c>
      <c r="U437" s="56">
        <v>5606</v>
      </c>
      <c r="V437" s="292">
        <v>45108</v>
      </c>
      <c r="W437" s="56">
        <v>283920000</v>
      </c>
      <c r="X437" s="56">
        <v>283920000</v>
      </c>
      <c r="Y437" s="56">
        <v>283920000</v>
      </c>
      <c r="Z437" s="56">
        <v>0</v>
      </c>
      <c r="AA437" s="56" t="s">
        <v>4522</v>
      </c>
      <c r="AB437" s="56" t="s">
        <v>4522</v>
      </c>
      <c r="AC437" s="56" t="s">
        <v>4522</v>
      </c>
      <c r="AD437" s="56" t="s">
        <v>4522</v>
      </c>
      <c r="AE437" s="56" t="s">
        <v>4522</v>
      </c>
      <c r="AF437" s="56" t="s">
        <v>4522</v>
      </c>
      <c r="AG437" s="56" t="s">
        <v>4522</v>
      </c>
      <c r="AH437" s="56" t="s">
        <v>4522</v>
      </c>
      <c r="AI437" s="56">
        <v>0</v>
      </c>
      <c r="AJ437" s="56" t="s">
        <v>4522</v>
      </c>
      <c r="AK437" s="56" t="s">
        <v>4522</v>
      </c>
      <c r="AL437" s="56">
        <v>0</v>
      </c>
      <c r="AM437" s="56" t="s">
        <v>4522</v>
      </c>
      <c r="AN437" s="56">
        <v>0</v>
      </c>
      <c r="AO437" s="56" t="s">
        <v>4522</v>
      </c>
      <c r="AP437" s="56" t="s">
        <v>4522</v>
      </c>
      <c r="AQ437" s="56" t="s">
        <v>4522</v>
      </c>
      <c r="AR437" s="292">
        <v>45078</v>
      </c>
      <c r="AS437" s="292">
        <v>45108</v>
      </c>
      <c r="AT437" s="56" t="s">
        <v>4535</v>
      </c>
      <c r="AU437" s="292">
        <v>44873.838982638888</v>
      </c>
      <c r="AV437" s="56" t="s">
        <v>4524</v>
      </c>
      <c r="AW437" s="56" t="s">
        <v>4522</v>
      </c>
      <c r="AX437" s="56" t="s">
        <v>4522</v>
      </c>
      <c r="AY437" s="56" t="s">
        <v>4522</v>
      </c>
      <c r="AZ437" s="56" t="s">
        <v>4522</v>
      </c>
      <c r="BA437" s="56" t="s">
        <v>4522</v>
      </c>
    </row>
    <row r="438" spans="4:53" x14ac:dyDescent="0.25">
      <c r="D438" s="65" t="s">
        <v>4530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T438" s="56">
        <v>392963</v>
      </c>
      <c r="U438" s="56">
        <v>5606</v>
      </c>
      <c r="V438" s="292">
        <v>45200</v>
      </c>
      <c r="W438" s="56">
        <v>283920000</v>
      </c>
      <c r="X438" s="56">
        <v>283920000</v>
      </c>
      <c r="Y438" s="56">
        <v>283920000</v>
      </c>
      <c r="Z438" s="56">
        <v>0</v>
      </c>
      <c r="AA438" s="56" t="s">
        <v>4522</v>
      </c>
      <c r="AB438" s="56" t="s">
        <v>4522</v>
      </c>
      <c r="AC438" s="56" t="s">
        <v>4522</v>
      </c>
      <c r="AD438" s="56" t="s">
        <v>4522</v>
      </c>
      <c r="AE438" s="56" t="s">
        <v>4522</v>
      </c>
      <c r="AF438" s="56" t="s">
        <v>4522</v>
      </c>
      <c r="AG438" s="56" t="s">
        <v>4522</v>
      </c>
      <c r="AH438" s="56" t="s">
        <v>4522</v>
      </c>
      <c r="AI438" s="56">
        <v>0</v>
      </c>
      <c r="AJ438" s="56" t="s">
        <v>4522</v>
      </c>
      <c r="AK438" s="56" t="s">
        <v>4522</v>
      </c>
      <c r="AL438" s="56">
        <v>0</v>
      </c>
      <c r="AM438" s="56" t="s">
        <v>4522</v>
      </c>
      <c r="AN438" s="56">
        <v>0</v>
      </c>
      <c r="AO438" s="56" t="s">
        <v>4522</v>
      </c>
      <c r="AP438" s="56" t="s">
        <v>4522</v>
      </c>
      <c r="AQ438" s="56" t="s">
        <v>4522</v>
      </c>
      <c r="AR438" s="292">
        <v>45170</v>
      </c>
      <c r="AS438" s="292">
        <v>45200</v>
      </c>
      <c r="AT438" s="56" t="s">
        <v>4536</v>
      </c>
      <c r="AU438" s="292">
        <v>44873.838982638888</v>
      </c>
      <c r="AV438" s="56" t="s">
        <v>4524</v>
      </c>
      <c r="AW438" s="56" t="s">
        <v>4522</v>
      </c>
      <c r="AX438" s="56" t="s">
        <v>4522</v>
      </c>
      <c r="AY438" s="56" t="s">
        <v>4522</v>
      </c>
      <c r="AZ438" s="56" t="s">
        <v>4522</v>
      </c>
      <c r="BA438" s="56" t="s">
        <v>4522</v>
      </c>
    </row>
    <row r="439" spans="4:53" x14ac:dyDescent="0.25">
      <c r="D439" s="65" t="s">
        <v>4531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</row>
    <row r="440" spans="4:53" x14ac:dyDescent="0.25">
      <c r="D440" s="38" t="s">
        <v>4532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</row>
    <row r="441" spans="4:53" x14ac:dyDescent="0.25">
      <c r="D441" s="65" t="s">
        <v>260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</row>
    <row r="443" spans="4:53" x14ac:dyDescent="0.25">
      <c r="D443" s="66" t="s">
        <v>407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T443" s="66" t="s">
        <v>407</v>
      </c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</row>
    <row r="444" spans="4:53" x14ac:dyDescent="0.25">
      <c r="D444" s="66" t="s">
        <v>325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T444" s="66" t="s">
        <v>325</v>
      </c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</row>
    <row r="445" spans="4:53" x14ac:dyDescent="0.25">
      <c r="D445" s="66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T445" s="66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</row>
    <row r="446" spans="4:53" x14ac:dyDescent="0.25">
      <c r="D446" s="66" t="s">
        <v>4528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T446" s="66" t="s">
        <v>4528</v>
      </c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</row>
    <row r="447" spans="4:53" x14ac:dyDescent="0.25">
      <c r="D447" s="66" t="s">
        <v>1435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T447" s="66" t="s">
        <v>1435</v>
      </c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</row>
    <row r="448" spans="4:53" x14ac:dyDescent="0.25">
      <c r="D448" s="66" t="s">
        <v>4449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T448" s="66" t="s">
        <v>4529</v>
      </c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</row>
    <row r="449" spans="4:33" x14ac:dyDescent="0.25">
      <c r="D449" s="66" t="s">
        <v>4450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T449" s="66" t="s">
        <v>4530</v>
      </c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</row>
    <row r="450" spans="4:33" x14ac:dyDescent="0.25">
      <c r="D450" s="66" t="s">
        <v>4451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T450" s="66" t="s">
        <v>4531</v>
      </c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</row>
    <row r="451" spans="4:33" x14ac:dyDescent="0.25">
      <c r="D451" s="37" t="s">
        <v>4471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T451" s="37" t="s">
        <v>4532</v>
      </c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</row>
    <row r="452" spans="4:33" x14ac:dyDescent="0.25">
      <c r="D452" s="66" t="s">
        <v>260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T452" s="66" t="s">
        <v>260</v>
      </c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</row>
    <row r="453" spans="4:3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T453" s="66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</row>
    <row r="454" spans="4:3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T454" s="66" t="s">
        <v>264</v>
      </c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</row>
    <row r="455" spans="4:3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T455" s="66" t="s">
        <v>265</v>
      </c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</row>
    <row r="456" spans="4:3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T456" s="66" t="s">
        <v>408</v>
      </c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</row>
    <row r="458" spans="4:33" x14ac:dyDescent="0.25">
      <c r="D458" s="56" t="s">
        <v>4439</v>
      </c>
    </row>
    <row r="497" spans="2:4" x14ac:dyDescent="0.25">
      <c r="B497" s="59">
        <v>0</v>
      </c>
      <c r="D497" s="60" t="s">
        <v>4543</v>
      </c>
    </row>
    <row r="498" spans="2:4" x14ac:dyDescent="0.25">
      <c r="D498" s="68" t="s">
        <v>306</v>
      </c>
    </row>
    <row r="499" spans="2:4" x14ac:dyDescent="0.25">
      <c r="D499" s="64" t="s">
        <v>4544</v>
      </c>
    </row>
    <row r="501" spans="2:4" x14ac:dyDescent="0.25">
      <c r="D501" s="56" t="s">
        <v>4544</v>
      </c>
    </row>
    <row r="534" spans="4:4" x14ac:dyDescent="0.25">
      <c r="D534" s="56" t="s">
        <v>311</v>
      </c>
    </row>
    <row r="535" spans="4:4" x14ac:dyDescent="0.25">
      <c r="D535" s="60" t="s">
        <v>4546</v>
      </c>
    </row>
    <row r="537" spans="4:4" x14ac:dyDescent="0.25">
      <c r="D537" s="56" t="s">
        <v>4545</v>
      </c>
    </row>
    <row r="566" spans="4:53" x14ac:dyDescent="0.25">
      <c r="D566" s="65" t="s">
        <v>35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T566" s="60" t="s">
        <v>2244</v>
      </c>
      <c r="U566" s="60" t="s">
        <v>4490</v>
      </c>
      <c r="V566" s="60" t="s">
        <v>4491</v>
      </c>
      <c r="W566" s="60" t="s">
        <v>4492</v>
      </c>
      <c r="X566" s="60" t="s">
        <v>4493</v>
      </c>
      <c r="Y566" s="60" t="s">
        <v>4494</v>
      </c>
      <c r="Z566" s="60" t="s">
        <v>4495</v>
      </c>
      <c r="AA566" s="60" t="s">
        <v>4496</v>
      </c>
      <c r="AB566" s="60" t="s">
        <v>4497</v>
      </c>
      <c r="AC566" s="60" t="s">
        <v>4498</v>
      </c>
      <c r="AD566" s="60" t="s">
        <v>4499</v>
      </c>
      <c r="AE566" s="60" t="s">
        <v>4500</v>
      </c>
      <c r="AF566" s="60" t="s">
        <v>4501</v>
      </c>
      <c r="AG566" s="60" t="s">
        <v>4502</v>
      </c>
      <c r="AH566" s="60" t="s">
        <v>4503</v>
      </c>
      <c r="AI566" s="60" t="s">
        <v>4504</v>
      </c>
      <c r="AJ566" s="60" t="s">
        <v>4505</v>
      </c>
      <c r="AK566" s="60" t="s">
        <v>4506</v>
      </c>
      <c r="AL566" s="60" t="s">
        <v>4507</v>
      </c>
      <c r="AM566" s="60" t="s">
        <v>4508</v>
      </c>
      <c r="AN566" s="60" t="s">
        <v>4509</v>
      </c>
      <c r="AO566" s="60" t="s">
        <v>4510</v>
      </c>
      <c r="AP566" s="60" t="s">
        <v>4511</v>
      </c>
      <c r="AQ566" s="60" t="s">
        <v>4512</v>
      </c>
      <c r="AR566" s="60" t="s">
        <v>4513</v>
      </c>
      <c r="AS566" s="60" t="s">
        <v>4514</v>
      </c>
      <c r="AT566" s="60" t="s">
        <v>4515</v>
      </c>
      <c r="AU566" s="60" t="s">
        <v>4516</v>
      </c>
      <c r="AV566" s="60" t="s">
        <v>4517</v>
      </c>
      <c r="AW566" s="60" t="s">
        <v>3179</v>
      </c>
      <c r="AX566" s="60" t="s">
        <v>4518</v>
      </c>
      <c r="AY566" s="60" t="s">
        <v>4519</v>
      </c>
      <c r="AZ566" s="60" t="s">
        <v>4520</v>
      </c>
      <c r="BA566" s="60" t="s">
        <v>4521</v>
      </c>
    </row>
    <row r="567" spans="4:53" x14ac:dyDescent="0.25">
      <c r="D567" s="65" t="s">
        <v>4561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T567" s="56">
        <v>388872</v>
      </c>
      <c r="U567" s="56">
        <v>5555</v>
      </c>
      <c r="V567" s="292">
        <v>44896</v>
      </c>
      <c r="W567" s="56">
        <v>3250000</v>
      </c>
      <c r="X567" s="56">
        <v>3542500</v>
      </c>
      <c r="Y567" s="56" t="s">
        <v>4522</v>
      </c>
      <c r="Z567" s="56" t="s">
        <v>4522</v>
      </c>
      <c r="AA567" s="56" t="s">
        <v>4522</v>
      </c>
      <c r="AB567" s="56" t="s">
        <v>4522</v>
      </c>
      <c r="AC567" s="56" t="s">
        <v>4522</v>
      </c>
      <c r="AD567" s="56">
        <v>357500</v>
      </c>
      <c r="AE567" s="56" t="s">
        <v>4522</v>
      </c>
      <c r="AF567" s="56">
        <v>65000</v>
      </c>
      <c r="AG567" s="56" t="s">
        <v>4522</v>
      </c>
      <c r="AH567" s="56" t="s">
        <v>4522</v>
      </c>
      <c r="AI567" s="56">
        <v>0</v>
      </c>
      <c r="AJ567" s="56" t="s">
        <v>4522</v>
      </c>
      <c r="AK567" s="56" t="s">
        <v>4522</v>
      </c>
      <c r="AL567" s="56">
        <v>0</v>
      </c>
      <c r="AM567" s="56" t="s">
        <v>4522</v>
      </c>
      <c r="AN567" s="56" t="s">
        <v>4522</v>
      </c>
      <c r="AO567" s="56" t="s">
        <v>4522</v>
      </c>
      <c r="AP567" s="56" t="s">
        <v>4522</v>
      </c>
      <c r="AQ567" s="56" t="s">
        <v>4522</v>
      </c>
      <c r="AR567" s="292">
        <v>44835</v>
      </c>
      <c r="AS567" s="292">
        <v>44865</v>
      </c>
      <c r="AT567" s="56" t="s">
        <v>4563</v>
      </c>
      <c r="AU567" s="292">
        <v>44853.738523032407</v>
      </c>
      <c r="AV567" s="56" t="s">
        <v>4564</v>
      </c>
      <c r="AW567" s="56" t="s">
        <v>4522</v>
      </c>
      <c r="AX567" s="56" t="s">
        <v>4522</v>
      </c>
      <c r="AY567" s="56" t="s">
        <v>4522</v>
      </c>
      <c r="AZ567" s="56" t="s">
        <v>4522</v>
      </c>
      <c r="BA567" s="56" t="s">
        <v>4522</v>
      </c>
    </row>
    <row r="568" spans="4:53" x14ac:dyDescent="0.25">
      <c r="D568" s="65" t="s">
        <v>4448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T568" s="56">
        <v>388874</v>
      </c>
      <c r="U568" s="56">
        <v>5555</v>
      </c>
      <c r="V568" s="292">
        <v>44957</v>
      </c>
      <c r="W568" s="56">
        <v>3250000</v>
      </c>
      <c r="X568" s="56">
        <v>3542500</v>
      </c>
      <c r="Y568" s="56" t="s">
        <v>4522</v>
      </c>
      <c r="Z568" s="56" t="s">
        <v>4522</v>
      </c>
      <c r="AA568" s="56" t="s">
        <v>4522</v>
      </c>
      <c r="AB568" s="56" t="s">
        <v>4522</v>
      </c>
      <c r="AC568" s="56" t="s">
        <v>4522</v>
      </c>
      <c r="AD568" s="56">
        <v>357500</v>
      </c>
      <c r="AE568" s="56" t="s">
        <v>4522</v>
      </c>
      <c r="AF568" s="56">
        <v>65000</v>
      </c>
      <c r="AG568" s="56" t="s">
        <v>4522</v>
      </c>
      <c r="AH568" s="56" t="s">
        <v>4522</v>
      </c>
      <c r="AI568" s="56">
        <v>0</v>
      </c>
      <c r="AJ568" s="56" t="s">
        <v>4522</v>
      </c>
      <c r="AK568" s="56" t="s">
        <v>4522</v>
      </c>
      <c r="AL568" s="56">
        <v>0</v>
      </c>
      <c r="AM568" s="56" t="s">
        <v>4522</v>
      </c>
      <c r="AN568" s="56" t="s">
        <v>4522</v>
      </c>
      <c r="AO568" s="56" t="s">
        <v>4522</v>
      </c>
      <c r="AP568" s="56" t="s">
        <v>4522</v>
      </c>
      <c r="AQ568" s="56" t="s">
        <v>4522</v>
      </c>
      <c r="AR568" s="292">
        <v>44896</v>
      </c>
      <c r="AS568" s="292">
        <v>44926</v>
      </c>
      <c r="AT568" s="56" t="s">
        <v>4565</v>
      </c>
      <c r="AU568" s="292">
        <v>44853.738523032407</v>
      </c>
      <c r="AV568" s="56" t="s">
        <v>4564</v>
      </c>
      <c r="AW568" s="56" t="s">
        <v>4522</v>
      </c>
      <c r="AX568" s="56" t="s">
        <v>4522</v>
      </c>
      <c r="AY568" s="56" t="s">
        <v>4522</v>
      </c>
      <c r="AZ568" s="56" t="s">
        <v>4522</v>
      </c>
      <c r="BA568" s="56" t="s">
        <v>4522</v>
      </c>
    </row>
    <row r="569" spans="4:53" x14ac:dyDescent="0.25">
      <c r="D569" s="65" t="s">
        <v>4547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T569" s="56">
        <v>388877</v>
      </c>
      <c r="U569" s="56">
        <v>5555</v>
      </c>
      <c r="V569" s="292">
        <v>45047</v>
      </c>
      <c r="W569" s="56">
        <v>3250000</v>
      </c>
      <c r="X569" s="56">
        <v>3542500</v>
      </c>
      <c r="Y569" s="56" t="s">
        <v>4522</v>
      </c>
      <c r="Z569" s="56" t="s">
        <v>4522</v>
      </c>
      <c r="AA569" s="56" t="s">
        <v>4522</v>
      </c>
      <c r="AB569" s="56" t="s">
        <v>4522</v>
      </c>
      <c r="AC569" s="56" t="s">
        <v>4522</v>
      </c>
      <c r="AD569" s="56">
        <v>357500</v>
      </c>
      <c r="AE569" s="56" t="s">
        <v>4522</v>
      </c>
      <c r="AF569" s="56">
        <v>65000</v>
      </c>
      <c r="AG569" s="56" t="s">
        <v>4522</v>
      </c>
      <c r="AH569" s="56" t="s">
        <v>4522</v>
      </c>
      <c r="AI569" s="56">
        <v>0</v>
      </c>
      <c r="AJ569" s="56" t="s">
        <v>4522</v>
      </c>
      <c r="AK569" s="56" t="s">
        <v>4522</v>
      </c>
      <c r="AL569" s="56">
        <v>0</v>
      </c>
      <c r="AM569" s="56" t="s">
        <v>4522</v>
      </c>
      <c r="AN569" s="56" t="s">
        <v>4522</v>
      </c>
      <c r="AO569" s="56" t="s">
        <v>4522</v>
      </c>
      <c r="AP569" s="56" t="s">
        <v>4522</v>
      </c>
      <c r="AQ569" s="56" t="s">
        <v>4522</v>
      </c>
      <c r="AR569" s="292">
        <v>44986</v>
      </c>
      <c r="AS569" s="292">
        <v>45016</v>
      </c>
      <c r="AT569" s="56" t="s">
        <v>4566</v>
      </c>
      <c r="AU569" s="292">
        <v>44853.738523032407</v>
      </c>
      <c r="AV569" s="56" t="s">
        <v>4564</v>
      </c>
      <c r="AW569" s="56" t="s">
        <v>4522</v>
      </c>
      <c r="AX569" s="56" t="s">
        <v>4522</v>
      </c>
      <c r="AY569" s="56" t="s">
        <v>4522</v>
      </c>
      <c r="AZ569" s="56" t="s">
        <v>4522</v>
      </c>
      <c r="BA569" s="56" t="s">
        <v>4522</v>
      </c>
    </row>
    <row r="570" spans="4:53" x14ac:dyDescent="0.25">
      <c r="D570" s="65" t="s">
        <v>4548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T570" s="56">
        <v>388879</v>
      </c>
      <c r="U570" s="56">
        <v>5555</v>
      </c>
      <c r="V570" s="292">
        <v>45108</v>
      </c>
      <c r="W570" s="56">
        <v>3250000</v>
      </c>
      <c r="X570" s="56">
        <v>3542500</v>
      </c>
      <c r="Y570" s="56" t="s">
        <v>4522</v>
      </c>
      <c r="Z570" s="56" t="s">
        <v>4522</v>
      </c>
      <c r="AA570" s="56" t="s">
        <v>4522</v>
      </c>
      <c r="AB570" s="56" t="s">
        <v>4522</v>
      </c>
      <c r="AC570" s="56" t="s">
        <v>4522</v>
      </c>
      <c r="AD570" s="56">
        <v>357500</v>
      </c>
      <c r="AE570" s="56" t="s">
        <v>4522</v>
      </c>
      <c r="AF570" s="56">
        <v>65000</v>
      </c>
      <c r="AG570" s="56" t="s">
        <v>4522</v>
      </c>
      <c r="AH570" s="56" t="s">
        <v>4522</v>
      </c>
      <c r="AI570" s="56">
        <v>0</v>
      </c>
      <c r="AJ570" s="56" t="s">
        <v>4522</v>
      </c>
      <c r="AK570" s="56" t="s">
        <v>4522</v>
      </c>
      <c r="AL570" s="56">
        <v>0</v>
      </c>
      <c r="AM570" s="56" t="s">
        <v>4522</v>
      </c>
      <c r="AN570" s="56" t="s">
        <v>4522</v>
      </c>
      <c r="AO570" s="56" t="s">
        <v>4522</v>
      </c>
      <c r="AP570" s="56" t="s">
        <v>4522</v>
      </c>
      <c r="AQ570" s="56" t="s">
        <v>4522</v>
      </c>
      <c r="AR570" s="292">
        <v>45047</v>
      </c>
      <c r="AS570" s="292">
        <v>45077</v>
      </c>
      <c r="AT570" s="56" t="s">
        <v>4567</v>
      </c>
      <c r="AU570" s="292">
        <v>44853.738523032407</v>
      </c>
      <c r="AV570" s="56" t="s">
        <v>4564</v>
      </c>
      <c r="AW570" s="56" t="s">
        <v>4522</v>
      </c>
      <c r="AX570" s="56" t="s">
        <v>4522</v>
      </c>
      <c r="AY570" s="56" t="s">
        <v>4522</v>
      </c>
      <c r="AZ570" s="56" t="s">
        <v>4522</v>
      </c>
      <c r="BA570" s="56" t="s">
        <v>4522</v>
      </c>
    </row>
    <row r="571" spans="4:53" x14ac:dyDescent="0.25">
      <c r="D571" s="65" t="s">
        <v>4549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T571" s="56">
        <v>388881</v>
      </c>
      <c r="U571" s="56">
        <v>5555</v>
      </c>
      <c r="V571" s="292">
        <v>45169</v>
      </c>
      <c r="W571" s="56">
        <v>3250000</v>
      </c>
      <c r="X571" s="56">
        <v>3542500</v>
      </c>
      <c r="Y571" s="56" t="s">
        <v>4522</v>
      </c>
      <c r="Z571" s="56" t="s">
        <v>4522</v>
      </c>
      <c r="AA571" s="56" t="s">
        <v>4522</v>
      </c>
      <c r="AB571" s="56" t="s">
        <v>4522</v>
      </c>
      <c r="AC571" s="56" t="s">
        <v>4522</v>
      </c>
      <c r="AD571" s="56">
        <v>357500</v>
      </c>
      <c r="AE571" s="56" t="s">
        <v>4522</v>
      </c>
      <c r="AF571" s="56">
        <v>65000</v>
      </c>
      <c r="AG571" s="56" t="s">
        <v>4522</v>
      </c>
      <c r="AH571" s="56" t="s">
        <v>4522</v>
      </c>
      <c r="AI571" s="56">
        <v>0</v>
      </c>
      <c r="AJ571" s="56" t="s">
        <v>4522</v>
      </c>
      <c r="AK571" s="56" t="s">
        <v>4522</v>
      </c>
      <c r="AL571" s="56">
        <v>0</v>
      </c>
      <c r="AM571" s="56" t="s">
        <v>4522</v>
      </c>
      <c r="AN571" s="56" t="s">
        <v>4522</v>
      </c>
      <c r="AO571" s="56" t="s">
        <v>4522</v>
      </c>
      <c r="AP571" s="56" t="s">
        <v>4522</v>
      </c>
      <c r="AQ571" s="56" t="s">
        <v>4522</v>
      </c>
      <c r="AR571" s="292">
        <v>45108</v>
      </c>
      <c r="AS571" s="292">
        <v>45138</v>
      </c>
      <c r="AT571" s="56" t="s">
        <v>4568</v>
      </c>
      <c r="AU571" s="292">
        <v>44853.738523032407</v>
      </c>
      <c r="AV571" s="56" t="s">
        <v>4564</v>
      </c>
      <c r="AW571" s="56" t="s">
        <v>4522</v>
      </c>
      <c r="AX571" s="56" t="s">
        <v>4522</v>
      </c>
      <c r="AY571" s="56" t="s">
        <v>4522</v>
      </c>
      <c r="AZ571" s="56" t="s">
        <v>4522</v>
      </c>
      <c r="BA571" s="56" t="s">
        <v>4522</v>
      </c>
    </row>
    <row r="572" spans="4:53" x14ac:dyDescent="0.25">
      <c r="D572" s="65" t="s">
        <v>4550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T572" s="56">
        <v>388884</v>
      </c>
      <c r="U572" s="56">
        <v>5555</v>
      </c>
      <c r="V572" s="292">
        <v>45261</v>
      </c>
      <c r="W572" s="56">
        <v>3250000</v>
      </c>
      <c r="X572" s="56">
        <v>3542500</v>
      </c>
      <c r="Y572" s="56" t="s">
        <v>4522</v>
      </c>
      <c r="Z572" s="56" t="s">
        <v>4522</v>
      </c>
      <c r="AA572" s="56" t="s">
        <v>4522</v>
      </c>
      <c r="AB572" s="56" t="s">
        <v>4522</v>
      </c>
      <c r="AC572" s="56" t="s">
        <v>4522</v>
      </c>
      <c r="AD572" s="56">
        <v>357500</v>
      </c>
      <c r="AE572" s="56" t="s">
        <v>4522</v>
      </c>
      <c r="AF572" s="56">
        <v>65000</v>
      </c>
      <c r="AG572" s="56" t="s">
        <v>4522</v>
      </c>
      <c r="AH572" s="56" t="s">
        <v>4522</v>
      </c>
      <c r="AI572" s="56">
        <v>0</v>
      </c>
      <c r="AJ572" s="56" t="s">
        <v>4522</v>
      </c>
      <c r="AK572" s="56" t="s">
        <v>4522</v>
      </c>
      <c r="AL572" s="56">
        <v>0</v>
      </c>
      <c r="AM572" s="56" t="s">
        <v>4522</v>
      </c>
      <c r="AN572" s="56" t="s">
        <v>4522</v>
      </c>
      <c r="AO572" s="56" t="s">
        <v>4522</v>
      </c>
      <c r="AP572" s="56" t="s">
        <v>4522</v>
      </c>
      <c r="AQ572" s="56" t="s">
        <v>4522</v>
      </c>
      <c r="AR572" s="292">
        <v>45200</v>
      </c>
      <c r="AS572" s="292">
        <v>45230</v>
      </c>
      <c r="AT572" s="56" t="s">
        <v>4569</v>
      </c>
      <c r="AU572" s="292">
        <v>44853.738523032407</v>
      </c>
      <c r="AV572" s="56" t="s">
        <v>4564</v>
      </c>
      <c r="AW572" s="56" t="s">
        <v>4522</v>
      </c>
      <c r="AX572" s="56" t="s">
        <v>4522</v>
      </c>
      <c r="AY572" s="56" t="s">
        <v>4522</v>
      </c>
      <c r="AZ572" s="56" t="s">
        <v>4522</v>
      </c>
      <c r="BA572" s="56" t="s">
        <v>4522</v>
      </c>
    </row>
    <row r="573" spans="4:53" x14ac:dyDescent="0.25">
      <c r="D573" s="65" t="s">
        <v>4551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T573" s="56">
        <v>388886</v>
      </c>
      <c r="U573" s="56">
        <v>5555</v>
      </c>
      <c r="V573" s="292">
        <v>45322</v>
      </c>
      <c r="W573" s="56">
        <v>3250000</v>
      </c>
      <c r="X573" s="56">
        <v>3542500</v>
      </c>
      <c r="Y573" s="56" t="s">
        <v>4522</v>
      </c>
      <c r="Z573" s="56" t="s">
        <v>4522</v>
      </c>
      <c r="AA573" s="56" t="s">
        <v>4522</v>
      </c>
      <c r="AB573" s="56" t="s">
        <v>4522</v>
      </c>
      <c r="AC573" s="56" t="s">
        <v>4522</v>
      </c>
      <c r="AD573" s="56">
        <v>357500</v>
      </c>
      <c r="AE573" s="56" t="s">
        <v>4522</v>
      </c>
      <c r="AF573" s="56">
        <v>65000</v>
      </c>
      <c r="AG573" s="56" t="s">
        <v>4522</v>
      </c>
      <c r="AH573" s="56" t="s">
        <v>4522</v>
      </c>
      <c r="AI573" s="56">
        <v>0</v>
      </c>
      <c r="AJ573" s="56" t="s">
        <v>4522</v>
      </c>
      <c r="AK573" s="56" t="s">
        <v>4522</v>
      </c>
      <c r="AL573" s="56">
        <v>0</v>
      </c>
      <c r="AM573" s="56" t="s">
        <v>4522</v>
      </c>
      <c r="AN573" s="56" t="s">
        <v>4522</v>
      </c>
      <c r="AO573" s="56" t="s">
        <v>4522</v>
      </c>
      <c r="AP573" s="56" t="s">
        <v>4522</v>
      </c>
      <c r="AQ573" s="56" t="s">
        <v>4522</v>
      </c>
      <c r="AR573" s="292">
        <v>45261</v>
      </c>
      <c r="AS573" s="292">
        <v>45291</v>
      </c>
      <c r="AT573" s="56" t="s">
        <v>4570</v>
      </c>
      <c r="AU573" s="292">
        <v>44853.738523032407</v>
      </c>
      <c r="AV573" s="56" t="s">
        <v>4564</v>
      </c>
      <c r="AW573" s="56" t="s">
        <v>4522</v>
      </c>
      <c r="AX573" s="56" t="s">
        <v>4522</v>
      </c>
      <c r="AY573" s="56" t="s">
        <v>4522</v>
      </c>
      <c r="AZ573" s="56" t="s">
        <v>4522</v>
      </c>
      <c r="BA573" s="56" t="s">
        <v>4522</v>
      </c>
    </row>
    <row r="574" spans="4:53" x14ac:dyDescent="0.25">
      <c r="D574" s="65" t="s">
        <v>4552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T574" s="56">
        <v>388889</v>
      </c>
      <c r="U574" s="56">
        <v>5555</v>
      </c>
      <c r="V574" s="292">
        <v>45413</v>
      </c>
      <c r="W574" s="56">
        <v>3250000</v>
      </c>
      <c r="X574" s="56">
        <v>3542500</v>
      </c>
      <c r="Y574" s="56" t="s">
        <v>4522</v>
      </c>
      <c r="Z574" s="56" t="s">
        <v>4522</v>
      </c>
      <c r="AA574" s="56" t="s">
        <v>4522</v>
      </c>
      <c r="AB574" s="56" t="s">
        <v>4522</v>
      </c>
      <c r="AC574" s="56" t="s">
        <v>4522</v>
      </c>
      <c r="AD574" s="56">
        <v>357500</v>
      </c>
      <c r="AE574" s="56" t="s">
        <v>4522</v>
      </c>
      <c r="AF574" s="56">
        <v>65000</v>
      </c>
      <c r="AG574" s="56" t="s">
        <v>4522</v>
      </c>
      <c r="AH574" s="56" t="s">
        <v>4522</v>
      </c>
      <c r="AI574" s="56">
        <v>0</v>
      </c>
      <c r="AJ574" s="56" t="s">
        <v>4522</v>
      </c>
      <c r="AK574" s="56" t="s">
        <v>4522</v>
      </c>
      <c r="AL574" s="56">
        <v>0</v>
      </c>
      <c r="AM574" s="56" t="s">
        <v>4522</v>
      </c>
      <c r="AN574" s="56" t="s">
        <v>4522</v>
      </c>
      <c r="AO574" s="56" t="s">
        <v>4522</v>
      </c>
      <c r="AP574" s="56" t="s">
        <v>4522</v>
      </c>
      <c r="AQ574" s="56" t="s">
        <v>4522</v>
      </c>
      <c r="AR574" s="292">
        <v>45352</v>
      </c>
      <c r="AS574" s="292">
        <v>45382</v>
      </c>
      <c r="AT574" s="56" t="s">
        <v>4571</v>
      </c>
      <c r="AU574" s="292">
        <v>44853.738523032407</v>
      </c>
      <c r="AV574" s="56" t="s">
        <v>4564</v>
      </c>
      <c r="AW574" s="56" t="s">
        <v>4522</v>
      </c>
      <c r="AX574" s="56" t="s">
        <v>4522</v>
      </c>
      <c r="AY574" s="56" t="s">
        <v>4522</v>
      </c>
      <c r="AZ574" s="56" t="s">
        <v>4522</v>
      </c>
      <c r="BA574" s="56" t="s">
        <v>4522</v>
      </c>
    </row>
    <row r="575" spans="4:53" x14ac:dyDescent="0.25">
      <c r="D575" s="65" t="s">
        <v>4553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T575" s="56">
        <v>388891</v>
      </c>
      <c r="U575" s="56">
        <v>5555</v>
      </c>
      <c r="V575" s="292">
        <v>45474</v>
      </c>
      <c r="W575" s="56">
        <v>3250000</v>
      </c>
      <c r="X575" s="56">
        <v>3542500</v>
      </c>
      <c r="Y575" s="56" t="s">
        <v>4522</v>
      </c>
      <c r="Z575" s="56" t="s">
        <v>4522</v>
      </c>
      <c r="AA575" s="56" t="s">
        <v>4522</v>
      </c>
      <c r="AB575" s="56" t="s">
        <v>4522</v>
      </c>
      <c r="AC575" s="56" t="s">
        <v>4522</v>
      </c>
      <c r="AD575" s="56">
        <v>357500</v>
      </c>
      <c r="AE575" s="56" t="s">
        <v>4522</v>
      </c>
      <c r="AF575" s="56">
        <v>65000</v>
      </c>
      <c r="AG575" s="56" t="s">
        <v>4522</v>
      </c>
      <c r="AH575" s="56" t="s">
        <v>4522</v>
      </c>
      <c r="AI575" s="56">
        <v>0</v>
      </c>
      <c r="AJ575" s="56" t="s">
        <v>4522</v>
      </c>
      <c r="AK575" s="56" t="s">
        <v>4522</v>
      </c>
      <c r="AL575" s="56">
        <v>0</v>
      </c>
      <c r="AM575" s="56" t="s">
        <v>4522</v>
      </c>
      <c r="AN575" s="56" t="s">
        <v>4522</v>
      </c>
      <c r="AO575" s="56" t="s">
        <v>4522</v>
      </c>
      <c r="AP575" s="56" t="s">
        <v>4522</v>
      </c>
      <c r="AQ575" s="56" t="s">
        <v>4522</v>
      </c>
      <c r="AR575" s="292">
        <v>45413</v>
      </c>
      <c r="AS575" s="292">
        <v>45443</v>
      </c>
      <c r="AT575" s="56" t="s">
        <v>4572</v>
      </c>
      <c r="AU575" s="292">
        <v>44853.738523032407</v>
      </c>
      <c r="AV575" s="56" t="s">
        <v>4564</v>
      </c>
      <c r="AW575" s="56" t="s">
        <v>4522</v>
      </c>
      <c r="AX575" s="56" t="s">
        <v>4522</v>
      </c>
      <c r="AY575" s="56" t="s">
        <v>4522</v>
      </c>
      <c r="AZ575" s="56" t="s">
        <v>4522</v>
      </c>
      <c r="BA575" s="56" t="s">
        <v>4522</v>
      </c>
    </row>
    <row r="576" spans="4:53" x14ac:dyDescent="0.25">
      <c r="D576" s="65" t="s">
        <v>4554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T576" s="56">
        <v>388893</v>
      </c>
      <c r="U576" s="56">
        <v>5555</v>
      </c>
      <c r="V576" s="292">
        <v>45535</v>
      </c>
      <c r="W576" s="56">
        <v>3250000</v>
      </c>
      <c r="X576" s="56">
        <v>3542500</v>
      </c>
      <c r="Y576" s="56" t="s">
        <v>4522</v>
      </c>
      <c r="Z576" s="56" t="s">
        <v>4522</v>
      </c>
      <c r="AA576" s="56" t="s">
        <v>4522</v>
      </c>
      <c r="AB576" s="56" t="s">
        <v>4522</v>
      </c>
      <c r="AC576" s="56" t="s">
        <v>4522</v>
      </c>
      <c r="AD576" s="56">
        <v>357500</v>
      </c>
      <c r="AE576" s="56" t="s">
        <v>4522</v>
      </c>
      <c r="AF576" s="56">
        <v>65000</v>
      </c>
      <c r="AG576" s="56" t="s">
        <v>4522</v>
      </c>
      <c r="AH576" s="56" t="s">
        <v>4522</v>
      </c>
      <c r="AI576" s="56">
        <v>0</v>
      </c>
      <c r="AJ576" s="56" t="s">
        <v>4522</v>
      </c>
      <c r="AK576" s="56" t="s">
        <v>4522</v>
      </c>
      <c r="AL576" s="56">
        <v>0</v>
      </c>
      <c r="AM576" s="56" t="s">
        <v>4522</v>
      </c>
      <c r="AN576" s="56" t="s">
        <v>4522</v>
      </c>
      <c r="AO576" s="56" t="s">
        <v>4522</v>
      </c>
      <c r="AP576" s="56" t="s">
        <v>4522</v>
      </c>
      <c r="AQ576" s="56" t="s">
        <v>4522</v>
      </c>
      <c r="AR576" s="292">
        <v>45474</v>
      </c>
      <c r="AS576" s="292">
        <v>45504</v>
      </c>
      <c r="AT576" s="56" t="s">
        <v>4573</v>
      </c>
      <c r="AU576" s="292">
        <v>44853.738523032407</v>
      </c>
      <c r="AV576" s="56" t="s">
        <v>4564</v>
      </c>
      <c r="AW576" s="56" t="s">
        <v>4522</v>
      </c>
      <c r="AX576" s="56" t="s">
        <v>4522</v>
      </c>
      <c r="AY576" s="56" t="s">
        <v>4522</v>
      </c>
      <c r="AZ576" s="56" t="s">
        <v>4522</v>
      </c>
      <c r="BA576" s="56" t="s">
        <v>4522</v>
      </c>
    </row>
    <row r="577" spans="4:53" x14ac:dyDescent="0.25">
      <c r="D577" s="65" t="s">
        <v>4555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T577" s="56">
        <v>388896</v>
      </c>
      <c r="U577" s="56">
        <v>5555</v>
      </c>
      <c r="V577" s="292">
        <v>45627</v>
      </c>
      <c r="W577" s="56">
        <v>3250000</v>
      </c>
      <c r="X577" s="56">
        <v>3542500</v>
      </c>
      <c r="Y577" s="56" t="s">
        <v>4522</v>
      </c>
      <c r="Z577" s="56" t="s">
        <v>4522</v>
      </c>
      <c r="AA577" s="56" t="s">
        <v>4522</v>
      </c>
      <c r="AB577" s="56" t="s">
        <v>4522</v>
      </c>
      <c r="AC577" s="56" t="s">
        <v>4522</v>
      </c>
      <c r="AD577" s="56">
        <v>357500</v>
      </c>
      <c r="AE577" s="56" t="s">
        <v>4522</v>
      </c>
      <c r="AF577" s="56">
        <v>65000</v>
      </c>
      <c r="AG577" s="56" t="s">
        <v>4522</v>
      </c>
      <c r="AH577" s="56" t="s">
        <v>4522</v>
      </c>
      <c r="AI577" s="56">
        <v>0</v>
      </c>
      <c r="AJ577" s="56" t="s">
        <v>4522</v>
      </c>
      <c r="AK577" s="56" t="s">
        <v>4522</v>
      </c>
      <c r="AL577" s="56">
        <v>0</v>
      </c>
      <c r="AM577" s="56" t="s">
        <v>4522</v>
      </c>
      <c r="AN577" s="56" t="s">
        <v>4522</v>
      </c>
      <c r="AO577" s="56" t="s">
        <v>4522</v>
      </c>
      <c r="AP577" s="56" t="s">
        <v>4522</v>
      </c>
      <c r="AQ577" s="56" t="s">
        <v>4522</v>
      </c>
      <c r="AR577" s="292">
        <v>45566</v>
      </c>
      <c r="AS577" s="292">
        <v>45596</v>
      </c>
      <c r="AT577" s="56" t="s">
        <v>4574</v>
      </c>
      <c r="AU577" s="292">
        <v>44853.738523032407</v>
      </c>
      <c r="AV577" s="56" t="s">
        <v>4564</v>
      </c>
      <c r="AW577" s="56" t="s">
        <v>4522</v>
      </c>
      <c r="AX577" s="56" t="s">
        <v>4522</v>
      </c>
      <c r="AY577" s="56" t="s">
        <v>4522</v>
      </c>
      <c r="AZ577" s="56" t="s">
        <v>4522</v>
      </c>
      <c r="BA577" s="56" t="s">
        <v>4522</v>
      </c>
    </row>
    <row r="578" spans="4:53" x14ac:dyDescent="0.25">
      <c r="D578" s="65" t="s">
        <v>4556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T578" s="56">
        <v>388898</v>
      </c>
      <c r="U578" s="56">
        <v>5555</v>
      </c>
      <c r="V578" s="292">
        <v>45688</v>
      </c>
      <c r="W578" s="56">
        <v>3250000</v>
      </c>
      <c r="X578" s="56">
        <v>3542500</v>
      </c>
      <c r="Y578" s="56" t="s">
        <v>4522</v>
      </c>
      <c r="Z578" s="56" t="s">
        <v>4522</v>
      </c>
      <c r="AA578" s="56" t="s">
        <v>4522</v>
      </c>
      <c r="AB578" s="56" t="s">
        <v>4522</v>
      </c>
      <c r="AC578" s="56" t="s">
        <v>4522</v>
      </c>
      <c r="AD578" s="56">
        <v>357500</v>
      </c>
      <c r="AE578" s="56" t="s">
        <v>4522</v>
      </c>
      <c r="AF578" s="56">
        <v>65000</v>
      </c>
      <c r="AG578" s="56" t="s">
        <v>4522</v>
      </c>
      <c r="AH578" s="56" t="s">
        <v>4522</v>
      </c>
      <c r="AI578" s="56">
        <v>0</v>
      </c>
      <c r="AJ578" s="56" t="s">
        <v>4522</v>
      </c>
      <c r="AK578" s="56" t="s">
        <v>4522</v>
      </c>
      <c r="AL578" s="56">
        <v>0</v>
      </c>
      <c r="AM578" s="56" t="s">
        <v>4522</v>
      </c>
      <c r="AN578" s="56" t="s">
        <v>4522</v>
      </c>
      <c r="AO578" s="56" t="s">
        <v>4522</v>
      </c>
      <c r="AP578" s="56" t="s">
        <v>4522</v>
      </c>
      <c r="AQ578" s="56" t="s">
        <v>4522</v>
      </c>
      <c r="AR578" s="292">
        <v>45627</v>
      </c>
      <c r="AS578" s="292">
        <v>45657</v>
      </c>
      <c r="AT578" s="56" t="s">
        <v>4575</v>
      </c>
      <c r="AU578" s="292">
        <v>44853.738523032407</v>
      </c>
      <c r="AV578" s="56" t="s">
        <v>4564</v>
      </c>
      <c r="AW578" s="56" t="s">
        <v>4522</v>
      </c>
      <c r="AX578" s="56" t="s">
        <v>4522</v>
      </c>
      <c r="AY578" s="56" t="s">
        <v>4522</v>
      </c>
      <c r="AZ578" s="56" t="s">
        <v>4522</v>
      </c>
      <c r="BA578" s="56" t="s">
        <v>4522</v>
      </c>
    </row>
    <row r="579" spans="4:53" x14ac:dyDescent="0.25">
      <c r="D579" s="65" t="s">
        <v>4557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T579" s="56">
        <v>388901</v>
      </c>
      <c r="U579" s="56">
        <v>5555</v>
      </c>
      <c r="V579" s="292">
        <v>45778</v>
      </c>
      <c r="W579" s="56">
        <v>3250000</v>
      </c>
      <c r="X579" s="56">
        <v>3542500</v>
      </c>
      <c r="Y579" s="56" t="s">
        <v>4522</v>
      </c>
      <c r="Z579" s="56" t="s">
        <v>4522</v>
      </c>
      <c r="AA579" s="56" t="s">
        <v>4522</v>
      </c>
      <c r="AB579" s="56" t="s">
        <v>4522</v>
      </c>
      <c r="AC579" s="56" t="s">
        <v>4522</v>
      </c>
      <c r="AD579" s="56">
        <v>357500</v>
      </c>
      <c r="AE579" s="56" t="s">
        <v>4522</v>
      </c>
      <c r="AF579" s="56">
        <v>65000</v>
      </c>
      <c r="AG579" s="56" t="s">
        <v>4522</v>
      </c>
      <c r="AH579" s="56" t="s">
        <v>4522</v>
      </c>
      <c r="AI579" s="56">
        <v>0</v>
      </c>
      <c r="AJ579" s="56" t="s">
        <v>4522</v>
      </c>
      <c r="AK579" s="56" t="s">
        <v>4522</v>
      </c>
      <c r="AL579" s="56">
        <v>0</v>
      </c>
      <c r="AM579" s="56" t="s">
        <v>4522</v>
      </c>
      <c r="AN579" s="56" t="s">
        <v>4522</v>
      </c>
      <c r="AO579" s="56" t="s">
        <v>4522</v>
      </c>
      <c r="AP579" s="56" t="s">
        <v>4522</v>
      </c>
      <c r="AQ579" s="56" t="s">
        <v>4522</v>
      </c>
      <c r="AR579" s="292">
        <v>45717</v>
      </c>
      <c r="AS579" s="292">
        <v>45747</v>
      </c>
      <c r="AT579" s="56" t="s">
        <v>4576</v>
      </c>
      <c r="AU579" s="292">
        <v>44853.738523032407</v>
      </c>
      <c r="AV579" s="56" t="s">
        <v>4564</v>
      </c>
      <c r="AW579" s="56" t="s">
        <v>4522</v>
      </c>
      <c r="AX579" s="56" t="s">
        <v>4522</v>
      </c>
      <c r="AY579" s="56" t="s">
        <v>4522</v>
      </c>
      <c r="AZ579" s="56" t="s">
        <v>4522</v>
      </c>
      <c r="BA579" s="56" t="s">
        <v>4522</v>
      </c>
    </row>
    <row r="580" spans="4:53" x14ac:dyDescent="0.25">
      <c r="D580" s="65" t="s">
        <v>4558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T580" s="56">
        <v>388903</v>
      </c>
      <c r="U580" s="56">
        <v>5555</v>
      </c>
      <c r="V580" s="292">
        <v>45839</v>
      </c>
      <c r="W580" s="56">
        <v>3250000</v>
      </c>
      <c r="X580" s="56">
        <v>3542500</v>
      </c>
      <c r="Y580" s="56" t="s">
        <v>4522</v>
      </c>
      <c r="Z580" s="56" t="s">
        <v>4522</v>
      </c>
      <c r="AA580" s="56" t="s">
        <v>4522</v>
      </c>
      <c r="AB580" s="56" t="s">
        <v>4522</v>
      </c>
      <c r="AC580" s="56" t="s">
        <v>4522</v>
      </c>
      <c r="AD580" s="56">
        <v>357500</v>
      </c>
      <c r="AE580" s="56" t="s">
        <v>4522</v>
      </c>
      <c r="AF580" s="56">
        <v>65000</v>
      </c>
      <c r="AG580" s="56" t="s">
        <v>4522</v>
      </c>
      <c r="AH580" s="56" t="s">
        <v>4522</v>
      </c>
      <c r="AI580" s="56">
        <v>0</v>
      </c>
      <c r="AJ580" s="56" t="s">
        <v>4522</v>
      </c>
      <c r="AK580" s="56" t="s">
        <v>4522</v>
      </c>
      <c r="AL580" s="56">
        <v>0</v>
      </c>
      <c r="AM580" s="56" t="s">
        <v>4522</v>
      </c>
      <c r="AN580" s="56" t="s">
        <v>4522</v>
      </c>
      <c r="AO580" s="56" t="s">
        <v>4522</v>
      </c>
      <c r="AP580" s="56" t="s">
        <v>4522</v>
      </c>
      <c r="AQ580" s="56" t="s">
        <v>4522</v>
      </c>
      <c r="AR580" s="292">
        <v>45778</v>
      </c>
      <c r="AS580" s="292">
        <v>45808</v>
      </c>
      <c r="AT580" s="56" t="s">
        <v>4577</v>
      </c>
      <c r="AU580" s="292">
        <v>44853.738523032407</v>
      </c>
      <c r="AV580" s="56" t="s">
        <v>4564</v>
      </c>
      <c r="AW580" s="56" t="s">
        <v>4522</v>
      </c>
      <c r="AX580" s="56" t="s">
        <v>4522</v>
      </c>
      <c r="AY580" s="56" t="s">
        <v>4522</v>
      </c>
      <c r="AZ580" s="56" t="s">
        <v>4522</v>
      </c>
      <c r="BA580" s="56" t="s">
        <v>4522</v>
      </c>
    </row>
    <row r="581" spans="4:53" x14ac:dyDescent="0.25">
      <c r="D581" s="65" t="s">
        <v>4559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T581" s="56">
        <v>388905</v>
      </c>
      <c r="U581" s="56">
        <v>5555</v>
      </c>
      <c r="V581" s="292">
        <v>45900</v>
      </c>
      <c r="W581" s="56">
        <v>3250000</v>
      </c>
      <c r="X581" s="56">
        <v>3542500</v>
      </c>
      <c r="Y581" s="56" t="s">
        <v>4522</v>
      </c>
      <c r="Z581" s="56" t="s">
        <v>4522</v>
      </c>
      <c r="AA581" s="56" t="s">
        <v>4522</v>
      </c>
      <c r="AB581" s="56" t="s">
        <v>4522</v>
      </c>
      <c r="AC581" s="56" t="s">
        <v>4522</v>
      </c>
      <c r="AD581" s="56">
        <v>357500</v>
      </c>
      <c r="AE581" s="56" t="s">
        <v>4522</v>
      </c>
      <c r="AF581" s="56">
        <v>65000</v>
      </c>
      <c r="AG581" s="56" t="s">
        <v>4522</v>
      </c>
      <c r="AH581" s="56" t="s">
        <v>4522</v>
      </c>
      <c r="AI581" s="56">
        <v>0</v>
      </c>
      <c r="AJ581" s="56" t="s">
        <v>4522</v>
      </c>
      <c r="AK581" s="56" t="s">
        <v>4522</v>
      </c>
      <c r="AL581" s="56">
        <v>0</v>
      </c>
      <c r="AM581" s="56" t="s">
        <v>4522</v>
      </c>
      <c r="AN581" s="56" t="s">
        <v>4522</v>
      </c>
      <c r="AO581" s="56" t="s">
        <v>4522</v>
      </c>
      <c r="AP581" s="56" t="s">
        <v>4522</v>
      </c>
      <c r="AQ581" s="56" t="s">
        <v>4522</v>
      </c>
      <c r="AR581" s="292">
        <v>45839</v>
      </c>
      <c r="AS581" s="292">
        <v>45869</v>
      </c>
      <c r="AT581" s="56" t="s">
        <v>4578</v>
      </c>
      <c r="AU581" s="292">
        <v>44853.738523032407</v>
      </c>
      <c r="AV581" s="56" t="s">
        <v>4564</v>
      </c>
      <c r="AW581" s="56" t="s">
        <v>4522</v>
      </c>
      <c r="AX581" s="56" t="s">
        <v>4522</v>
      </c>
      <c r="AY581" s="56" t="s">
        <v>4522</v>
      </c>
      <c r="AZ581" s="56" t="s">
        <v>4522</v>
      </c>
      <c r="BA581" s="56" t="s">
        <v>4522</v>
      </c>
    </row>
    <row r="582" spans="4:53" x14ac:dyDescent="0.25">
      <c r="D582" s="65" t="s">
        <v>4560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</row>
    <row r="583" spans="4:53" x14ac:dyDescent="0.25">
      <c r="D583" s="38" t="s">
        <v>4562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</row>
    <row r="584" spans="4:53" x14ac:dyDescent="0.25">
      <c r="D584" s="65" t="s">
        <v>260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</row>
    <row r="586" spans="4:53" x14ac:dyDescent="0.25">
      <c r="D586" s="66" t="s">
        <v>407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</row>
    <row r="587" spans="4:53" x14ac:dyDescent="0.25">
      <c r="D587" s="66" t="s">
        <v>325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</row>
    <row r="588" spans="4:53" x14ac:dyDescent="0.25">
      <c r="D588" s="66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</row>
    <row r="589" spans="4:53" x14ac:dyDescent="0.25">
      <c r="D589" s="66" t="s">
        <v>4579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</row>
    <row r="590" spans="4:53" x14ac:dyDescent="0.25">
      <c r="D590" s="66" t="s">
        <v>1435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</row>
    <row r="591" spans="4:53" x14ac:dyDescent="0.25">
      <c r="D591" s="66" t="s">
        <v>4547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</row>
    <row r="592" spans="4:53" x14ac:dyDescent="0.25">
      <c r="D592" s="66" t="s">
        <v>4548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</row>
    <row r="593" spans="4:17" x14ac:dyDescent="0.25">
      <c r="D593" s="66" t="s">
        <v>4549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</row>
    <row r="594" spans="4:17" x14ac:dyDescent="0.25">
      <c r="D594" s="66" t="s">
        <v>4550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</row>
    <row r="595" spans="4:17" x14ac:dyDescent="0.25">
      <c r="D595" s="66" t="s">
        <v>4551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</row>
    <row r="596" spans="4:17" x14ac:dyDescent="0.25">
      <c r="D596" s="66" t="s">
        <v>4552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</row>
    <row r="597" spans="4:17" x14ac:dyDescent="0.25">
      <c r="D597" s="66" t="s">
        <v>4553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</row>
    <row r="598" spans="4:17" x14ac:dyDescent="0.25">
      <c r="D598" s="66" t="s">
        <v>4554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</row>
    <row r="599" spans="4:17" x14ac:dyDescent="0.25">
      <c r="D599" s="66" t="s">
        <v>4555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</row>
    <row r="600" spans="4:17" x14ac:dyDescent="0.25">
      <c r="D600" s="66" t="s">
        <v>4556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</row>
    <row r="601" spans="4:17" x14ac:dyDescent="0.25">
      <c r="D601" s="66" t="s">
        <v>4557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</row>
    <row r="602" spans="4:17" x14ac:dyDescent="0.25">
      <c r="D602" s="66" t="s">
        <v>4558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</row>
    <row r="603" spans="4:17" x14ac:dyDescent="0.25">
      <c r="D603" s="66" t="s">
        <v>4559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</row>
    <row r="604" spans="4:17" x14ac:dyDescent="0.25">
      <c r="D604" s="66" t="s">
        <v>4560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</row>
    <row r="605" spans="4:17" x14ac:dyDescent="0.25">
      <c r="D605" s="37" t="s">
        <v>4562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</row>
    <row r="606" spans="4:17" x14ac:dyDescent="0.25">
      <c r="D606" s="66" t="s">
        <v>260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</row>
    <row r="607" spans="4:17" x14ac:dyDescent="0.25">
      <c r="D607" s="66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</row>
    <row r="608" spans="4:17" x14ac:dyDescent="0.25">
      <c r="D608" s="66" t="s">
        <v>264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</row>
    <row r="609" spans="4:17" x14ac:dyDescent="0.25">
      <c r="D609" s="66" t="s">
        <v>265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</row>
    <row r="610" spans="4:17" x14ac:dyDescent="0.25">
      <c r="D610" s="66" t="s">
        <v>408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</row>
    <row r="612" spans="4:17" x14ac:dyDescent="0.25">
      <c r="D612" s="56" t="s">
        <v>4545</v>
      </c>
    </row>
    <row r="653" spans="2:4" x14ac:dyDescent="0.25">
      <c r="B653" s="59">
        <v>0</v>
      </c>
      <c r="D653" s="60" t="s">
        <v>4083</v>
      </c>
    </row>
    <row r="654" spans="2:4" x14ac:dyDescent="0.25">
      <c r="D654" s="68" t="s">
        <v>305</v>
      </c>
    </row>
    <row r="655" spans="2:4" x14ac:dyDescent="0.25">
      <c r="D655" s="64" t="s">
        <v>36</v>
      </c>
    </row>
    <row r="846" spans="2:4" x14ac:dyDescent="0.25">
      <c r="B846" s="57">
        <v>0</v>
      </c>
    </row>
    <row r="847" spans="2:4" x14ac:dyDescent="0.25">
      <c r="D847" s="68" t="s">
        <v>307</v>
      </c>
    </row>
    <row r="849" spans="4:4" x14ac:dyDescent="0.25">
      <c r="D849" s="56" t="s">
        <v>37</v>
      </c>
    </row>
    <row r="852" spans="4:4" x14ac:dyDescent="0.25">
      <c r="D852" s="56" t="s">
        <v>4581</v>
      </c>
    </row>
    <row r="875" spans="4:23" x14ac:dyDescent="0.25">
      <c r="D875" s="56" t="s">
        <v>311</v>
      </c>
    </row>
    <row r="876" spans="4:23" x14ac:dyDescent="0.25">
      <c r="D876" s="60" t="s">
        <v>1611</v>
      </c>
    </row>
    <row r="878" spans="4:23" x14ac:dyDescent="0.25">
      <c r="D878" s="65" t="s">
        <v>34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spans="4:23" x14ac:dyDescent="0.25">
      <c r="D879" s="65" t="s">
        <v>4582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spans="4:23" x14ac:dyDescent="0.25">
      <c r="D880" s="65" t="s">
        <v>4584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spans="4:23" x14ac:dyDescent="0.25">
      <c r="D881" s="65" t="s">
        <v>4585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spans="4:23" x14ac:dyDescent="0.25">
      <c r="D882" s="65" t="s">
        <v>4586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spans="4:23" x14ac:dyDescent="0.25">
      <c r="D883" s="65" t="s">
        <v>258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spans="4:23" x14ac:dyDescent="0.25">
      <c r="D884" s="65" t="s">
        <v>3418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spans="4:23" x14ac:dyDescent="0.25">
      <c r="D885" s="65" t="s">
        <v>281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spans="4:23" x14ac:dyDescent="0.25">
      <c r="D886" s="65" t="s">
        <v>4587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spans="4:23" x14ac:dyDescent="0.25">
      <c r="D887" s="65" t="s">
        <v>4588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spans="4:23" x14ac:dyDescent="0.25">
      <c r="D888" s="65" t="s">
        <v>4589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spans="4:23" x14ac:dyDescent="0.25">
      <c r="D889" s="65" t="s">
        <v>4228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spans="4:23" x14ac:dyDescent="0.25">
      <c r="D890" s="65" t="s">
        <v>4590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spans="4:23" x14ac:dyDescent="0.25">
      <c r="D891" s="65" t="s">
        <v>4591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spans="4:23" x14ac:dyDescent="0.25">
      <c r="D892" s="65" t="s">
        <v>4583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919" spans="2:4" x14ac:dyDescent="0.25">
      <c r="B919" s="59">
        <v>0</v>
      </c>
      <c r="D919" s="60" t="s">
        <v>4461</v>
      </c>
    </row>
    <row r="920" spans="2:4" x14ac:dyDescent="0.25">
      <c r="D920" s="68" t="s">
        <v>306</v>
      </c>
    </row>
    <row r="921" spans="2:4" x14ac:dyDescent="0.25">
      <c r="D921" s="64" t="s">
        <v>4462</v>
      </c>
    </row>
    <row r="923" spans="2:4" x14ac:dyDescent="0.25">
      <c r="D923" s="56" t="s">
        <v>4462</v>
      </c>
    </row>
    <row r="956" spans="4:4" x14ac:dyDescent="0.25">
      <c r="D956" s="60" t="s">
        <v>4275</v>
      </c>
    </row>
    <row r="958" spans="4:4" x14ac:dyDescent="0.25">
      <c r="D958" s="56" t="s">
        <v>4462</v>
      </c>
    </row>
    <row r="1047" spans="4:55" x14ac:dyDescent="0.25">
      <c r="D1047" s="56" t="s">
        <v>311</v>
      </c>
    </row>
    <row r="1048" spans="4:55" x14ac:dyDescent="0.25">
      <c r="D1048" s="60" t="s">
        <v>3224</v>
      </c>
    </row>
    <row r="1049" spans="4:55" x14ac:dyDescent="0.25">
      <c r="D1049" s="60" t="s">
        <v>4593</v>
      </c>
    </row>
    <row r="1050" spans="4:55" x14ac:dyDescent="0.25">
      <c r="D1050" s="36" t="s">
        <v>4594</v>
      </c>
    </row>
    <row r="1052" spans="4:55" x14ac:dyDescent="0.25">
      <c r="D1052" s="66" t="s">
        <v>1433</v>
      </c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D1052" s="66" t="s">
        <v>1429</v>
      </c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</row>
    <row r="1053" spans="4:55" x14ac:dyDescent="0.25">
      <c r="D1053" s="65" t="s">
        <v>4478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D1053" s="65" t="s">
        <v>398</v>
      </c>
      <c r="AE1053" s="61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</row>
    <row r="1054" spans="4:55" x14ac:dyDescent="0.25">
      <c r="D1054" s="65" t="s">
        <v>601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D1054" s="290" t="s">
        <v>602</v>
      </c>
      <c r="AE1054" s="291"/>
      <c r="AF1054" s="291"/>
      <c r="AG1054" s="291"/>
      <c r="AH1054" s="291"/>
      <c r="AI1054" s="291"/>
      <c r="AJ1054" s="291"/>
      <c r="AK1054" s="291"/>
      <c r="AL1054" s="291"/>
      <c r="AM1054" s="291"/>
      <c r="AN1054" s="291"/>
      <c r="AO1054" s="291"/>
      <c r="AP1054" s="291"/>
      <c r="AQ1054" s="291"/>
      <c r="AR1054" s="291"/>
      <c r="AS1054" s="291"/>
      <c r="AT1054" s="291"/>
      <c r="AU1054" s="291"/>
      <c r="AV1054" s="291"/>
      <c r="AW1054" s="291"/>
      <c r="AX1054" s="291"/>
      <c r="AY1054" s="291"/>
      <c r="AZ1054" s="291"/>
      <c r="BA1054" s="291"/>
      <c r="BB1054" s="291"/>
      <c r="BC1054" s="291"/>
    </row>
    <row r="1055" spans="4:55" x14ac:dyDescent="0.25">
      <c r="D1055" s="290" t="s">
        <v>527</v>
      </c>
      <c r="E1055" s="291"/>
      <c r="F1055" s="291"/>
      <c r="G1055" s="291"/>
      <c r="H1055" s="291"/>
      <c r="I1055" s="291"/>
      <c r="J1055" s="291"/>
      <c r="K1055" s="291"/>
      <c r="L1055" s="291"/>
      <c r="M1055" s="291"/>
      <c r="N1055" s="291"/>
      <c r="O1055" s="291"/>
      <c r="P1055" s="291"/>
      <c r="Q1055" s="291"/>
      <c r="R1055" s="291"/>
      <c r="S1055" s="291"/>
      <c r="T1055" s="291"/>
      <c r="U1055" s="291"/>
      <c r="V1055" s="291"/>
      <c r="W1055" s="291"/>
      <c r="X1055" s="291"/>
      <c r="Y1055" s="291"/>
      <c r="Z1055" s="291"/>
      <c r="AA1055" s="291"/>
      <c r="AB1055" s="291"/>
      <c r="AD1055" s="288" t="s">
        <v>603</v>
      </c>
      <c r="AE1055" s="289"/>
      <c r="AF1055" s="289"/>
      <c r="AG1055" s="289"/>
      <c r="AH1055" s="289"/>
      <c r="AI1055" s="289"/>
      <c r="AJ1055" s="289"/>
      <c r="AK1055" s="289"/>
      <c r="AL1055" s="289"/>
      <c r="AM1055" s="289"/>
      <c r="AN1055" s="289"/>
      <c r="AO1055" s="289"/>
      <c r="AP1055" s="289"/>
      <c r="AQ1055" s="289"/>
      <c r="AR1055" s="289"/>
      <c r="AS1055" s="289"/>
      <c r="AT1055" s="289"/>
      <c r="AU1055" s="289"/>
      <c r="AV1055" s="289"/>
      <c r="AW1055" s="289"/>
      <c r="AX1055" s="289"/>
      <c r="AY1055" s="289"/>
      <c r="AZ1055" s="289"/>
      <c r="BA1055" s="289"/>
      <c r="BB1055" s="289"/>
      <c r="BC1055" s="289"/>
    </row>
    <row r="1056" spans="4:55" x14ac:dyDescent="0.25">
      <c r="D1056" s="288" t="s">
        <v>528</v>
      </c>
      <c r="E1056" s="289"/>
      <c r="F1056" s="289"/>
      <c r="G1056" s="289"/>
      <c r="H1056" s="289"/>
      <c r="I1056" s="289"/>
      <c r="J1056" s="289"/>
      <c r="K1056" s="289"/>
      <c r="L1056" s="289"/>
      <c r="M1056" s="289"/>
      <c r="N1056" s="289"/>
      <c r="O1056" s="289"/>
      <c r="P1056" s="289"/>
      <c r="Q1056" s="289"/>
      <c r="R1056" s="289"/>
      <c r="S1056" s="289"/>
      <c r="T1056" s="289"/>
      <c r="U1056" s="289"/>
      <c r="V1056" s="289"/>
      <c r="W1056" s="289"/>
      <c r="X1056" s="289"/>
      <c r="Y1056" s="289"/>
      <c r="Z1056" s="289"/>
      <c r="AA1056" s="289"/>
      <c r="AB1056" s="289"/>
      <c r="AD1056" s="288" t="s">
        <v>604</v>
      </c>
      <c r="AE1056" s="289"/>
      <c r="AF1056" s="289"/>
      <c r="AG1056" s="289"/>
      <c r="AH1056" s="289"/>
      <c r="AI1056" s="289"/>
      <c r="AJ1056" s="289"/>
      <c r="AK1056" s="289"/>
      <c r="AL1056" s="289"/>
      <c r="AM1056" s="289"/>
      <c r="AN1056" s="289"/>
      <c r="AO1056" s="289"/>
      <c r="AP1056" s="289"/>
      <c r="AQ1056" s="289"/>
      <c r="AR1056" s="289"/>
      <c r="AS1056" s="289"/>
      <c r="AT1056" s="289"/>
      <c r="AU1056" s="289"/>
      <c r="AV1056" s="289"/>
      <c r="AW1056" s="289"/>
      <c r="AX1056" s="289"/>
      <c r="AY1056" s="289"/>
      <c r="AZ1056" s="289"/>
      <c r="BA1056" s="289"/>
      <c r="BB1056" s="289"/>
      <c r="BC1056" s="289"/>
    </row>
    <row r="1057" spans="4:55" x14ac:dyDescent="0.25">
      <c r="D1057" s="288" t="s">
        <v>529</v>
      </c>
      <c r="E1057" s="289"/>
      <c r="F1057" s="289"/>
      <c r="G1057" s="289"/>
      <c r="H1057" s="289"/>
      <c r="I1057" s="289"/>
      <c r="J1057" s="289"/>
      <c r="K1057" s="289"/>
      <c r="L1057" s="289"/>
      <c r="M1057" s="289"/>
      <c r="N1057" s="289"/>
      <c r="O1057" s="289"/>
      <c r="P1057" s="289"/>
      <c r="Q1057" s="289"/>
      <c r="R1057" s="289"/>
      <c r="S1057" s="289"/>
      <c r="T1057" s="289"/>
      <c r="U1057" s="289"/>
      <c r="V1057" s="289"/>
      <c r="W1057" s="289"/>
      <c r="X1057" s="289"/>
      <c r="Y1057" s="289"/>
      <c r="Z1057" s="289"/>
      <c r="AA1057" s="289"/>
      <c r="AB1057" s="289"/>
      <c r="AD1057" s="290" t="s">
        <v>4486</v>
      </c>
      <c r="AE1057" s="291"/>
      <c r="AF1057" s="291"/>
      <c r="AG1057" s="291"/>
      <c r="AH1057" s="291"/>
      <c r="AI1057" s="291"/>
      <c r="AJ1057" s="291"/>
      <c r="AK1057" s="291"/>
      <c r="AL1057" s="291"/>
      <c r="AM1057" s="291"/>
      <c r="AN1057" s="291"/>
      <c r="AO1057" s="291"/>
      <c r="AP1057" s="291"/>
      <c r="AQ1057" s="291"/>
      <c r="AR1057" s="291"/>
      <c r="AS1057" s="291"/>
      <c r="AT1057" s="291"/>
      <c r="AU1057" s="291"/>
      <c r="AV1057" s="291"/>
      <c r="AW1057" s="291"/>
      <c r="AX1057" s="291"/>
      <c r="AY1057" s="291"/>
      <c r="AZ1057" s="291"/>
      <c r="BA1057" s="291"/>
      <c r="BB1057" s="291"/>
      <c r="BC1057" s="291"/>
    </row>
    <row r="1058" spans="4:55" x14ac:dyDescent="0.25">
      <c r="D1058" s="290" t="s">
        <v>4483</v>
      </c>
      <c r="E1058" s="291"/>
      <c r="F1058" s="291"/>
      <c r="G1058" s="291"/>
      <c r="H1058" s="291"/>
      <c r="I1058" s="291"/>
      <c r="J1058" s="291"/>
      <c r="K1058" s="291"/>
      <c r="L1058" s="291"/>
      <c r="M1058" s="291"/>
      <c r="N1058" s="291"/>
      <c r="O1058" s="291"/>
      <c r="P1058" s="291"/>
      <c r="Q1058" s="291"/>
      <c r="R1058" s="291"/>
      <c r="S1058" s="291"/>
      <c r="T1058" s="291"/>
      <c r="U1058" s="291"/>
      <c r="V1058" s="291"/>
      <c r="W1058" s="291"/>
      <c r="X1058" s="291"/>
      <c r="Y1058" s="291"/>
      <c r="Z1058" s="291"/>
      <c r="AA1058" s="291"/>
      <c r="AB1058" s="291"/>
      <c r="AD1058" s="65" t="s">
        <v>4489</v>
      </c>
      <c r="AE1058" s="61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</row>
    <row r="1059" spans="4:55" x14ac:dyDescent="0.25">
      <c r="D1059" s="65" t="s">
        <v>4484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D1059" s="65" t="s">
        <v>4487</v>
      </c>
      <c r="AE1059" s="61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</row>
    <row r="1060" spans="4:55" x14ac:dyDescent="0.25">
      <c r="D1060" s="65" t="s">
        <v>4485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D1060" s="65" t="s">
        <v>4488</v>
      </c>
      <c r="AE1060" s="61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</row>
    <row r="1061" spans="4:55" x14ac:dyDescent="0.25">
      <c r="D1061" s="65" t="s">
        <v>4537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D1061" s="65" t="s">
        <v>3667</v>
      </c>
      <c r="AE1061" s="61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</row>
    <row r="1062" spans="4:55" x14ac:dyDescent="0.25">
      <c r="D1062" s="65" t="s">
        <v>4538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D1062" s="65" t="s">
        <v>4540</v>
      </c>
      <c r="AE1062" s="61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</row>
    <row r="1063" spans="4:55" x14ac:dyDescent="0.25">
      <c r="D1063" s="65" t="s">
        <v>516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D1063" s="65" t="s">
        <v>281</v>
      </c>
      <c r="AE1063" s="61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</row>
    <row r="1064" spans="4:55" x14ac:dyDescent="0.25">
      <c r="D1064" s="65" t="s">
        <v>4539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D1064" s="65" t="s">
        <v>4541</v>
      </c>
      <c r="AE1064" s="61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</row>
    <row r="1065" spans="4:55" x14ac:dyDescent="0.25">
      <c r="D1065" s="65" t="s">
        <v>4479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D1065" s="65" t="s">
        <v>401</v>
      </c>
      <c r="AE1065" s="61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</row>
    <row r="1066" spans="4:55" x14ac:dyDescent="0.25">
      <c r="D1066" s="65" t="s">
        <v>4480</v>
      </c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D1066" s="65" t="s">
        <v>4542</v>
      </c>
      <c r="AE1066" s="61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</row>
    <row r="1067" spans="4:55" x14ac:dyDescent="0.25">
      <c r="D1067" s="65" t="s">
        <v>4481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D1067" s="65" t="s">
        <v>411</v>
      </c>
      <c r="AE1067" s="61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</row>
    <row r="1068" spans="4:55" x14ac:dyDescent="0.25">
      <c r="D1068" s="65" t="s">
        <v>4146</v>
      </c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D1068" s="65" t="s">
        <v>259</v>
      </c>
      <c r="AE1068" s="61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</row>
    <row r="1069" spans="4:55" x14ac:dyDescent="0.25">
      <c r="D1069" s="65" t="s">
        <v>4595</v>
      </c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D1069" s="65" t="s">
        <v>4595</v>
      </c>
      <c r="AE1069" s="61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</row>
    <row r="1070" spans="4:55" x14ac:dyDescent="0.25">
      <c r="D1070" s="65" t="s">
        <v>4596</v>
      </c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D1070" s="65" t="s">
        <v>4596</v>
      </c>
      <c r="AE1070" s="61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</row>
    <row r="1071" spans="4:55" x14ac:dyDescent="0.25">
      <c r="D1071" s="65" t="s">
        <v>4597</v>
      </c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D1071" s="65" t="s">
        <v>4597</v>
      </c>
      <c r="AE1071" s="61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</row>
    <row r="1072" spans="4:55" x14ac:dyDescent="0.25">
      <c r="D1072" s="65" t="s">
        <v>280</v>
      </c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D1072" s="65" t="s">
        <v>280</v>
      </c>
      <c r="AE1072" s="61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</row>
    <row r="1073" spans="4:55" x14ac:dyDescent="0.25">
      <c r="D1073" s="65" t="s">
        <v>4482</v>
      </c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D1073" s="65" t="s">
        <v>1912</v>
      </c>
      <c r="AE1073" s="61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</row>
    <row r="1075" spans="4:55" x14ac:dyDescent="0.25">
      <c r="D1075" s="56" t="s">
        <v>4462</v>
      </c>
    </row>
    <row r="1132" spans="2:4" x14ac:dyDescent="0.25">
      <c r="B1132" s="57">
        <v>0</v>
      </c>
      <c r="D1132" s="60" t="s">
        <v>4611</v>
      </c>
    </row>
    <row r="1133" spans="2:4" x14ac:dyDescent="0.25">
      <c r="D1133" s="68" t="s">
        <v>307</v>
      </c>
    </row>
    <row r="1134" spans="2:4" x14ac:dyDescent="0.25">
      <c r="D1134" s="64" t="s">
        <v>36</v>
      </c>
    </row>
    <row r="1216" spans="2:4" x14ac:dyDescent="0.25">
      <c r="B1216" s="59">
        <v>0</v>
      </c>
      <c r="D1216" s="60" t="s">
        <v>4346</v>
      </c>
    </row>
    <row r="1217" spans="4:4" x14ac:dyDescent="0.25">
      <c r="D1217" s="68" t="s">
        <v>306</v>
      </c>
    </row>
    <row r="1219" spans="4:4" x14ac:dyDescent="0.25">
      <c r="D1219" s="56" t="s">
        <v>37</v>
      </c>
    </row>
    <row r="1220" spans="4:4" x14ac:dyDescent="0.25">
      <c r="D1220" s="63" t="s">
        <v>4613</v>
      </c>
    </row>
    <row r="1222" spans="4:4" x14ac:dyDescent="0.25">
      <c r="D1222" s="56" t="s">
        <v>4342</v>
      </c>
    </row>
    <row r="1261" spans="4:4" x14ac:dyDescent="0.25">
      <c r="D1261" s="56" t="s">
        <v>734</v>
      </c>
    </row>
    <row r="1262" spans="4:4" x14ac:dyDescent="0.25">
      <c r="D1262" s="28" t="s">
        <v>4343</v>
      </c>
    </row>
    <row r="1264" spans="4:4" x14ac:dyDescent="0.25">
      <c r="D1264" s="60" t="s">
        <v>4275</v>
      </c>
    </row>
    <row r="1266" spans="4:80" x14ac:dyDescent="0.25">
      <c r="D1266" s="65" t="s">
        <v>1232</v>
      </c>
      <c r="E1266" s="61"/>
      <c r="F1266" s="61"/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BP1266" s="61"/>
      <c r="BQ1266" s="61"/>
      <c r="BR1266" s="61"/>
      <c r="BS1266" s="61"/>
      <c r="BT1266" s="61"/>
      <c r="BU1266" s="61"/>
      <c r="BV1266" s="61"/>
      <c r="BW1266" s="61"/>
      <c r="BX1266" s="61"/>
      <c r="BY1266" s="61"/>
      <c r="BZ1266" s="61"/>
      <c r="CA1266" s="61"/>
      <c r="CB1266" s="61"/>
    </row>
    <row r="1267" spans="4:80" x14ac:dyDescent="0.25">
      <c r="D1267" s="65"/>
      <c r="E1267" s="61"/>
      <c r="F1267" s="61"/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BP1267" s="61"/>
      <c r="BQ1267" s="61"/>
      <c r="BR1267" s="61"/>
      <c r="BS1267" s="61"/>
      <c r="BT1267" s="61"/>
      <c r="BU1267" s="61"/>
      <c r="BV1267" s="61"/>
      <c r="BW1267" s="61"/>
      <c r="BX1267" s="61"/>
      <c r="BY1267" s="61"/>
      <c r="BZ1267" s="61"/>
      <c r="CA1267" s="61"/>
      <c r="CB1267" s="61"/>
    </row>
    <row r="1268" spans="4:80" x14ac:dyDescent="0.25">
      <c r="D1268" s="65" t="s">
        <v>38</v>
      </c>
      <c r="E1268" s="61"/>
      <c r="F1268" s="61"/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61"/>
      <c r="BQ1268" s="61"/>
      <c r="BR1268" s="61"/>
      <c r="BS1268" s="61"/>
      <c r="BT1268" s="61"/>
      <c r="BU1268" s="61"/>
      <c r="BV1268" s="61"/>
      <c r="BW1268" s="61"/>
      <c r="BX1268" s="61"/>
      <c r="BY1268" s="61"/>
      <c r="BZ1268" s="61"/>
      <c r="CA1268" s="61"/>
      <c r="CB1268" s="61"/>
    </row>
    <row r="1269" spans="4:80" x14ac:dyDescent="0.25">
      <c r="D1269" s="65" t="s">
        <v>420</v>
      </c>
      <c r="E1269" s="61"/>
      <c r="F1269" s="61"/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BP1269" s="61"/>
      <c r="BQ1269" s="61"/>
      <c r="BR1269" s="61"/>
      <c r="BS1269" s="61"/>
      <c r="BT1269" s="61"/>
      <c r="BU1269" s="61"/>
      <c r="BV1269" s="61"/>
      <c r="BW1269" s="61"/>
      <c r="BX1269" s="61"/>
      <c r="BY1269" s="61"/>
      <c r="BZ1269" s="61"/>
      <c r="CA1269" s="61"/>
      <c r="CB1269" s="61"/>
    </row>
    <row r="1270" spans="4:80" x14ac:dyDescent="0.25">
      <c r="D1270" s="37" t="s">
        <v>1249</v>
      </c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  <c r="BF1270" s="62"/>
      <c r="BG1270" s="62"/>
      <c r="BH1270" s="62"/>
      <c r="BI1270" s="62"/>
      <c r="BJ1270" s="62"/>
      <c r="BK1270" s="62"/>
      <c r="BL1270" s="62"/>
      <c r="BM1270" s="62"/>
      <c r="BN1270" s="62"/>
      <c r="BO1270" s="62"/>
      <c r="BP1270" s="62"/>
      <c r="BQ1270" s="62"/>
      <c r="BR1270" s="62"/>
      <c r="BS1270" s="62"/>
      <c r="BT1270" s="62"/>
      <c r="BU1270" s="62"/>
      <c r="BV1270" s="62"/>
      <c r="BW1270" s="62"/>
      <c r="BX1270" s="62"/>
      <c r="BY1270" s="62"/>
      <c r="BZ1270" s="62"/>
      <c r="CA1270" s="62"/>
      <c r="CB1270" s="62"/>
    </row>
    <row r="1271" spans="4:80" x14ac:dyDescent="0.25">
      <c r="D1271" s="66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  <c r="BF1271" s="62"/>
      <c r="BG1271" s="62"/>
      <c r="BH1271" s="62"/>
      <c r="BI1271" s="62"/>
      <c r="BJ1271" s="62"/>
      <c r="BK1271" s="62"/>
      <c r="BL1271" s="62"/>
      <c r="BM1271" s="62"/>
      <c r="BN1271" s="62"/>
      <c r="BO1271" s="62"/>
      <c r="BP1271" s="62"/>
      <c r="BQ1271" s="62"/>
      <c r="BR1271" s="62"/>
      <c r="BS1271" s="62"/>
      <c r="BT1271" s="62"/>
      <c r="BU1271" s="62"/>
      <c r="BV1271" s="62"/>
      <c r="BW1271" s="62"/>
      <c r="BX1271" s="62"/>
      <c r="BY1271" s="62"/>
      <c r="BZ1271" s="62"/>
      <c r="CA1271" s="62"/>
      <c r="CB1271" s="62"/>
    </row>
    <row r="1272" spans="4:80" x14ac:dyDescent="0.25">
      <c r="D1272" s="66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  <c r="BF1272" s="62"/>
      <c r="BG1272" s="62"/>
      <c r="BH1272" s="62"/>
      <c r="BI1272" s="62"/>
      <c r="BJ1272" s="62"/>
      <c r="BK1272" s="62"/>
      <c r="BL1272" s="62"/>
      <c r="BM1272" s="62"/>
      <c r="BN1272" s="62"/>
      <c r="BO1272" s="62"/>
      <c r="BP1272" s="62"/>
      <c r="BQ1272" s="62"/>
      <c r="BR1272" s="62"/>
      <c r="BS1272" s="62"/>
      <c r="BT1272" s="62"/>
      <c r="BU1272" s="62"/>
      <c r="BV1272" s="62"/>
      <c r="BW1272" s="62"/>
      <c r="BX1272" s="62"/>
      <c r="BY1272" s="62"/>
      <c r="BZ1272" s="62"/>
      <c r="CA1272" s="62"/>
      <c r="CB1272" s="62"/>
    </row>
    <row r="1273" spans="4:80" x14ac:dyDescent="0.25">
      <c r="D1273" s="66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  <c r="BF1273" s="62"/>
      <c r="BG1273" s="62"/>
      <c r="BH1273" s="62"/>
      <c r="BI1273" s="62"/>
      <c r="BJ1273" s="62"/>
      <c r="BK1273" s="62"/>
      <c r="BL1273" s="62"/>
      <c r="BM1273" s="62"/>
      <c r="BN1273" s="62"/>
      <c r="BO1273" s="62"/>
      <c r="BP1273" s="62"/>
      <c r="BQ1273" s="62"/>
      <c r="BR1273" s="62"/>
      <c r="BS1273" s="62"/>
      <c r="BT1273" s="62"/>
      <c r="BU1273" s="62"/>
      <c r="BV1273" s="62"/>
      <c r="BW1273" s="62"/>
      <c r="BX1273" s="62"/>
      <c r="BY1273" s="62"/>
      <c r="BZ1273" s="62"/>
      <c r="CA1273" s="62"/>
      <c r="CB1273" s="62"/>
    </row>
    <row r="1274" spans="4:80" x14ac:dyDescent="0.25">
      <c r="D1274" s="65" t="s">
        <v>394</v>
      </c>
      <c r="E1274" s="61"/>
      <c r="F1274" s="61"/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BP1274" s="61"/>
      <c r="BQ1274" s="61"/>
      <c r="BR1274" s="61"/>
      <c r="BS1274" s="61"/>
      <c r="BT1274" s="61"/>
      <c r="BU1274" s="61"/>
      <c r="BV1274" s="61"/>
      <c r="BW1274" s="61"/>
      <c r="BX1274" s="61"/>
      <c r="BY1274" s="61"/>
      <c r="BZ1274" s="61"/>
      <c r="CA1274" s="61"/>
      <c r="CB1274" s="61"/>
    </row>
    <row r="1275" spans="4:80" x14ac:dyDescent="0.25">
      <c r="D1275" s="65"/>
      <c r="E1275" s="61"/>
      <c r="F1275" s="61"/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BP1275" s="61"/>
      <c r="BQ1275" s="61"/>
      <c r="BR1275" s="61"/>
      <c r="BS1275" s="61"/>
      <c r="BT1275" s="61"/>
      <c r="BU1275" s="61"/>
      <c r="BV1275" s="61"/>
      <c r="BW1275" s="61"/>
      <c r="BX1275" s="61"/>
      <c r="BY1275" s="61"/>
      <c r="BZ1275" s="61"/>
      <c r="CA1275" s="61"/>
      <c r="CB1275" s="61"/>
    </row>
    <row r="1276" spans="4:80" x14ac:dyDescent="0.25">
      <c r="D1276" s="65" t="s">
        <v>583</v>
      </c>
      <c r="E1276" s="61"/>
      <c r="F1276" s="61"/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61"/>
      <c r="BQ1276" s="61"/>
      <c r="BR1276" s="61"/>
      <c r="BS1276" s="61"/>
      <c r="BT1276" s="61"/>
      <c r="BU1276" s="61"/>
      <c r="BV1276" s="61"/>
      <c r="BW1276" s="61"/>
      <c r="BX1276" s="61"/>
      <c r="BY1276" s="61"/>
      <c r="BZ1276" s="61"/>
      <c r="CA1276" s="61"/>
      <c r="CB1276" s="61"/>
    </row>
    <row r="1277" spans="4:80" x14ac:dyDescent="0.25">
      <c r="D1277" s="65" t="s">
        <v>420</v>
      </c>
      <c r="E1277" s="61"/>
      <c r="F1277" s="61"/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BP1277" s="61"/>
      <c r="BQ1277" s="61"/>
      <c r="BR1277" s="61"/>
      <c r="BS1277" s="61"/>
      <c r="BT1277" s="61"/>
      <c r="BU1277" s="61"/>
      <c r="BV1277" s="61"/>
      <c r="BW1277" s="61"/>
      <c r="BX1277" s="61"/>
      <c r="BY1277" s="61"/>
      <c r="BZ1277" s="61"/>
      <c r="CA1277" s="61"/>
      <c r="CB1277" s="61"/>
    </row>
    <row r="1278" spans="4:80" x14ac:dyDescent="0.25">
      <c r="D1278" s="66" t="s">
        <v>398</v>
      </c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  <c r="BF1278" s="62"/>
      <c r="BG1278" s="62"/>
      <c r="BH1278" s="62"/>
      <c r="BI1278" s="62"/>
      <c r="BJ1278" s="62"/>
      <c r="BK1278" s="62"/>
      <c r="BL1278" s="62"/>
      <c r="BM1278" s="62"/>
      <c r="BN1278" s="62"/>
      <c r="BO1278" s="62"/>
      <c r="BP1278" s="62"/>
      <c r="BQ1278" s="62"/>
      <c r="BR1278" s="62"/>
      <c r="BS1278" s="62"/>
      <c r="BT1278" s="62"/>
      <c r="BU1278" s="62"/>
      <c r="BV1278" s="62"/>
      <c r="BW1278" s="62"/>
      <c r="BX1278" s="62"/>
      <c r="BY1278" s="62"/>
      <c r="BZ1278" s="62"/>
      <c r="CA1278" s="62"/>
      <c r="CB1278" s="62"/>
    </row>
    <row r="1279" spans="4:80" x14ac:dyDescent="0.25">
      <c r="D1279" s="37" t="s">
        <v>567</v>
      </c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  <c r="BF1279" s="62"/>
      <c r="BG1279" s="62"/>
      <c r="BH1279" s="62"/>
      <c r="BI1279" s="62"/>
      <c r="BJ1279" s="62"/>
      <c r="BK1279" s="62"/>
      <c r="BL1279" s="62"/>
      <c r="BM1279" s="62"/>
      <c r="BN1279" s="62"/>
      <c r="BO1279" s="62"/>
      <c r="BP1279" s="62"/>
      <c r="BQ1279" s="62"/>
      <c r="BR1279" s="62"/>
      <c r="BS1279" s="62"/>
      <c r="BT1279" s="62"/>
      <c r="BU1279" s="62"/>
      <c r="BV1279" s="62"/>
      <c r="BW1279" s="62"/>
      <c r="BX1279" s="62"/>
      <c r="BY1279" s="62"/>
      <c r="BZ1279" s="62"/>
      <c r="CA1279" s="62"/>
      <c r="CB1279" s="62"/>
    </row>
    <row r="1280" spans="4:80" x14ac:dyDescent="0.25">
      <c r="D1280" s="37" t="s">
        <v>568</v>
      </c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  <c r="BF1280" s="62"/>
      <c r="BG1280" s="62"/>
      <c r="BH1280" s="62"/>
      <c r="BI1280" s="62"/>
      <c r="BJ1280" s="62"/>
      <c r="BK1280" s="62"/>
      <c r="BL1280" s="62"/>
      <c r="BM1280" s="62"/>
      <c r="BN1280" s="62"/>
      <c r="BO1280" s="62"/>
      <c r="BP1280" s="62"/>
      <c r="BQ1280" s="62"/>
      <c r="BR1280" s="62"/>
      <c r="BS1280" s="62"/>
      <c r="BT1280" s="62"/>
      <c r="BU1280" s="62"/>
      <c r="BV1280" s="62"/>
      <c r="BW1280" s="62"/>
      <c r="BX1280" s="62"/>
      <c r="BY1280" s="62"/>
      <c r="BZ1280" s="62"/>
      <c r="CA1280" s="62"/>
      <c r="CB1280" s="62"/>
    </row>
    <row r="1281" spans="4:80" x14ac:dyDescent="0.25">
      <c r="D1281" s="37" t="s">
        <v>569</v>
      </c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  <c r="BF1281" s="62"/>
      <c r="BG1281" s="62"/>
      <c r="BH1281" s="62"/>
      <c r="BI1281" s="62"/>
      <c r="BJ1281" s="62"/>
      <c r="BK1281" s="62"/>
      <c r="BL1281" s="62"/>
      <c r="BM1281" s="62"/>
      <c r="BN1281" s="62"/>
      <c r="BO1281" s="62"/>
      <c r="BP1281" s="62"/>
      <c r="BQ1281" s="62"/>
      <c r="BR1281" s="62"/>
      <c r="BS1281" s="62"/>
      <c r="BT1281" s="62"/>
      <c r="BU1281" s="62"/>
      <c r="BV1281" s="62"/>
      <c r="BW1281" s="62"/>
      <c r="BX1281" s="62"/>
      <c r="BY1281" s="62"/>
      <c r="BZ1281" s="62"/>
      <c r="CA1281" s="62"/>
      <c r="CB1281" s="62"/>
    </row>
    <row r="1282" spans="4:80" x14ac:dyDescent="0.25">
      <c r="D1282" s="37" t="s">
        <v>570</v>
      </c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  <c r="BF1282" s="62"/>
      <c r="BG1282" s="62"/>
      <c r="BH1282" s="62"/>
      <c r="BI1282" s="62"/>
      <c r="BJ1282" s="62"/>
      <c r="BK1282" s="62"/>
      <c r="BL1282" s="62"/>
      <c r="BM1282" s="62"/>
      <c r="BN1282" s="62"/>
      <c r="BO1282" s="62"/>
      <c r="BP1282" s="62"/>
      <c r="BQ1282" s="62"/>
      <c r="BR1282" s="62"/>
      <c r="BS1282" s="62"/>
      <c r="BT1282" s="62"/>
      <c r="BU1282" s="62"/>
      <c r="BV1282" s="62"/>
      <c r="BW1282" s="62"/>
      <c r="BX1282" s="62"/>
      <c r="BY1282" s="62"/>
      <c r="BZ1282" s="62"/>
      <c r="CA1282" s="62"/>
      <c r="CB1282" s="62"/>
    </row>
    <row r="1283" spans="4:80" x14ac:dyDescent="0.25">
      <c r="D1283" s="66" t="s">
        <v>397</v>
      </c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  <c r="BF1283" s="62"/>
      <c r="BG1283" s="62"/>
      <c r="BH1283" s="62"/>
      <c r="BI1283" s="62"/>
      <c r="BJ1283" s="62"/>
      <c r="BK1283" s="62"/>
      <c r="BL1283" s="62"/>
      <c r="BM1283" s="62"/>
      <c r="BN1283" s="62"/>
      <c r="BO1283" s="62"/>
      <c r="BP1283" s="62"/>
      <c r="BQ1283" s="62"/>
      <c r="BR1283" s="62"/>
      <c r="BS1283" s="62"/>
      <c r="BT1283" s="62"/>
      <c r="BU1283" s="62"/>
      <c r="BV1283" s="62"/>
      <c r="BW1283" s="62"/>
      <c r="BX1283" s="62"/>
      <c r="BY1283" s="62"/>
      <c r="BZ1283" s="62"/>
      <c r="CA1283" s="62"/>
      <c r="CB1283" s="62"/>
    </row>
    <row r="1284" spans="4:80" x14ac:dyDescent="0.25">
      <c r="D1284" s="66" t="s">
        <v>566</v>
      </c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  <c r="BF1284" s="62"/>
      <c r="BG1284" s="62"/>
      <c r="BH1284" s="62"/>
      <c r="BI1284" s="62"/>
      <c r="BJ1284" s="62"/>
      <c r="BK1284" s="62"/>
      <c r="BL1284" s="62"/>
      <c r="BM1284" s="62"/>
      <c r="BN1284" s="62"/>
      <c r="BO1284" s="62"/>
      <c r="BP1284" s="62"/>
      <c r="BQ1284" s="62"/>
      <c r="BR1284" s="62"/>
      <c r="BS1284" s="62"/>
      <c r="BT1284" s="62"/>
      <c r="BU1284" s="62"/>
      <c r="BV1284" s="62"/>
      <c r="BW1284" s="62"/>
      <c r="BX1284" s="62"/>
      <c r="BY1284" s="62"/>
      <c r="BZ1284" s="62"/>
      <c r="CA1284" s="62"/>
      <c r="CB1284" s="62"/>
    </row>
    <row r="1285" spans="4:80" x14ac:dyDescent="0.25">
      <c r="D1285" s="66" t="s">
        <v>343</v>
      </c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  <c r="BF1285" s="62"/>
      <c r="BG1285" s="62"/>
      <c r="BH1285" s="62"/>
      <c r="BI1285" s="62"/>
      <c r="BJ1285" s="62"/>
      <c r="BK1285" s="62"/>
      <c r="BL1285" s="62"/>
      <c r="BM1285" s="62"/>
      <c r="BN1285" s="62"/>
      <c r="BO1285" s="62"/>
      <c r="BP1285" s="62"/>
      <c r="BQ1285" s="62"/>
      <c r="BR1285" s="62"/>
      <c r="BS1285" s="62"/>
      <c r="BT1285" s="62"/>
      <c r="BU1285" s="62"/>
      <c r="BV1285" s="62"/>
      <c r="BW1285" s="62"/>
      <c r="BX1285" s="62"/>
      <c r="BY1285" s="62"/>
      <c r="BZ1285" s="62"/>
      <c r="CA1285" s="62"/>
      <c r="CB1285" s="62"/>
    </row>
    <row r="1286" spans="4:80" x14ac:dyDescent="0.25">
      <c r="D1286" s="66" t="s">
        <v>1241</v>
      </c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  <c r="BF1286" s="62"/>
      <c r="BG1286" s="62"/>
      <c r="BH1286" s="62"/>
      <c r="BI1286" s="62"/>
      <c r="BJ1286" s="62"/>
      <c r="BK1286" s="62"/>
      <c r="BL1286" s="62"/>
      <c r="BM1286" s="62"/>
      <c r="BN1286" s="62"/>
      <c r="BO1286" s="62"/>
      <c r="BP1286" s="62"/>
      <c r="BQ1286" s="62"/>
      <c r="BR1286" s="62"/>
      <c r="BS1286" s="62"/>
      <c r="BT1286" s="62"/>
      <c r="BU1286" s="62"/>
      <c r="BV1286" s="62"/>
      <c r="BW1286" s="62"/>
      <c r="BX1286" s="62"/>
      <c r="BY1286" s="62"/>
      <c r="BZ1286" s="62"/>
      <c r="CA1286" s="62"/>
      <c r="CB1286" s="62"/>
    </row>
    <row r="1287" spans="4:80" x14ac:dyDescent="0.25">
      <c r="D1287" s="37" t="s">
        <v>722</v>
      </c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  <c r="BF1287" s="62"/>
      <c r="BG1287" s="62"/>
      <c r="BH1287" s="62"/>
      <c r="BI1287" s="62"/>
      <c r="BJ1287" s="62"/>
      <c r="BK1287" s="62"/>
      <c r="BL1287" s="62"/>
      <c r="BM1287" s="62"/>
      <c r="BN1287" s="62"/>
      <c r="BO1287" s="62"/>
      <c r="BP1287" s="62"/>
      <c r="BQ1287" s="62"/>
      <c r="BR1287" s="62"/>
      <c r="BS1287" s="62"/>
      <c r="BT1287" s="62"/>
      <c r="BU1287" s="62"/>
      <c r="BV1287" s="62"/>
      <c r="BW1287" s="62"/>
      <c r="BX1287" s="62"/>
      <c r="BY1287" s="62"/>
      <c r="BZ1287" s="62"/>
      <c r="CA1287" s="62"/>
      <c r="CB1287" s="62"/>
    </row>
    <row r="1288" spans="4:80" x14ac:dyDescent="0.25">
      <c r="D1288" s="37" t="s">
        <v>1242</v>
      </c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  <c r="BF1288" s="62"/>
      <c r="BG1288" s="62"/>
      <c r="BH1288" s="62"/>
      <c r="BI1288" s="62"/>
      <c r="BJ1288" s="62"/>
      <c r="BK1288" s="62"/>
      <c r="BL1288" s="62"/>
      <c r="BM1288" s="62"/>
      <c r="BN1288" s="62"/>
      <c r="BO1288" s="62"/>
      <c r="BP1288" s="62"/>
      <c r="BQ1288" s="62"/>
      <c r="BR1288" s="62"/>
      <c r="BS1288" s="62"/>
      <c r="BT1288" s="62"/>
      <c r="BU1288" s="62"/>
      <c r="BV1288" s="62"/>
      <c r="BW1288" s="62"/>
      <c r="BX1288" s="62"/>
      <c r="BY1288" s="62"/>
      <c r="BZ1288" s="62"/>
      <c r="CA1288" s="62"/>
      <c r="CB1288" s="62"/>
    </row>
    <row r="1289" spans="4:80" x14ac:dyDescent="0.25">
      <c r="D1289" s="37" t="s">
        <v>571</v>
      </c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  <c r="BF1289" s="62"/>
      <c r="BG1289" s="62"/>
      <c r="BH1289" s="62"/>
      <c r="BI1289" s="62"/>
      <c r="BJ1289" s="62"/>
      <c r="BK1289" s="62"/>
      <c r="BL1289" s="62"/>
      <c r="BM1289" s="62"/>
      <c r="BN1289" s="62"/>
      <c r="BO1289" s="62"/>
      <c r="BP1289" s="62"/>
      <c r="BQ1289" s="62"/>
      <c r="BR1289" s="62"/>
      <c r="BS1289" s="62"/>
      <c r="BT1289" s="62"/>
      <c r="BU1289" s="62"/>
      <c r="BV1289" s="62"/>
      <c r="BW1289" s="62"/>
      <c r="BX1289" s="62"/>
      <c r="BY1289" s="62"/>
      <c r="BZ1289" s="62"/>
      <c r="CA1289" s="62"/>
      <c r="CB1289" s="62"/>
    </row>
    <row r="1290" spans="4:80" x14ac:dyDescent="0.25">
      <c r="D1290" s="37" t="s">
        <v>1243</v>
      </c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  <c r="BF1290" s="62"/>
      <c r="BG1290" s="62"/>
      <c r="BH1290" s="62"/>
      <c r="BI1290" s="62"/>
      <c r="BJ1290" s="62"/>
      <c r="BK1290" s="62"/>
      <c r="BL1290" s="62"/>
      <c r="BM1290" s="62"/>
      <c r="BN1290" s="62"/>
      <c r="BO1290" s="62"/>
      <c r="BP1290" s="62"/>
      <c r="BQ1290" s="62"/>
      <c r="BR1290" s="62"/>
      <c r="BS1290" s="62"/>
      <c r="BT1290" s="62"/>
      <c r="BU1290" s="62"/>
      <c r="BV1290" s="62"/>
      <c r="BW1290" s="62"/>
      <c r="BX1290" s="62"/>
      <c r="BY1290" s="62"/>
      <c r="BZ1290" s="62"/>
      <c r="CA1290" s="62"/>
      <c r="CB1290" s="62"/>
    </row>
    <row r="1291" spans="4:80" x14ac:dyDescent="0.25">
      <c r="D1291" s="66" t="s">
        <v>1244</v>
      </c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  <c r="BF1291" s="62"/>
      <c r="BG1291" s="62"/>
      <c r="BH1291" s="62"/>
      <c r="BI1291" s="62"/>
      <c r="BJ1291" s="62"/>
      <c r="BK1291" s="62"/>
      <c r="BL1291" s="62"/>
      <c r="BM1291" s="62"/>
      <c r="BN1291" s="62"/>
      <c r="BO1291" s="62"/>
      <c r="BP1291" s="62"/>
      <c r="BQ1291" s="62"/>
      <c r="BR1291" s="62"/>
      <c r="BS1291" s="62"/>
      <c r="BT1291" s="62"/>
      <c r="BU1291" s="62"/>
      <c r="BV1291" s="62"/>
      <c r="BW1291" s="62"/>
      <c r="BX1291" s="62"/>
      <c r="BY1291" s="62"/>
      <c r="BZ1291" s="62"/>
      <c r="CA1291" s="62"/>
      <c r="CB1291" s="62"/>
    </row>
    <row r="1292" spans="4:80" x14ac:dyDescent="0.25">
      <c r="D1292" s="66" t="s">
        <v>258</v>
      </c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  <c r="BF1292" s="62"/>
      <c r="BG1292" s="62"/>
      <c r="BH1292" s="62"/>
      <c r="BI1292" s="62"/>
      <c r="BJ1292" s="62"/>
      <c r="BK1292" s="62"/>
      <c r="BL1292" s="62"/>
      <c r="BM1292" s="62"/>
      <c r="BN1292" s="62"/>
      <c r="BO1292" s="62"/>
      <c r="BP1292" s="62"/>
      <c r="BQ1292" s="62"/>
      <c r="BR1292" s="62"/>
      <c r="BS1292" s="62"/>
      <c r="BT1292" s="62"/>
      <c r="BU1292" s="62"/>
      <c r="BV1292" s="62"/>
      <c r="BW1292" s="62"/>
      <c r="BX1292" s="62"/>
      <c r="BY1292" s="62"/>
      <c r="BZ1292" s="62"/>
      <c r="CA1292" s="62"/>
      <c r="CB1292" s="62"/>
    </row>
    <row r="1293" spans="4:80" x14ac:dyDescent="0.25">
      <c r="D1293" s="66" t="s">
        <v>333</v>
      </c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  <c r="BF1293" s="62"/>
      <c r="BG1293" s="62"/>
      <c r="BH1293" s="62"/>
      <c r="BI1293" s="62"/>
      <c r="BJ1293" s="62"/>
      <c r="BK1293" s="62"/>
      <c r="BL1293" s="62"/>
      <c r="BM1293" s="62"/>
      <c r="BN1293" s="62"/>
      <c r="BO1293" s="62"/>
      <c r="BP1293" s="62"/>
      <c r="BQ1293" s="62"/>
      <c r="BR1293" s="62"/>
      <c r="BS1293" s="62"/>
      <c r="BT1293" s="62"/>
      <c r="BU1293" s="62"/>
      <c r="BV1293" s="62"/>
      <c r="BW1293" s="62"/>
      <c r="BX1293" s="62"/>
      <c r="BY1293" s="62"/>
      <c r="BZ1293" s="62"/>
      <c r="CA1293" s="62"/>
      <c r="CB1293" s="62"/>
    </row>
    <row r="1294" spans="4:80" x14ac:dyDescent="0.25">
      <c r="D1294" s="66" t="s">
        <v>281</v>
      </c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  <c r="BF1294" s="62"/>
      <c r="BG1294" s="62"/>
      <c r="BH1294" s="62"/>
      <c r="BI1294" s="62"/>
      <c r="BJ1294" s="62"/>
      <c r="BK1294" s="62"/>
      <c r="BL1294" s="62"/>
      <c r="BM1294" s="62"/>
      <c r="BN1294" s="62"/>
      <c r="BO1294" s="62"/>
      <c r="BP1294" s="62"/>
      <c r="BQ1294" s="62"/>
      <c r="BR1294" s="62"/>
      <c r="BS1294" s="62"/>
      <c r="BT1294" s="62"/>
      <c r="BU1294" s="62"/>
      <c r="BV1294" s="62"/>
      <c r="BW1294" s="62"/>
      <c r="BX1294" s="62"/>
      <c r="BY1294" s="62"/>
      <c r="BZ1294" s="62"/>
      <c r="CA1294" s="62"/>
      <c r="CB1294" s="62"/>
    </row>
    <row r="1295" spans="4:80" x14ac:dyDescent="0.25">
      <c r="D1295" s="66" t="s">
        <v>336</v>
      </c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  <c r="BF1295" s="62"/>
      <c r="BG1295" s="62"/>
      <c r="BH1295" s="62"/>
      <c r="BI1295" s="62"/>
      <c r="BJ1295" s="62"/>
      <c r="BK1295" s="62"/>
      <c r="BL1295" s="62"/>
      <c r="BM1295" s="62"/>
      <c r="BN1295" s="62"/>
      <c r="BO1295" s="62"/>
      <c r="BP1295" s="62"/>
      <c r="BQ1295" s="62"/>
      <c r="BR1295" s="62"/>
      <c r="BS1295" s="62"/>
      <c r="BT1295" s="62"/>
      <c r="BU1295" s="62"/>
      <c r="BV1295" s="62"/>
      <c r="BW1295" s="62"/>
      <c r="BX1295" s="62"/>
      <c r="BY1295" s="62"/>
      <c r="BZ1295" s="62"/>
      <c r="CA1295" s="62"/>
      <c r="CB1295" s="62"/>
    </row>
    <row r="1296" spans="4:80" x14ac:dyDescent="0.25">
      <c r="D1296" s="66" t="s">
        <v>337</v>
      </c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  <c r="BF1296" s="62"/>
      <c r="BG1296" s="62"/>
      <c r="BH1296" s="62"/>
      <c r="BI1296" s="62"/>
      <c r="BJ1296" s="62"/>
      <c r="BK1296" s="62"/>
      <c r="BL1296" s="62"/>
      <c r="BM1296" s="62"/>
      <c r="BN1296" s="62"/>
      <c r="BO1296" s="62"/>
      <c r="BP1296" s="62"/>
      <c r="BQ1296" s="62"/>
      <c r="BR1296" s="62"/>
      <c r="BS1296" s="62"/>
      <c r="BT1296" s="62"/>
      <c r="BU1296" s="62"/>
      <c r="BV1296" s="62"/>
      <c r="BW1296" s="62"/>
      <c r="BX1296" s="62"/>
      <c r="BY1296" s="62"/>
      <c r="BZ1296" s="62"/>
      <c r="CA1296" s="62"/>
      <c r="CB1296" s="62"/>
    </row>
    <row r="1297" spans="4:80" x14ac:dyDescent="0.25">
      <c r="D1297" s="65" t="s">
        <v>426</v>
      </c>
      <c r="E1297" s="61"/>
      <c r="F1297" s="61"/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  <c r="BP1297" s="61"/>
      <c r="BQ1297" s="61"/>
      <c r="BR1297" s="61"/>
      <c r="BS1297" s="61"/>
      <c r="BT1297" s="61"/>
      <c r="BU1297" s="61"/>
      <c r="BV1297" s="61"/>
      <c r="BW1297" s="61"/>
      <c r="BX1297" s="61"/>
      <c r="BY1297" s="61"/>
      <c r="BZ1297" s="61"/>
      <c r="CA1297" s="61"/>
      <c r="CB1297" s="61"/>
    </row>
    <row r="1298" spans="4:80" x14ac:dyDescent="0.25">
      <c r="D1298" s="65"/>
      <c r="E1298" s="61"/>
      <c r="F1298" s="61"/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  <c r="BP1298" s="61"/>
      <c r="BQ1298" s="61"/>
      <c r="BR1298" s="61"/>
      <c r="BS1298" s="61"/>
      <c r="BT1298" s="61"/>
      <c r="BU1298" s="61"/>
      <c r="BV1298" s="61"/>
      <c r="BW1298" s="61"/>
      <c r="BX1298" s="61"/>
      <c r="BY1298" s="61"/>
      <c r="BZ1298" s="61"/>
      <c r="CA1298" s="61"/>
      <c r="CB1298" s="61"/>
    </row>
    <row r="1299" spans="4:80" x14ac:dyDescent="0.25">
      <c r="D1299" s="65" t="s">
        <v>1151</v>
      </c>
      <c r="E1299" s="61"/>
      <c r="F1299" s="61"/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  <c r="BP1299" s="61"/>
      <c r="BQ1299" s="61"/>
      <c r="BR1299" s="61"/>
      <c r="BS1299" s="61"/>
      <c r="BT1299" s="61"/>
      <c r="BU1299" s="61"/>
      <c r="BV1299" s="61"/>
      <c r="BW1299" s="61"/>
      <c r="BX1299" s="61"/>
      <c r="BY1299" s="61"/>
      <c r="BZ1299" s="61"/>
      <c r="CA1299" s="61"/>
      <c r="CB1299" s="61"/>
    </row>
    <row r="1300" spans="4:80" x14ac:dyDescent="0.25">
      <c r="D1300" s="65" t="s">
        <v>1245</v>
      </c>
      <c r="E1300" s="61"/>
      <c r="F1300" s="61"/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BP1300" s="61"/>
      <c r="BQ1300" s="61"/>
      <c r="BR1300" s="61"/>
      <c r="BS1300" s="61"/>
      <c r="BT1300" s="61"/>
      <c r="BU1300" s="61"/>
      <c r="BV1300" s="61"/>
      <c r="BW1300" s="61"/>
      <c r="BX1300" s="61"/>
      <c r="BY1300" s="61"/>
      <c r="BZ1300" s="61"/>
      <c r="CA1300" s="61"/>
      <c r="CB1300" s="61"/>
    </row>
    <row r="1301" spans="4:80" x14ac:dyDescent="0.25">
      <c r="D1301" s="65" t="s">
        <v>1246</v>
      </c>
      <c r="E1301" s="61"/>
      <c r="F1301" s="61"/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61"/>
      <c r="BQ1301" s="61"/>
      <c r="BR1301" s="61"/>
      <c r="BS1301" s="61"/>
      <c r="BT1301" s="61"/>
      <c r="BU1301" s="61"/>
      <c r="BV1301" s="61"/>
      <c r="BW1301" s="61"/>
      <c r="BX1301" s="61"/>
      <c r="BY1301" s="61"/>
      <c r="BZ1301" s="61"/>
      <c r="CA1301" s="61"/>
      <c r="CB1301" s="61"/>
    </row>
    <row r="1302" spans="4:80" x14ac:dyDescent="0.25">
      <c r="D1302" s="65" t="s">
        <v>301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  <c r="BP1302" s="61"/>
      <c r="BQ1302" s="61"/>
      <c r="BR1302" s="61"/>
      <c r="BS1302" s="61"/>
      <c r="BT1302" s="61"/>
      <c r="BU1302" s="61"/>
      <c r="BV1302" s="61"/>
      <c r="BW1302" s="61"/>
      <c r="BX1302" s="61"/>
      <c r="BY1302" s="61"/>
      <c r="BZ1302" s="61"/>
      <c r="CA1302" s="61"/>
      <c r="CB1302" s="61"/>
    </row>
    <row r="1303" spans="4:80" x14ac:dyDescent="0.25">
      <c r="D1303" s="65" t="s">
        <v>420</v>
      </c>
      <c r="E1303" s="61"/>
      <c r="F1303" s="61"/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61"/>
      <c r="BQ1303" s="61"/>
      <c r="BR1303" s="61"/>
      <c r="BS1303" s="61"/>
      <c r="BT1303" s="61"/>
      <c r="BU1303" s="61"/>
      <c r="BV1303" s="61"/>
      <c r="BW1303" s="61"/>
      <c r="BX1303" s="61"/>
      <c r="BY1303" s="61"/>
      <c r="BZ1303" s="61"/>
      <c r="CA1303" s="61"/>
      <c r="CB1303" s="61"/>
    </row>
    <row r="1304" spans="4:80" x14ac:dyDescent="0.25">
      <c r="D1304" s="65" t="s">
        <v>1247</v>
      </c>
      <c r="E1304" s="61"/>
      <c r="F1304" s="61"/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BP1304" s="61"/>
      <c r="BQ1304" s="61"/>
      <c r="BR1304" s="61"/>
      <c r="BS1304" s="61"/>
      <c r="BT1304" s="61"/>
      <c r="BU1304" s="61"/>
      <c r="BV1304" s="61"/>
      <c r="BW1304" s="61"/>
      <c r="BX1304" s="61"/>
      <c r="BY1304" s="61"/>
      <c r="BZ1304" s="61"/>
      <c r="CA1304" s="61"/>
      <c r="CB1304" s="61"/>
    </row>
    <row r="1305" spans="4:80" x14ac:dyDescent="0.25">
      <c r="D1305" s="65" t="s">
        <v>430</v>
      </c>
      <c r="E1305" s="61"/>
      <c r="F1305" s="61"/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BP1305" s="61"/>
      <c r="BQ1305" s="61"/>
      <c r="BR1305" s="61"/>
      <c r="BS1305" s="61"/>
      <c r="BT1305" s="61"/>
      <c r="BU1305" s="61"/>
      <c r="BV1305" s="61"/>
      <c r="BW1305" s="61"/>
      <c r="BX1305" s="61"/>
      <c r="BY1305" s="61"/>
      <c r="BZ1305" s="61"/>
      <c r="CA1305" s="61"/>
      <c r="CB1305" s="61"/>
    </row>
    <row r="1306" spans="4:80" x14ac:dyDescent="0.25">
      <c r="D1306" s="65" t="s">
        <v>1248</v>
      </c>
      <c r="E1306" s="61"/>
      <c r="F1306" s="61"/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BP1306" s="61"/>
      <c r="BQ1306" s="61"/>
      <c r="BR1306" s="61"/>
      <c r="BS1306" s="61"/>
      <c r="BT1306" s="61"/>
      <c r="BU1306" s="61"/>
      <c r="BV1306" s="61"/>
      <c r="BW1306" s="61"/>
      <c r="BX1306" s="61"/>
      <c r="BY1306" s="61"/>
      <c r="BZ1306" s="61"/>
      <c r="CA1306" s="61"/>
      <c r="CB1306" s="61"/>
    </row>
    <row r="1307" spans="4:80" x14ac:dyDescent="0.25">
      <c r="D1307" s="65" t="s">
        <v>260</v>
      </c>
      <c r="E1307" s="61"/>
      <c r="F1307" s="61"/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  <c r="BP1307" s="61"/>
      <c r="BQ1307" s="61"/>
      <c r="BR1307" s="61"/>
      <c r="BS1307" s="61"/>
      <c r="BT1307" s="61"/>
      <c r="BU1307" s="61"/>
      <c r="BV1307" s="61"/>
      <c r="BW1307" s="61"/>
      <c r="BX1307" s="61"/>
      <c r="BY1307" s="61"/>
      <c r="BZ1307" s="61"/>
      <c r="CA1307" s="61"/>
      <c r="CB1307" s="61"/>
    </row>
    <row r="1309" spans="4:80" x14ac:dyDescent="0.25">
      <c r="D1309" s="56" t="s">
        <v>4617</v>
      </c>
    </row>
    <row r="1325" spans="4:4" x14ac:dyDescent="0.25">
      <c r="D1325" s="60" t="s">
        <v>4816</v>
      </c>
    </row>
    <row r="1327" spans="4:4" x14ac:dyDescent="0.25">
      <c r="D1327" s="56" t="s">
        <v>4617</v>
      </c>
    </row>
    <row r="1363" spans="2:4" x14ac:dyDescent="0.25">
      <c r="B1363" s="57">
        <v>0</v>
      </c>
      <c r="D1363" s="60" t="s">
        <v>4612</v>
      </c>
    </row>
    <row r="1364" spans="2:4" x14ac:dyDescent="0.25">
      <c r="D1364" s="64" t="s">
        <v>1572</v>
      </c>
    </row>
    <row r="1365" spans="2:4" x14ac:dyDescent="0.25">
      <c r="D1365" s="79" t="s">
        <v>4346</v>
      </c>
    </row>
    <row r="1367" spans="2:4" x14ac:dyDescent="0.25">
      <c r="D1367" s="56" t="s">
        <v>4348</v>
      </c>
    </row>
    <row r="1405" spans="2:4" x14ac:dyDescent="0.25">
      <c r="B1405" s="59">
        <v>0</v>
      </c>
      <c r="D1405" s="60" t="s">
        <v>4620</v>
      </c>
    </row>
    <row r="1406" spans="2:4" x14ac:dyDescent="0.25">
      <c r="D1406" s="68" t="s">
        <v>306</v>
      </c>
    </row>
    <row r="1408" spans="2:4" x14ac:dyDescent="0.25">
      <c r="D1408" s="56" t="s">
        <v>37</v>
      </c>
    </row>
    <row r="1409" spans="4:4" x14ac:dyDescent="0.25">
      <c r="D1409" s="63" t="s">
        <v>4621</v>
      </c>
    </row>
    <row r="1411" spans="4:4" x14ac:dyDescent="0.25">
      <c r="D1411" s="56" t="s">
        <v>4614</v>
      </c>
    </row>
    <row r="1441" spans="4:39" x14ac:dyDescent="0.25">
      <c r="D1441" s="56" t="s">
        <v>734</v>
      </c>
      <c r="H1441" s="56" t="s">
        <v>270</v>
      </c>
    </row>
    <row r="1442" spans="4:39" x14ac:dyDescent="0.25">
      <c r="D1442" s="28" t="s">
        <v>4615</v>
      </c>
      <c r="H1442" s="60" t="s">
        <v>4616</v>
      </c>
    </row>
    <row r="1444" spans="4:39" x14ac:dyDescent="0.25">
      <c r="D1444" s="65" t="s">
        <v>2989</v>
      </c>
      <c r="E1444" s="61"/>
      <c r="F1444" s="61"/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Z1444" s="66" t="s">
        <v>407</v>
      </c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</row>
    <row r="1445" spans="4:39" x14ac:dyDescent="0.25">
      <c r="D1445" s="65" t="s">
        <v>3550</v>
      </c>
      <c r="E1445" s="61"/>
      <c r="F1445" s="61"/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Z1445" s="66" t="s">
        <v>325</v>
      </c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</row>
    <row r="1446" spans="4:39" x14ac:dyDescent="0.25">
      <c r="D1446" s="38" t="s">
        <v>2007</v>
      </c>
      <c r="E1446" s="61"/>
      <c r="F1446" s="61"/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Z1446" s="66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</row>
    <row r="1447" spans="4:39" x14ac:dyDescent="0.25">
      <c r="D1447" s="38" t="s">
        <v>3551</v>
      </c>
      <c r="E1447" s="61"/>
      <c r="F1447" s="61"/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Z1447" s="66" t="s">
        <v>3574</v>
      </c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</row>
    <row r="1448" spans="4:39" x14ac:dyDescent="0.25">
      <c r="D1448" s="65" t="s">
        <v>3582</v>
      </c>
      <c r="E1448" s="61"/>
      <c r="F1448" s="61"/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Z1448" s="66" t="s">
        <v>284</v>
      </c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</row>
    <row r="1449" spans="4:39" x14ac:dyDescent="0.25">
      <c r="D1449" s="65" t="s">
        <v>3581</v>
      </c>
      <c r="E1449" s="61"/>
      <c r="F1449" s="61"/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Z1449" s="66" t="s">
        <v>4624</v>
      </c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</row>
    <row r="1450" spans="4:39" x14ac:dyDescent="0.25">
      <c r="D1450" s="65" t="s">
        <v>275</v>
      </c>
      <c r="E1450" s="61"/>
      <c r="F1450" s="61"/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Z1450" s="66" t="s">
        <v>4623</v>
      </c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</row>
    <row r="1451" spans="4:39" x14ac:dyDescent="0.25">
      <c r="D1451" s="38" t="s">
        <v>1054</v>
      </c>
      <c r="E1451" s="61"/>
      <c r="F1451" s="61"/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Z1451" s="66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</row>
    <row r="1452" spans="4:39" x14ac:dyDescent="0.25">
      <c r="D1452" s="65" t="s">
        <v>3583</v>
      </c>
      <c r="E1452" s="61"/>
      <c r="F1452" s="61"/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Z1452" s="66" t="s">
        <v>264</v>
      </c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</row>
    <row r="1453" spans="4:39" x14ac:dyDescent="0.25">
      <c r="D1453" s="65" t="s">
        <v>332</v>
      </c>
      <c r="E1453" s="61"/>
      <c r="F1453" s="61"/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Z1453" s="66" t="s">
        <v>265</v>
      </c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</row>
    <row r="1454" spans="4:39" x14ac:dyDescent="0.25">
      <c r="D1454" s="65" t="s">
        <v>4622</v>
      </c>
      <c r="E1454" s="61"/>
      <c r="F1454" s="61"/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Z1454" s="66" t="s">
        <v>408</v>
      </c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</row>
    <row r="1455" spans="4:39" x14ac:dyDescent="0.25">
      <c r="D1455" s="65" t="s">
        <v>772</v>
      </c>
      <c r="E1455" s="61"/>
      <c r="F1455" s="61"/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</row>
    <row r="1457" spans="4:32" x14ac:dyDescent="0.25">
      <c r="D1457" s="65" t="s">
        <v>3575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32" x14ac:dyDescent="0.25">
      <c r="D1458" s="65" t="s">
        <v>3576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32" x14ac:dyDescent="0.25">
      <c r="D1459" s="65" t="s">
        <v>3580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32" x14ac:dyDescent="0.25">
      <c r="D1460" s="65" t="s">
        <v>4627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32" x14ac:dyDescent="0.25">
      <c r="D1461" s="65" t="s">
        <v>4626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3" spans="4:32" x14ac:dyDescent="0.25">
      <c r="D1463" s="65" t="s">
        <v>3577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4:32" x14ac:dyDescent="0.25">
      <c r="D1464" s="65" t="s">
        <v>3576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4:32" x14ac:dyDescent="0.25">
      <c r="D1465" s="65" t="s">
        <v>3579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4:32" x14ac:dyDescent="0.25">
      <c r="D1466" s="65" t="s">
        <v>4627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4:32" x14ac:dyDescent="0.25">
      <c r="D1467" s="65" t="s">
        <v>4626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9" spans="4:32" x14ac:dyDescent="0.25">
      <c r="D1469" s="65" t="s">
        <v>1559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</row>
    <row r="1470" spans="4:32" x14ac:dyDescent="0.25">
      <c r="D1470" s="65" t="s">
        <v>3616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</row>
    <row r="1471" spans="4:32" x14ac:dyDescent="0.25">
      <c r="D1471" s="65" t="s">
        <v>3582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</row>
    <row r="1472" spans="4:32" x14ac:dyDescent="0.25">
      <c r="D1472" s="65" t="s">
        <v>4625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</row>
    <row r="1474" spans="4:23" x14ac:dyDescent="0.25">
      <c r="D1474" s="66" t="s">
        <v>407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</row>
    <row r="1475" spans="4:23" x14ac:dyDescent="0.25">
      <c r="D1475" s="66" t="s">
        <v>325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</row>
    <row r="1476" spans="4:23" x14ac:dyDescent="0.25">
      <c r="D1476" s="66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</row>
    <row r="1477" spans="4:23" x14ac:dyDescent="0.25">
      <c r="D1477" s="66" t="s">
        <v>3561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</row>
    <row r="1478" spans="4:23" x14ac:dyDescent="0.25">
      <c r="D1478" s="66" t="s">
        <v>284</v>
      </c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</row>
    <row r="1479" spans="4:23" x14ac:dyDescent="0.25">
      <c r="D1479" s="66" t="s">
        <v>4630</v>
      </c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</row>
    <row r="1480" spans="4:23" x14ac:dyDescent="0.25">
      <c r="D1480" s="66" t="s">
        <v>4631</v>
      </c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</row>
    <row r="1481" spans="4:23" x14ac:dyDescent="0.25">
      <c r="D1481" s="66" t="s">
        <v>4632</v>
      </c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</row>
    <row r="1482" spans="4:23" x14ac:dyDescent="0.25">
      <c r="D1482" s="66" t="s">
        <v>4628</v>
      </c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</row>
    <row r="1483" spans="4:23" x14ac:dyDescent="0.25">
      <c r="D1483" s="66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</row>
    <row r="1484" spans="4:23" x14ac:dyDescent="0.25">
      <c r="D1484" s="66" t="s">
        <v>3562</v>
      </c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</row>
    <row r="1485" spans="4:23" x14ac:dyDescent="0.25">
      <c r="D1485" s="66" t="s">
        <v>284</v>
      </c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</row>
    <row r="1486" spans="4:23" x14ac:dyDescent="0.25">
      <c r="D1486" s="66" t="s">
        <v>4630</v>
      </c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</row>
    <row r="1487" spans="4:23" x14ac:dyDescent="0.25">
      <c r="D1487" s="66" t="s">
        <v>4631</v>
      </c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</row>
    <row r="1488" spans="4:23" x14ac:dyDescent="0.25">
      <c r="D1488" s="66" t="s">
        <v>4632</v>
      </c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</row>
    <row r="1489" spans="4:23" x14ac:dyDescent="0.25">
      <c r="D1489" s="66" t="s">
        <v>4628</v>
      </c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</row>
    <row r="1490" spans="4:23" x14ac:dyDescent="0.25">
      <c r="D1490" s="66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</row>
    <row r="1491" spans="4:23" x14ac:dyDescent="0.25">
      <c r="D1491" s="66" t="s">
        <v>3563</v>
      </c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</row>
    <row r="1492" spans="4:23" x14ac:dyDescent="0.25">
      <c r="D1492" s="66" t="s">
        <v>284</v>
      </c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</row>
    <row r="1493" spans="4:23" x14ac:dyDescent="0.25">
      <c r="D1493" s="66" t="s">
        <v>4635</v>
      </c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</row>
    <row r="1494" spans="4:23" x14ac:dyDescent="0.25">
      <c r="D1494" s="66" t="s">
        <v>4634</v>
      </c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</row>
    <row r="1495" spans="4:23" x14ac:dyDescent="0.25">
      <c r="D1495" s="66" t="s">
        <v>4633</v>
      </c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</row>
    <row r="1496" spans="4:23" x14ac:dyDescent="0.25">
      <c r="D1496" s="66" t="s">
        <v>4629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</row>
    <row r="1497" spans="4:23" x14ac:dyDescent="0.25">
      <c r="D1497" s="66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</row>
    <row r="1498" spans="4:23" x14ac:dyDescent="0.25">
      <c r="D1498" s="66" t="s">
        <v>264</v>
      </c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</row>
    <row r="1499" spans="4:23" x14ac:dyDescent="0.25">
      <c r="D1499" s="66" t="s">
        <v>265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</row>
    <row r="1500" spans="4:23" x14ac:dyDescent="0.25">
      <c r="D1500" s="66" t="s">
        <v>408</v>
      </c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</row>
    <row r="1512" spans="4:4" x14ac:dyDescent="0.25">
      <c r="D1512" s="56" t="s">
        <v>4636</v>
      </c>
    </row>
    <row r="1527" spans="4:4" x14ac:dyDescent="0.25">
      <c r="D1527" s="60" t="s">
        <v>4275</v>
      </c>
    </row>
    <row r="1529" spans="4:4" x14ac:dyDescent="0.25">
      <c r="D1529" s="56" t="s">
        <v>4636</v>
      </c>
    </row>
    <row r="1565" spans="2:4" x14ac:dyDescent="0.25">
      <c r="B1565" s="57">
        <v>0</v>
      </c>
      <c r="D1565" s="60" t="s">
        <v>617</v>
      </c>
    </row>
    <row r="1566" spans="2:4" x14ac:dyDescent="0.25">
      <c r="D1566" s="67" t="s">
        <v>307</v>
      </c>
    </row>
    <row r="1567" spans="2:4" x14ac:dyDescent="0.25">
      <c r="D1567" t="s">
        <v>4637</v>
      </c>
    </row>
    <row r="1569" spans="4:4" x14ac:dyDescent="0.25">
      <c r="D1569" t="s">
        <v>4637</v>
      </c>
    </row>
    <row r="1600" spans="4:4" x14ac:dyDescent="0.25">
      <c r="D1600" s="56" t="s">
        <v>4638</v>
      </c>
    </row>
    <row r="1617" spans="4:4" x14ac:dyDescent="0.25">
      <c r="D1617" s="56" t="s">
        <v>311</v>
      </c>
    </row>
    <row r="1618" spans="4:4" x14ac:dyDescent="0.25">
      <c r="D1618" s="60" t="s">
        <v>2529</v>
      </c>
    </row>
    <row r="1620" spans="4:4" x14ac:dyDescent="0.25">
      <c r="D1620" s="56" t="s">
        <v>4638</v>
      </c>
    </row>
    <row r="1673" spans="2:4" x14ac:dyDescent="0.25">
      <c r="B1673" s="58">
        <v>0</v>
      </c>
      <c r="D1673" s="60" t="s">
        <v>4655</v>
      </c>
    </row>
    <row r="1674" spans="2:4" x14ac:dyDescent="0.25">
      <c r="D1674" s="68" t="s">
        <v>306</v>
      </c>
    </row>
    <row r="1675" spans="2:4" x14ac:dyDescent="0.25">
      <c r="D1675" s="64" t="s">
        <v>4640</v>
      </c>
    </row>
    <row r="1677" spans="2:4" x14ac:dyDescent="0.25">
      <c r="D1677" s="56" t="s">
        <v>4640</v>
      </c>
    </row>
    <row r="1709" spans="4:4" x14ac:dyDescent="0.25">
      <c r="D1709" s="56" t="s">
        <v>4641</v>
      </c>
    </row>
    <row r="1744" spans="4:4" x14ac:dyDescent="0.25">
      <c r="D1744" s="56" t="s">
        <v>311</v>
      </c>
    </row>
    <row r="1745" spans="4:25" x14ac:dyDescent="0.25">
      <c r="D1745" s="60" t="s">
        <v>4642</v>
      </c>
    </row>
    <row r="1746" spans="4:25" x14ac:dyDescent="0.25">
      <c r="D1746" s="60" t="s">
        <v>4643</v>
      </c>
    </row>
    <row r="1747" spans="4:25" x14ac:dyDescent="0.25">
      <c r="D1747" s="60" t="s">
        <v>4644</v>
      </c>
    </row>
    <row r="1748" spans="4:25" x14ac:dyDescent="0.25">
      <c r="D1748" s="60" t="s">
        <v>4645</v>
      </c>
    </row>
    <row r="1749" spans="4:25" x14ac:dyDescent="0.25">
      <c r="D1749" s="60" t="s">
        <v>4646</v>
      </c>
    </row>
    <row r="1750" spans="4:25" x14ac:dyDescent="0.25">
      <c r="D1750" s="60" t="s">
        <v>4647</v>
      </c>
    </row>
    <row r="1752" spans="4:25" x14ac:dyDescent="0.25">
      <c r="D1752" s="65" t="s">
        <v>35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</row>
    <row r="1753" spans="4:25" x14ac:dyDescent="0.25">
      <c r="D1753" s="65" t="s">
        <v>4472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</row>
    <row r="1754" spans="4:25" x14ac:dyDescent="0.25">
      <c r="D1754" s="65" t="s">
        <v>1916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</row>
    <row r="1755" spans="4:25" x14ac:dyDescent="0.25">
      <c r="D1755" s="65" t="s">
        <v>1917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</row>
    <row r="1756" spans="4:25" x14ac:dyDescent="0.25">
      <c r="D1756" s="65" t="s">
        <v>4648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</row>
    <row r="1757" spans="4:25" x14ac:dyDescent="0.25">
      <c r="D1757" s="65" t="s">
        <v>4649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</row>
    <row r="1758" spans="4:25" x14ac:dyDescent="0.25">
      <c r="D1758" s="65" t="s">
        <v>4650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</row>
    <row r="1759" spans="4:25" x14ac:dyDescent="0.25">
      <c r="D1759" s="65" t="s">
        <v>4651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</row>
    <row r="1760" spans="4:25" x14ac:dyDescent="0.25">
      <c r="D1760" s="65" t="s">
        <v>4652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</row>
    <row r="1761" spans="4:25" x14ac:dyDescent="0.25">
      <c r="D1761" s="65" t="s">
        <v>4653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</row>
    <row r="1762" spans="4:25" x14ac:dyDescent="0.25">
      <c r="D1762" s="65" t="s">
        <v>280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</row>
    <row r="1763" spans="4:25" x14ac:dyDescent="0.25">
      <c r="D1763" s="65" t="s">
        <v>4654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</row>
    <row r="1765" spans="4:25" x14ac:dyDescent="0.25">
      <c r="D1765" s="56" t="s">
        <v>4641</v>
      </c>
    </row>
    <row r="1830" spans="2:4" x14ac:dyDescent="0.25">
      <c r="B1830" s="58">
        <v>0</v>
      </c>
      <c r="D1830" s="60" t="s">
        <v>4437</v>
      </c>
    </row>
    <row r="1831" spans="2:4" x14ac:dyDescent="0.25">
      <c r="D1831" s="68" t="s">
        <v>305</v>
      </c>
    </row>
    <row r="1832" spans="2:4" x14ac:dyDescent="0.25">
      <c r="D1832" s="64" t="s">
        <v>4388</v>
      </c>
    </row>
    <row r="1894" spans="2:2" x14ac:dyDescent="0.25">
      <c r="B189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281" bestFit="1" customWidth="1"/>
    <col min="2" max="2" width="39.85546875" style="281" bestFit="1" customWidth="1"/>
    <col min="3" max="3" width="13.28515625" style="281" customWidth="1"/>
    <col min="4" max="4" width="17" style="281" bestFit="1" customWidth="1"/>
    <col min="5" max="5" width="18.85546875" style="281" bestFit="1" customWidth="1"/>
    <col min="6" max="7" width="10.7109375" style="281" bestFit="1" customWidth="1"/>
    <col min="8" max="8" width="8.5703125" style="281" bestFit="1" customWidth="1"/>
    <col min="9" max="9" width="7.5703125" style="281" bestFit="1" customWidth="1"/>
    <col min="10" max="10" width="10.140625" style="281" bestFit="1" customWidth="1"/>
    <col min="11" max="16384" width="2.85546875" style="281"/>
  </cols>
  <sheetData>
    <row r="2" spans="1:10" ht="18.75" x14ac:dyDescent="0.25">
      <c r="A2" s="385" t="s">
        <v>2013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4608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4127</v>
      </c>
      <c r="B18" s="73" t="s">
        <v>4129</v>
      </c>
      <c r="C18" s="73" t="s">
        <v>405</v>
      </c>
      <c r="D18" s="73" t="s">
        <v>334</v>
      </c>
      <c r="E18" s="73" t="s">
        <v>278</v>
      </c>
      <c r="F18" s="135">
        <v>44897.420833333003</v>
      </c>
      <c r="G18" s="135">
        <v>45329.379166667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4137</v>
      </c>
      <c r="B19" s="78" t="s">
        <v>4052</v>
      </c>
      <c r="C19" s="78" t="s">
        <v>314</v>
      </c>
      <c r="D19" s="78" t="s">
        <v>334</v>
      </c>
      <c r="E19" s="78" t="s">
        <v>278</v>
      </c>
      <c r="F19" s="134">
        <v>44897.600694444001</v>
      </c>
      <c r="G19" s="134">
        <v>45329.559027777999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4171</v>
      </c>
      <c r="B20" s="73" t="s">
        <v>4191</v>
      </c>
      <c r="C20" s="73" t="s">
        <v>405</v>
      </c>
      <c r="D20" s="73" t="s">
        <v>334</v>
      </c>
      <c r="E20" s="73" t="s">
        <v>278</v>
      </c>
      <c r="F20" s="135">
        <v>44900.336805555999</v>
      </c>
      <c r="G20" s="135">
        <v>45329.628472222001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4189</v>
      </c>
      <c r="B21" s="78" t="s">
        <v>4182</v>
      </c>
      <c r="C21" s="78" t="s">
        <v>542</v>
      </c>
      <c r="D21" s="78" t="s">
        <v>334</v>
      </c>
      <c r="E21" s="78" t="s">
        <v>278</v>
      </c>
      <c r="F21" s="134">
        <v>44900.418055556001</v>
      </c>
      <c r="G21" s="134">
        <v>45330.376388889003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4253</v>
      </c>
      <c r="B22" s="73" t="s">
        <v>4254</v>
      </c>
      <c r="C22" s="73" t="s">
        <v>4265</v>
      </c>
      <c r="D22" s="73" t="s">
        <v>334</v>
      </c>
      <c r="E22" s="73" t="s">
        <v>278</v>
      </c>
      <c r="F22" s="135">
        <v>44900.654861110997</v>
      </c>
      <c r="G22" s="135">
        <v>45330.613194443999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4258</v>
      </c>
      <c r="B23" s="78" t="s">
        <v>4310</v>
      </c>
      <c r="C23" s="78" t="s">
        <v>405</v>
      </c>
      <c r="D23" s="78" t="s">
        <v>334</v>
      </c>
      <c r="E23" s="78" t="s">
        <v>278</v>
      </c>
      <c r="F23" s="134">
        <v>44900.702083333003</v>
      </c>
      <c r="G23" s="134">
        <v>45330.660416667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269" t="s">
        <v>4291</v>
      </c>
      <c r="B24" s="269" t="s">
        <v>4292</v>
      </c>
      <c r="C24" s="269" t="s">
        <v>2838</v>
      </c>
      <c r="D24" s="269" t="s">
        <v>334</v>
      </c>
      <c r="E24" s="269" t="s">
        <v>278</v>
      </c>
      <c r="F24" s="270">
        <v>44901.331944443999</v>
      </c>
      <c r="G24" s="270">
        <v>45330.625</v>
      </c>
      <c r="H24" s="269" t="s">
        <v>23</v>
      </c>
      <c r="I24" s="269" t="s">
        <v>18</v>
      </c>
      <c r="J24" s="269" t="s">
        <v>256</v>
      </c>
    </row>
    <row r="25" spans="1:10" ht="45" x14ac:dyDescent="0.25">
      <c r="A25" s="131" t="s">
        <v>4337</v>
      </c>
      <c r="B25" s="78" t="s">
        <v>4338</v>
      </c>
      <c r="C25" s="78" t="s">
        <v>4424</v>
      </c>
      <c r="D25" s="78" t="s">
        <v>334</v>
      </c>
      <c r="E25" s="78" t="s">
        <v>278</v>
      </c>
      <c r="F25" s="134">
        <v>44902.350694444001</v>
      </c>
      <c r="G25" s="134">
        <v>45331.643055556</v>
      </c>
      <c r="H25" s="78" t="s">
        <v>23</v>
      </c>
      <c r="I25" s="78" t="s">
        <v>18</v>
      </c>
      <c r="J25" s="78" t="s">
        <v>256</v>
      </c>
    </row>
    <row r="26" spans="1:10" ht="45" x14ac:dyDescent="0.25">
      <c r="A26" s="70" t="s">
        <v>4360</v>
      </c>
      <c r="B26" s="70" t="s">
        <v>4426</v>
      </c>
      <c r="C26" s="70" t="s">
        <v>4425</v>
      </c>
      <c r="D26" s="70" t="s">
        <v>334</v>
      </c>
      <c r="E26" s="70" t="s">
        <v>373</v>
      </c>
      <c r="F26" s="137">
        <v>44902.549305556</v>
      </c>
      <c r="G26" s="137">
        <v>45334.549305556</v>
      </c>
      <c r="H26" s="70" t="s">
        <v>23</v>
      </c>
      <c r="I26" s="70" t="s">
        <v>18</v>
      </c>
      <c r="J26" s="70" t="s">
        <v>256</v>
      </c>
    </row>
    <row r="27" spans="1:10" ht="60" x14ac:dyDescent="0.25">
      <c r="A27" s="75" t="s">
        <v>4345</v>
      </c>
      <c r="B27" s="75" t="s">
        <v>4347</v>
      </c>
      <c r="C27" s="75" t="s">
        <v>274</v>
      </c>
      <c r="D27" s="75" t="s">
        <v>334</v>
      </c>
      <c r="E27" s="75" t="s">
        <v>278</v>
      </c>
      <c r="F27" s="136">
        <v>44902.580555556</v>
      </c>
      <c r="G27" s="136">
        <v>45334.580555556</v>
      </c>
      <c r="H27" s="75" t="s">
        <v>23</v>
      </c>
      <c r="I27" s="75" t="s">
        <v>18</v>
      </c>
      <c r="J27" s="75" t="s">
        <v>256</v>
      </c>
    </row>
    <row r="28" spans="1:10" ht="45" x14ac:dyDescent="0.25">
      <c r="A28" s="73" t="s">
        <v>4355</v>
      </c>
      <c r="B28" s="73" t="s">
        <v>4356</v>
      </c>
      <c r="C28" s="73" t="s">
        <v>4427</v>
      </c>
      <c r="D28" s="73" t="s">
        <v>334</v>
      </c>
      <c r="E28" s="73" t="s">
        <v>373</v>
      </c>
      <c r="F28" s="135">
        <v>44902.604166666999</v>
      </c>
      <c r="G28" s="135">
        <v>45334.5625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5" t="s">
        <v>4607</v>
      </c>
      <c r="B29" s="75" t="s">
        <v>4606</v>
      </c>
      <c r="C29" s="75" t="s">
        <v>4605</v>
      </c>
      <c r="D29" s="75" t="s">
        <v>334</v>
      </c>
      <c r="E29" s="75" t="s">
        <v>278</v>
      </c>
      <c r="F29" s="136">
        <v>44903.333333333001</v>
      </c>
      <c r="G29" s="136">
        <v>45334.625</v>
      </c>
      <c r="H29" s="75" t="s">
        <v>23</v>
      </c>
      <c r="I29" s="75" t="s">
        <v>18</v>
      </c>
      <c r="J29" s="75" t="s">
        <v>256</v>
      </c>
    </row>
    <row r="30" spans="1:10" ht="60" x14ac:dyDescent="0.25">
      <c r="A30" s="70" t="s">
        <v>4604</v>
      </c>
      <c r="B30" s="70" t="s">
        <v>4603</v>
      </c>
      <c r="C30" s="70" t="s">
        <v>4600</v>
      </c>
      <c r="D30" s="70" t="s">
        <v>334</v>
      </c>
      <c r="E30" s="70" t="s">
        <v>278</v>
      </c>
      <c r="F30" s="137">
        <v>44903.382638889001</v>
      </c>
      <c r="G30" s="137">
        <v>45335.340972222002</v>
      </c>
      <c r="H30" s="70" t="s">
        <v>23</v>
      </c>
      <c r="I30" s="70" t="s">
        <v>18</v>
      </c>
      <c r="J30" s="70" t="s">
        <v>256</v>
      </c>
    </row>
    <row r="31" spans="1:10" ht="105" x14ac:dyDescent="0.25">
      <c r="A31" s="275" t="s">
        <v>4602</v>
      </c>
      <c r="B31" s="275" t="s">
        <v>4601</v>
      </c>
      <c r="C31" s="75" t="s">
        <v>4600</v>
      </c>
      <c r="D31" s="75" t="s">
        <v>334</v>
      </c>
      <c r="E31" s="75" t="s">
        <v>278</v>
      </c>
      <c r="F31" s="136">
        <v>44903.401388888997</v>
      </c>
      <c r="G31" s="136">
        <v>45335.359722221998</v>
      </c>
      <c r="H31" s="75" t="s">
        <v>23</v>
      </c>
      <c r="I31" s="75" t="s">
        <v>18</v>
      </c>
      <c r="J31" s="75" t="s">
        <v>256</v>
      </c>
    </row>
    <row r="32" spans="1:10" ht="150" x14ac:dyDescent="0.25">
      <c r="A32" s="75"/>
      <c r="B32" s="75"/>
      <c r="C32" s="80" t="s">
        <v>4604</v>
      </c>
      <c r="D32" s="80" t="s">
        <v>4603</v>
      </c>
      <c r="E32" s="75"/>
      <c r="F32" s="136"/>
      <c r="G32" s="136"/>
      <c r="H32" s="75"/>
      <c r="I32" s="75"/>
      <c r="J32" s="75"/>
    </row>
    <row r="33" spans="1:10" ht="45" x14ac:dyDescent="0.25">
      <c r="A33" s="80" t="s">
        <v>4599</v>
      </c>
      <c r="B33" s="80" t="s">
        <v>4598</v>
      </c>
      <c r="C33" s="70" t="s">
        <v>405</v>
      </c>
      <c r="D33" s="70" t="s">
        <v>334</v>
      </c>
      <c r="E33" s="70" t="s">
        <v>278</v>
      </c>
      <c r="F33" s="137">
        <v>44903.414583332997</v>
      </c>
      <c r="G33" s="137">
        <v>45335.372916667002</v>
      </c>
      <c r="H33" s="70" t="s">
        <v>23</v>
      </c>
      <c r="I33" s="70" t="s">
        <v>18</v>
      </c>
      <c r="J33" s="70" t="s">
        <v>256</v>
      </c>
    </row>
    <row r="34" spans="1:10" ht="45" x14ac:dyDescent="0.25">
      <c r="A34" s="70"/>
      <c r="B34" s="70"/>
      <c r="C34" s="80" t="s">
        <v>4085</v>
      </c>
      <c r="D34" s="80" t="s">
        <v>4091</v>
      </c>
      <c r="E34" s="70"/>
      <c r="F34" s="137"/>
      <c r="G34" s="137"/>
      <c r="H34" s="70"/>
      <c r="I34" s="70"/>
      <c r="J34" s="70"/>
    </row>
    <row r="36" spans="1:10" ht="30" x14ac:dyDescent="0.25">
      <c r="A36" s="69" t="s">
        <v>4609</v>
      </c>
      <c r="B36" s="69" t="s">
        <v>4610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4618</v>
      </c>
      <c r="B37" s="69" t="s">
        <v>4619</v>
      </c>
      <c r="C37" s="69"/>
      <c r="D37" s="69"/>
      <c r="E37" s="69"/>
      <c r="F37" s="138"/>
      <c r="G37" s="138"/>
      <c r="H37" s="69"/>
      <c r="I37" s="69"/>
      <c r="J37" s="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850"/>
  <sheetViews>
    <sheetView topLeftCell="A73" workbookViewId="0">
      <selection activeCell="D82" sqref="D8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4282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4437</v>
      </c>
    </row>
    <row r="56" spans="2:4" x14ac:dyDescent="0.25">
      <c r="D56" s="68" t="s">
        <v>305</v>
      </c>
    </row>
    <row r="58" spans="2:4" x14ac:dyDescent="0.25">
      <c r="D58" s="64" t="s">
        <v>4459</v>
      </c>
    </row>
    <row r="59" spans="2:4" x14ac:dyDescent="0.25">
      <c r="D59" s="79" t="s">
        <v>4085</v>
      </c>
    </row>
    <row r="61" spans="2:4" x14ac:dyDescent="0.25">
      <c r="D61" s="56" t="s">
        <v>37</v>
      </c>
    </row>
    <row r="62" spans="2:4" x14ac:dyDescent="0.25">
      <c r="D62" s="63" t="s">
        <v>4657</v>
      </c>
    </row>
    <row r="64" spans="2:4" x14ac:dyDescent="0.25">
      <c r="D64" s="56" t="s">
        <v>4434</v>
      </c>
    </row>
    <row r="81" spans="4:28" x14ac:dyDescent="0.25">
      <c r="D81" s="56" t="s">
        <v>311</v>
      </c>
      <c r="M81" s="79" t="s">
        <v>4460</v>
      </c>
    </row>
    <row r="82" spans="4:28" x14ac:dyDescent="0.25">
      <c r="D82" s="60" t="s">
        <v>4458</v>
      </c>
    </row>
    <row r="84" spans="4:28" x14ac:dyDescent="0.25">
      <c r="D84" s="60" t="s">
        <v>4275</v>
      </c>
    </row>
    <row r="89" spans="4:28" x14ac:dyDescent="0.25">
      <c r="AB89" s="60" t="s">
        <v>4656</v>
      </c>
    </row>
    <row r="94" spans="4:28" x14ac:dyDescent="0.25">
      <c r="D94" s="65" t="s">
        <v>2816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</row>
    <row r="95" spans="4:28" x14ac:dyDescent="0.25">
      <c r="D95" s="65" t="s">
        <v>258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</row>
    <row r="96" spans="4:28" x14ac:dyDescent="0.25">
      <c r="D96" s="65" t="s">
        <v>4658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</row>
    <row r="98" spans="4:20" x14ac:dyDescent="0.25">
      <c r="D98" s="66" t="s">
        <v>407</v>
      </c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</row>
    <row r="99" spans="4:20" x14ac:dyDescent="0.25">
      <c r="D99" s="66" t="s">
        <v>325</v>
      </c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</row>
    <row r="100" spans="4:20" x14ac:dyDescent="0.25">
      <c r="D100" s="66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</row>
    <row r="101" spans="4:20" x14ac:dyDescent="0.25">
      <c r="D101" s="66" t="s">
        <v>282</v>
      </c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</row>
    <row r="102" spans="4:20" x14ac:dyDescent="0.25">
      <c r="D102" s="66" t="s">
        <v>284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0" x14ac:dyDescent="0.25">
      <c r="D103" s="66" t="s">
        <v>4659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0" x14ac:dyDescent="0.25">
      <c r="D104" s="66" t="s">
        <v>4660</v>
      </c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0" x14ac:dyDescent="0.25">
      <c r="D105" s="66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0" x14ac:dyDescent="0.25">
      <c r="D106" s="66" t="s">
        <v>264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0" x14ac:dyDescent="0.25">
      <c r="D107" s="66" t="s">
        <v>265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0" x14ac:dyDescent="0.25">
      <c r="D108" s="66" t="s">
        <v>408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10" spans="4:20" x14ac:dyDescent="0.25">
      <c r="D110" s="60" t="s">
        <v>4279</v>
      </c>
    </row>
    <row r="112" spans="4:20" x14ac:dyDescent="0.25">
      <c r="D112" s="56" t="s">
        <v>4661</v>
      </c>
    </row>
    <row r="128" spans="4:4" x14ac:dyDescent="0.25">
      <c r="D128" s="60" t="s">
        <v>4824</v>
      </c>
    </row>
    <row r="130" spans="4:4" x14ac:dyDescent="0.25">
      <c r="D130" s="56" t="s">
        <v>4661</v>
      </c>
    </row>
    <row r="164" spans="2:4" x14ac:dyDescent="0.25">
      <c r="B164" s="59">
        <v>0</v>
      </c>
      <c r="D164" s="60" t="s">
        <v>4442</v>
      </c>
    </row>
    <row r="165" spans="2:4" x14ac:dyDescent="0.25">
      <c r="D165" s="68" t="s">
        <v>305</v>
      </c>
    </row>
    <row r="167" spans="2:4" x14ac:dyDescent="0.25">
      <c r="D167" s="56" t="s">
        <v>37</v>
      </c>
    </row>
    <row r="168" spans="2:4" x14ac:dyDescent="0.25">
      <c r="D168" s="60" t="s">
        <v>4442</v>
      </c>
    </row>
    <row r="170" spans="2:4" x14ac:dyDescent="0.25">
      <c r="D170" s="56" t="s">
        <v>4440</v>
      </c>
    </row>
    <row r="200" spans="4:21" x14ac:dyDescent="0.25">
      <c r="D200" s="56" t="s">
        <v>734</v>
      </c>
      <c r="H200" s="56" t="s">
        <v>270</v>
      </c>
    </row>
    <row r="201" spans="4:21" x14ac:dyDescent="0.25">
      <c r="D201" s="28" t="s">
        <v>4441</v>
      </c>
      <c r="H201" s="60" t="s">
        <v>4639</v>
      </c>
    </row>
    <row r="203" spans="4:21" x14ac:dyDescent="0.25">
      <c r="D203" s="79" t="s">
        <v>4662</v>
      </c>
    </row>
    <row r="205" spans="4:21" x14ac:dyDescent="0.25">
      <c r="D205" s="60" t="s">
        <v>4279</v>
      </c>
    </row>
    <row r="207" spans="4:21" x14ac:dyDescent="0.25">
      <c r="D207" s="65" t="s">
        <v>35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</row>
    <row r="208" spans="4:21" x14ac:dyDescent="0.25">
      <c r="D208" s="65" t="s">
        <v>3850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</row>
    <row r="209" spans="4:21" x14ac:dyDescent="0.25">
      <c r="D209" s="65" t="s">
        <v>4666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</row>
    <row r="211" spans="4:21" x14ac:dyDescent="0.25">
      <c r="D211" s="56" t="s">
        <v>4667</v>
      </c>
    </row>
    <row r="262" spans="2:4" x14ac:dyDescent="0.25">
      <c r="B262" s="59">
        <v>0</v>
      </c>
      <c r="D262" s="60" t="s">
        <v>4611</v>
      </c>
    </row>
    <row r="263" spans="2:4" x14ac:dyDescent="0.25">
      <c r="D263" s="68" t="s">
        <v>306</v>
      </c>
    </row>
    <row r="264" spans="2:4" x14ac:dyDescent="0.25">
      <c r="D264" s="64" t="s">
        <v>36</v>
      </c>
    </row>
    <row r="346" spans="2:4" x14ac:dyDescent="0.25">
      <c r="B346" s="59">
        <v>0</v>
      </c>
      <c r="D346" s="60" t="s">
        <v>4357</v>
      </c>
    </row>
    <row r="347" spans="2:4" x14ac:dyDescent="0.25">
      <c r="D347" s="68" t="s">
        <v>306</v>
      </c>
    </row>
    <row r="348" spans="2:4" x14ac:dyDescent="0.25">
      <c r="D348" s="64" t="s">
        <v>36</v>
      </c>
    </row>
    <row r="464" spans="2:4" x14ac:dyDescent="0.25">
      <c r="B464" s="59">
        <v>0</v>
      </c>
      <c r="D464" s="60" t="s">
        <v>4672</v>
      </c>
    </row>
    <row r="465" spans="4:5" x14ac:dyDescent="0.25">
      <c r="D465" s="68" t="s">
        <v>304</v>
      </c>
    </row>
    <row r="467" spans="4:5" x14ac:dyDescent="0.25">
      <c r="D467" s="56" t="s">
        <v>387</v>
      </c>
    </row>
    <row r="468" spans="4:5" x14ac:dyDescent="0.25">
      <c r="D468" s="60" t="s">
        <v>633</v>
      </c>
    </row>
    <row r="469" spans="4:5" x14ac:dyDescent="0.25">
      <c r="E469" s="63" t="s">
        <v>4675</v>
      </c>
    </row>
    <row r="470" spans="4:5" x14ac:dyDescent="0.25">
      <c r="E470" s="63" t="s">
        <v>634</v>
      </c>
    </row>
    <row r="472" spans="4:5" x14ac:dyDescent="0.25">
      <c r="D472" s="56" t="s">
        <v>37</v>
      </c>
    </row>
    <row r="473" spans="4:5" x14ac:dyDescent="0.25">
      <c r="D473" s="63" t="s">
        <v>4673</v>
      </c>
    </row>
    <row r="475" spans="4:5" x14ac:dyDescent="0.25">
      <c r="D475" s="56" t="s">
        <v>4669</v>
      </c>
    </row>
    <row r="527" spans="4:11" x14ac:dyDescent="0.25">
      <c r="D527" s="56" t="s">
        <v>318</v>
      </c>
      <c r="K527" s="56" t="s">
        <v>311</v>
      </c>
    </row>
    <row r="528" spans="4:11" x14ac:dyDescent="0.25">
      <c r="D528" s="60" t="s">
        <v>4674</v>
      </c>
      <c r="K528" s="60" t="s">
        <v>4676</v>
      </c>
    </row>
    <row r="530" spans="4:35" x14ac:dyDescent="0.25">
      <c r="D530" s="56" t="s">
        <v>4677</v>
      </c>
    </row>
    <row r="532" spans="4:35" x14ac:dyDescent="0.25">
      <c r="D532" s="65" t="s">
        <v>966</v>
      </c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</row>
    <row r="533" spans="4:35" x14ac:dyDescent="0.25">
      <c r="D533" s="65" t="s">
        <v>4682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</row>
    <row r="534" spans="4:35" x14ac:dyDescent="0.25">
      <c r="D534" s="65" t="s">
        <v>3667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</row>
    <row r="535" spans="4:35" x14ac:dyDescent="0.25">
      <c r="D535" s="65" t="s">
        <v>4678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</row>
    <row r="537" spans="4:35" x14ac:dyDescent="0.25">
      <c r="D537" s="65" t="s">
        <v>985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</row>
    <row r="538" spans="4:35" x14ac:dyDescent="0.25">
      <c r="D538" s="65" t="s">
        <v>986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</row>
    <row r="539" spans="4:35" x14ac:dyDescent="0.25">
      <c r="D539" s="65" t="s">
        <v>987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</row>
    <row r="540" spans="4:35" x14ac:dyDescent="0.25">
      <c r="D540" s="65" t="s">
        <v>988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</row>
    <row r="541" spans="4:35" x14ac:dyDescent="0.25">
      <c r="D541" s="65" t="s">
        <v>989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</row>
    <row r="542" spans="4:35" x14ac:dyDescent="0.25">
      <c r="D542" s="65" t="s">
        <v>990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</row>
    <row r="543" spans="4:35" x14ac:dyDescent="0.25">
      <c r="D543" s="65" t="s">
        <v>991</v>
      </c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</row>
    <row r="544" spans="4:35" x14ac:dyDescent="0.25">
      <c r="D544" s="65" t="s">
        <v>992</v>
      </c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</row>
    <row r="545" spans="4:35" x14ac:dyDescent="0.25">
      <c r="D545" s="65" t="s">
        <v>993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</row>
    <row r="546" spans="4:35" x14ac:dyDescent="0.25">
      <c r="D546" s="65" t="s">
        <v>994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</row>
    <row r="547" spans="4:35" x14ac:dyDescent="0.25">
      <c r="D547" s="65" t="s">
        <v>995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</row>
    <row r="548" spans="4:35" x14ac:dyDescent="0.25">
      <c r="D548" s="65" t="s">
        <v>996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</row>
    <row r="549" spans="4:35" x14ac:dyDescent="0.25">
      <c r="D549" s="65" t="s">
        <v>4679</v>
      </c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</row>
    <row r="550" spans="4:35" x14ac:dyDescent="0.25">
      <c r="D550" s="65" t="s">
        <v>4681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</row>
    <row r="551" spans="4:35" x14ac:dyDescent="0.25">
      <c r="D551" s="65" t="s">
        <v>428</v>
      </c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</row>
    <row r="552" spans="4:35" x14ac:dyDescent="0.25">
      <c r="D552" s="65" t="s">
        <v>4680</v>
      </c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</row>
    <row r="553" spans="4:35" x14ac:dyDescent="0.25">
      <c r="D553" s="65" t="s">
        <v>998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</row>
    <row r="554" spans="4:35" x14ac:dyDescent="0.25">
      <c r="D554" s="65" t="s">
        <v>999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</row>
    <row r="556" spans="4:35" x14ac:dyDescent="0.25">
      <c r="D556" s="56" t="s">
        <v>4688</v>
      </c>
    </row>
    <row r="572" spans="4:4" x14ac:dyDescent="0.25">
      <c r="D572" s="60" t="s">
        <v>4824</v>
      </c>
    </row>
    <row r="574" spans="4:4" x14ac:dyDescent="0.25">
      <c r="D574" s="56" t="s">
        <v>4688</v>
      </c>
    </row>
    <row r="598" spans="2:4" x14ac:dyDescent="0.25">
      <c r="B598" s="59">
        <v>0</v>
      </c>
      <c r="D598" s="60" t="s">
        <v>4685</v>
      </c>
    </row>
    <row r="599" spans="2:4" x14ac:dyDescent="0.25">
      <c r="D599" s="68" t="s">
        <v>306</v>
      </c>
    </row>
    <row r="600" spans="2:4" x14ac:dyDescent="0.25">
      <c r="D600" s="64" t="s">
        <v>1572</v>
      </c>
    </row>
    <row r="601" spans="2:4" x14ac:dyDescent="0.25">
      <c r="D601" s="79" t="s">
        <v>4655</v>
      </c>
    </row>
    <row r="603" spans="2:4" x14ac:dyDescent="0.25">
      <c r="D603" s="56" t="s">
        <v>4683</v>
      </c>
    </row>
    <row r="660" spans="2:4" x14ac:dyDescent="0.25">
      <c r="B660" s="59">
        <v>0</v>
      </c>
      <c r="D660" s="60" t="s">
        <v>4696</v>
      </c>
    </row>
    <row r="661" spans="2:4" x14ac:dyDescent="0.25">
      <c r="D661" s="68" t="s">
        <v>305</v>
      </c>
    </row>
    <row r="662" spans="2:4" x14ac:dyDescent="0.25">
      <c r="D662" s="64" t="s">
        <v>36</v>
      </c>
    </row>
    <row r="769" spans="2:4" x14ac:dyDescent="0.25">
      <c r="B769" s="57">
        <v>0</v>
      </c>
      <c r="D769" s="60" t="s">
        <v>4694</v>
      </c>
    </row>
    <row r="770" spans="2:4" x14ac:dyDescent="0.25">
      <c r="D770" s="68" t="s">
        <v>307</v>
      </c>
    </row>
    <row r="771" spans="2:4" x14ac:dyDescent="0.25">
      <c r="D771" s="64" t="s">
        <v>36</v>
      </c>
    </row>
    <row r="850" spans="2:2" x14ac:dyDescent="0.25">
      <c r="B85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294" bestFit="1" customWidth="1"/>
    <col min="2" max="2" width="39.85546875" style="294" bestFit="1" customWidth="1"/>
    <col min="3" max="3" width="14.140625" style="294" customWidth="1"/>
    <col min="4" max="4" width="17" style="294" bestFit="1" customWidth="1"/>
    <col min="5" max="5" width="18.8554687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0.140625" style="294" bestFit="1" customWidth="1"/>
    <col min="11" max="16384" width="2.85546875" style="294"/>
  </cols>
  <sheetData>
    <row r="2" spans="1:10" ht="18.75" x14ac:dyDescent="0.25">
      <c r="A2" s="397" t="s">
        <v>4665</v>
      </c>
      <c r="B2" s="398"/>
      <c r="C2" s="398"/>
      <c r="D2" s="398"/>
      <c r="E2" s="398"/>
      <c r="F2" s="398"/>
      <c r="G2" s="398"/>
      <c r="H2" s="398"/>
      <c r="I2" s="398"/>
      <c r="J2" s="398"/>
    </row>
    <row r="3" spans="1:10" x14ac:dyDescent="0.25">
      <c r="A3" s="398" t="s">
        <v>4664</v>
      </c>
      <c r="B3" s="398"/>
      <c r="C3" s="398"/>
      <c r="D3" s="398"/>
      <c r="E3" s="398"/>
      <c r="F3" s="398"/>
      <c r="G3" s="398"/>
      <c r="H3" s="398"/>
      <c r="I3" s="398"/>
    </row>
    <row r="4" spans="1:10" ht="45" x14ac:dyDescent="0.25">
      <c r="A4" s="283" t="s">
        <v>435</v>
      </c>
      <c r="B4" s="283" t="s">
        <v>33</v>
      </c>
      <c r="C4" s="283" t="s">
        <v>32</v>
      </c>
      <c r="D4" s="283" t="s">
        <v>335</v>
      </c>
      <c r="E4" s="283" t="s">
        <v>434</v>
      </c>
      <c r="F4" s="283" t="s">
        <v>1218</v>
      </c>
      <c r="G4" s="283" t="s">
        <v>255</v>
      </c>
      <c r="H4" s="283" t="s">
        <v>30</v>
      </c>
      <c r="I4" s="283" t="s">
        <v>29</v>
      </c>
      <c r="J4" s="283" t="s">
        <v>28</v>
      </c>
    </row>
    <row r="5" spans="1:10" ht="45" x14ac:dyDescent="0.25">
      <c r="A5" s="300" t="s">
        <v>316</v>
      </c>
      <c r="B5" s="300" t="s">
        <v>315</v>
      </c>
      <c r="C5" s="300" t="s">
        <v>314</v>
      </c>
      <c r="D5" s="300" t="s">
        <v>334</v>
      </c>
      <c r="E5" s="300" t="s">
        <v>278</v>
      </c>
      <c r="F5" s="301">
        <v>44673.446527777996</v>
      </c>
      <c r="G5" s="301">
        <v>44957.708333333001</v>
      </c>
      <c r="H5" s="300" t="s">
        <v>313</v>
      </c>
      <c r="I5" s="300" t="s">
        <v>18</v>
      </c>
      <c r="J5" s="300" t="s">
        <v>17</v>
      </c>
    </row>
    <row r="6" spans="1:10" ht="45" x14ac:dyDescent="0.25">
      <c r="A6" s="302" t="s">
        <v>360</v>
      </c>
      <c r="B6" s="302" t="s">
        <v>359</v>
      </c>
      <c r="C6" s="302" t="s">
        <v>314</v>
      </c>
      <c r="D6" s="302" t="s">
        <v>334</v>
      </c>
      <c r="E6" s="302" t="s">
        <v>358</v>
      </c>
      <c r="F6" s="303">
        <v>44693.600694444001</v>
      </c>
      <c r="G6" s="303">
        <v>44957.708333333001</v>
      </c>
      <c r="H6" s="302" t="s">
        <v>313</v>
      </c>
      <c r="I6" s="302" t="s">
        <v>18</v>
      </c>
      <c r="J6" s="302" t="s">
        <v>39</v>
      </c>
    </row>
    <row r="7" spans="1:10" ht="45" x14ac:dyDescent="0.25">
      <c r="A7" s="312" t="s">
        <v>689</v>
      </c>
      <c r="B7" s="296" t="s">
        <v>692</v>
      </c>
      <c r="C7" s="296" t="s">
        <v>616</v>
      </c>
      <c r="D7" s="296" t="s">
        <v>334</v>
      </c>
      <c r="E7" s="296" t="s">
        <v>278</v>
      </c>
      <c r="F7" s="297">
        <v>44852.484027778002</v>
      </c>
      <c r="G7" s="297">
        <v>45280.442361111003</v>
      </c>
      <c r="H7" s="296" t="s">
        <v>23</v>
      </c>
      <c r="I7" s="296" t="s">
        <v>18</v>
      </c>
      <c r="J7" s="296" t="s">
        <v>261</v>
      </c>
    </row>
    <row r="8" spans="1:10" ht="45" x14ac:dyDescent="0.25">
      <c r="A8" s="313" t="s">
        <v>1191</v>
      </c>
      <c r="B8" s="298" t="s">
        <v>1196</v>
      </c>
      <c r="C8" s="298" t="s">
        <v>405</v>
      </c>
      <c r="D8" s="298" t="s">
        <v>334</v>
      </c>
      <c r="E8" s="298" t="s">
        <v>278</v>
      </c>
      <c r="F8" s="299">
        <v>44861.668055556001</v>
      </c>
      <c r="G8" s="299">
        <v>45292.626388889003</v>
      </c>
      <c r="H8" s="298" t="s">
        <v>23</v>
      </c>
      <c r="I8" s="298" t="s">
        <v>18</v>
      </c>
      <c r="J8" s="298" t="s">
        <v>261</v>
      </c>
    </row>
    <row r="9" spans="1:10" ht="45" x14ac:dyDescent="0.25">
      <c r="A9" s="312" t="s">
        <v>2084</v>
      </c>
      <c r="B9" s="296" t="s">
        <v>2082</v>
      </c>
      <c r="C9" s="296" t="s">
        <v>412</v>
      </c>
      <c r="D9" s="296" t="s">
        <v>334</v>
      </c>
      <c r="E9" s="296" t="s">
        <v>278</v>
      </c>
      <c r="F9" s="297">
        <v>44873.412499999999</v>
      </c>
      <c r="G9" s="297">
        <v>45302.370833333</v>
      </c>
      <c r="H9" s="296" t="s">
        <v>23</v>
      </c>
      <c r="I9" s="296" t="s">
        <v>18</v>
      </c>
      <c r="J9" s="296" t="s">
        <v>261</v>
      </c>
    </row>
    <row r="10" spans="1:10" ht="45" x14ac:dyDescent="0.25">
      <c r="A10" s="314" t="s">
        <v>3911</v>
      </c>
      <c r="B10" s="314" t="s">
        <v>3913</v>
      </c>
      <c r="C10" s="314" t="s">
        <v>274</v>
      </c>
      <c r="D10" s="314" t="s">
        <v>334</v>
      </c>
      <c r="E10" s="314" t="s">
        <v>278</v>
      </c>
      <c r="F10" s="315">
        <v>44895.352777777996</v>
      </c>
      <c r="G10" s="315">
        <v>45324.644444443999</v>
      </c>
      <c r="H10" s="314" t="s">
        <v>23</v>
      </c>
      <c r="I10" s="314" t="s">
        <v>18</v>
      </c>
      <c r="J10" s="314" t="s">
        <v>261</v>
      </c>
    </row>
    <row r="11" spans="1:10" ht="45" x14ac:dyDescent="0.25">
      <c r="A11" s="304" t="s">
        <v>3991</v>
      </c>
      <c r="B11" s="304" t="s">
        <v>3993</v>
      </c>
      <c r="C11" s="304" t="s">
        <v>405</v>
      </c>
      <c r="D11" s="304" t="s">
        <v>334</v>
      </c>
      <c r="E11" s="304" t="s">
        <v>278</v>
      </c>
      <c r="F11" s="305">
        <v>44896.543055556001</v>
      </c>
      <c r="G11" s="305">
        <v>45328.543055556001</v>
      </c>
      <c r="H11" s="304" t="s">
        <v>23</v>
      </c>
      <c r="I11" s="304" t="s">
        <v>18</v>
      </c>
      <c r="J11" s="304" t="s">
        <v>261</v>
      </c>
    </row>
    <row r="12" spans="1:10" ht="45" x14ac:dyDescent="0.25">
      <c r="A12" s="314" t="s">
        <v>4089</v>
      </c>
      <c r="B12" s="314" t="s">
        <v>4090</v>
      </c>
      <c r="C12" s="314" t="s">
        <v>405</v>
      </c>
      <c r="D12" s="314" t="s">
        <v>334</v>
      </c>
      <c r="E12" s="314" t="s">
        <v>278</v>
      </c>
      <c r="F12" s="315">
        <v>44897.326388889</v>
      </c>
      <c r="G12" s="315">
        <v>45328.625</v>
      </c>
      <c r="H12" s="314" t="s">
        <v>23</v>
      </c>
      <c r="I12" s="314" t="s">
        <v>18</v>
      </c>
      <c r="J12" s="314" t="s">
        <v>261</v>
      </c>
    </row>
    <row r="13" spans="1:10" ht="45" x14ac:dyDescent="0.25">
      <c r="A13" s="304" t="s">
        <v>4085</v>
      </c>
      <c r="B13" s="304" t="s">
        <v>4091</v>
      </c>
      <c r="C13" s="304" t="s">
        <v>405</v>
      </c>
      <c r="D13" s="304" t="s">
        <v>334</v>
      </c>
      <c r="E13" s="304" t="s">
        <v>278</v>
      </c>
      <c r="F13" s="305">
        <v>44897.342361110997</v>
      </c>
      <c r="G13" s="305">
        <v>45328.634027777996</v>
      </c>
      <c r="H13" s="304" t="s">
        <v>23</v>
      </c>
      <c r="I13" s="304" t="s">
        <v>18</v>
      </c>
      <c r="J13" s="304" t="s">
        <v>261</v>
      </c>
    </row>
    <row r="14" spans="1:10" ht="45" x14ac:dyDescent="0.25">
      <c r="A14" s="298" t="s">
        <v>4081</v>
      </c>
      <c r="B14" s="298" t="s">
        <v>4092</v>
      </c>
      <c r="C14" s="298" t="s">
        <v>3034</v>
      </c>
      <c r="D14" s="298" t="s">
        <v>334</v>
      </c>
      <c r="E14" s="298" t="s">
        <v>278</v>
      </c>
      <c r="F14" s="299">
        <v>44897.343055555997</v>
      </c>
      <c r="G14" s="299">
        <v>45328.634722221999</v>
      </c>
      <c r="H14" s="298" t="s">
        <v>23</v>
      </c>
      <c r="I14" s="298" t="s">
        <v>18</v>
      </c>
      <c r="J14" s="298" t="s">
        <v>261</v>
      </c>
    </row>
    <row r="15" spans="1:10" ht="45" x14ac:dyDescent="0.25">
      <c r="A15" s="304" t="s">
        <v>4105</v>
      </c>
      <c r="B15" s="304" t="s">
        <v>4131</v>
      </c>
      <c r="C15" s="296" t="s">
        <v>344</v>
      </c>
      <c r="D15" s="296" t="s">
        <v>334</v>
      </c>
      <c r="E15" s="296" t="s">
        <v>278</v>
      </c>
      <c r="F15" s="297">
        <v>44897.389583333003</v>
      </c>
      <c r="G15" s="297">
        <v>45329.347916667</v>
      </c>
      <c r="H15" s="296" t="s">
        <v>23</v>
      </c>
      <c r="I15" s="296" t="s">
        <v>18</v>
      </c>
      <c r="J15" s="296" t="s">
        <v>261</v>
      </c>
    </row>
    <row r="16" spans="1:10" ht="45" x14ac:dyDescent="0.25">
      <c r="A16" s="314" t="s">
        <v>4100</v>
      </c>
      <c r="B16" s="314" t="s">
        <v>4102</v>
      </c>
      <c r="C16" s="314" t="s">
        <v>405</v>
      </c>
      <c r="D16" s="314" t="s">
        <v>334</v>
      </c>
      <c r="E16" s="314" t="s">
        <v>278</v>
      </c>
      <c r="F16" s="315">
        <v>44897.395138888998</v>
      </c>
      <c r="G16" s="315">
        <v>45329.353472221999</v>
      </c>
      <c r="H16" s="314" t="s">
        <v>23</v>
      </c>
      <c r="I16" s="314" t="s">
        <v>18</v>
      </c>
      <c r="J16" s="314" t="s">
        <v>261</v>
      </c>
    </row>
    <row r="17" spans="1:10" ht="45" x14ac:dyDescent="0.25">
      <c r="A17" s="296" t="s">
        <v>4112</v>
      </c>
      <c r="B17" s="296" t="s">
        <v>4120</v>
      </c>
      <c r="C17" s="296" t="s">
        <v>574</v>
      </c>
      <c r="D17" s="296" t="s">
        <v>334</v>
      </c>
      <c r="E17" s="296" t="s">
        <v>278</v>
      </c>
      <c r="F17" s="297">
        <v>44897.420138889</v>
      </c>
      <c r="G17" s="297">
        <v>45329.378472222001</v>
      </c>
      <c r="H17" s="296" t="s">
        <v>23</v>
      </c>
      <c r="I17" s="296" t="s">
        <v>18</v>
      </c>
      <c r="J17" s="296" t="s">
        <v>261</v>
      </c>
    </row>
    <row r="18" spans="1:10" ht="45" x14ac:dyDescent="0.25">
      <c r="A18" s="314" t="s">
        <v>4127</v>
      </c>
      <c r="B18" s="314" t="s">
        <v>4129</v>
      </c>
      <c r="C18" s="314" t="s">
        <v>405</v>
      </c>
      <c r="D18" s="314" t="s">
        <v>334</v>
      </c>
      <c r="E18" s="314" t="s">
        <v>278</v>
      </c>
      <c r="F18" s="315">
        <v>44897.420833333003</v>
      </c>
      <c r="G18" s="315">
        <v>45329.379166667</v>
      </c>
      <c r="H18" s="314" t="s">
        <v>23</v>
      </c>
      <c r="I18" s="314" t="s">
        <v>18</v>
      </c>
      <c r="J18" s="314" t="s">
        <v>261</v>
      </c>
    </row>
    <row r="19" spans="1:10" ht="45" x14ac:dyDescent="0.25">
      <c r="A19" s="304" t="s">
        <v>4137</v>
      </c>
      <c r="B19" s="304" t="s">
        <v>4052</v>
      </c>
      <c r="C19" s="304" t="s">
        <v>314</v>
      </c>
      <c r="D19" s="304" t="s">
        <v>334</v>
      </c>
      <c r="E19" s="304" t="s">
        <v>278</v>
      </c>
      <c r="F19" s="305">
        <v>44897.600694444001</v>
      </c>
      <c r="G19" s="305">
        <v>45329.559027777999</v>
      </c>
      <c r="H19" s="304" t="s">
        <v>23</v>
      </c>
      <c r="I19" s="304" t="s">
        <v>18</v>
      </c>
      <c r="J19" s="304" t="s">
        <v>261</v>
      </c>
    </row>
    <row r="20" spans="1:10" ht="45" x14ac:dyDescent="0.25">
      <c r="A20" s="314" t="s">
        <v>4171</v>
      </c>
      <c r="B20" s="314" t="s">
        <v>4191</v>
      </c>
      <c r="C20" s="314" t="s">
        <v>405</v>
      </c>
      <c r="D20" s="314" t="s">
        <v>334</v>
      </c>
      <c r="E20" s="314" t="s">
        <v>278</v>
      </c>
      <c r="F20" s="315">
        <v>44900.336805555999</v>
      </c>
      <c r="G20" s="315">
        <v>45329.628472222001</v>
      </c>
      <c r="H20" s="314" t="s">
        <v>23</v>
      </c>
      <c r="I20" s="314" t="s">
        <v>18</v>
      </c>
      <c r="J20" s="314" t="s">
        <v>261</v>
      </c>
    </row>
    <row r="21" spans="1:10" ht="45" x14ac:dyDescent="0.25">
      <c r="A21" s="296" t="s">
        <v>4189</v>
      </c>
      <c r="B21" s="296" t="s">
        <v>4182</v>
      </c>
      <c r="C21" s="296" t="s">
        <v>542</v>
      </c>
      <c r="D21" s="296" t="s">
        <v>334</v>
      </c>
      <c r="E21" s="296" t="s">
        <v>278</v>
      </c>
      <c r="F21" s="297">
        <v>44900.418055556001</v>
      </c>
      <c r="G21" s="297">
        <v>45330.376388889003</v>
      </c>
      <c r="H21" s="296" t="s">
        <v>23</v>
      </c>
      <c r="I21" s="296" t="s">
        <v>18</v>
      </c>
      <c r="J21" s="296" t="s">
        <v>261</v>
      </c>
    </row>
    <row r="22" spans="1:10" ht="45" x14ac:dyDescent="0.25">
      <c r="A22" s="298" t="s">
        <v>4258</v>
      </c>
      <c r="B22" s="298" t="s">
        <v>4310</v>
      </c>
      <c r="C22" s="298" t="s">
        <v>405</v>
      </c>
      <c r="D22" s="298" t="s">
        <v>334</v>
      </c>
      <c r="E22" s="298" t="s">
        <v>278</v>
      </c>
      <c r="F22" s="299">
        <v>44900.702083333003</v>
      </c>
      <c r="G22" s="299">
        <v>45330.660416667</v>
      </c>
      <c r="H22" s="298" t="s">
        <v>23</v>
      </c>
      <c r="I22" s="298" t="s">
        <v>18</v>
      </c>
      <c r="J22" s="298" t="s">
        <v>261</v>
      </c>
    </row>
    <row r="23" spans="1:10" ht="45" x14ac:dyDescent="0.25">
      <c r="A23" s="296" t="s">
        <v>4337</v>
      </c>
      <c r="B23" s="296" t="s">
        <v>4338</v>
      </c>
      <c r="C23" s="296" t="s">
        <v>4424</v>
      </c>
      <c r="D23" s="296" t="s">
        <v>334</v>
      </c>
      <c r="E23" s="296" t="s">
        <v>278</v>
      </c>
      <c r="F23" s="297">
        <v>44902.350694444001</v>
      </c>
      <c r="G23" s="297">
        <v>45331.643055556</v>
      </c>
      <c r="H23" s="296" t="s">
        <v>23</v>
      </c>
      <c r="I23" s="296" t="s">
        <v>18</v>
      </c>
      <c r="J23" s="296" t="s">
        <v>261</v>
      </c>
    </row>
    <row r="24" spans="1:10" ht="45" x14ac:dyDescent="0.25">
      <c r="A24" s="308" t="s">
        <v>4360</v>
      </c>
      <c r="B24" s="308" t="s">
        <v>4426</v>
      </c>
      <c r="C24" s="308" t="s">
        <v>4425</v>
      </c>
      <c r="D24" s="308" t="s">
        <v>334</v>
      </c>
      <c r="E24" s="308" t="s">
        <v>373</v>
      </c>
      <c r="F24" s="309">
        <v>44902.549305556</v>
      </c>
      <c r="G24" s="309">
        <v>45334.549305556</v>
      </c>
      <c r="H24" s="308" t="s">
        <v>23</v>
      </c>
      <c r="I24" s="308" t="s">
        <v>18</v>
      </c>
      <c r="J24" s="308" t="s">
        <v>256</v>
      </c>
    </row>
    <row r="25" spans="1:10" ht="45" x14ac:dyDescent="0.25">
      <c r="A25" s="296" t="s">
        <v>4345</v>
      </c>
      <c r="B25" s="296" t="s">
        <v>4347</v>
      </c>
      <c r="C25" s="296" t="s">
        <v>274</v>
      </c>
      <c r="D25" s="296" t="s">
        <v>334</v>
      </c>
      <c r="E25" s="296" t="s">
        <v>278</v>
      </c>
      <c r="F25" s="297">
        <v>44902.580555556</v>
      </c>
      <c r="G25" s="297">
        <v>45334.580555556</v>
      </c>
      <c r="H25" s="296" t="s">
        <v>23</v>
      </c>
      <c r="I25" s="296" t="s">
        <v>18</v>
      </c>
      <c r="J25" s="296" t="s">
        <v>261</v>
      </c>
    </row>
    <row r="26" spans="1:10" ht="45" x14ac:dyDescent="0.25">
      <c r="A26" s="313" t="s">
        <v>4355</v>
      </c>
      <c r="B26" s="298" t="s">
        <v>4356</v>
      </c>
      <c r="C26" s="298" t="s">
        <v>4427</v>
      </c>
      <c r="D26" s="298" t="s">
        <v>334</v>
      </c>
      <c r="E26" s="298" t="s">
        <v>373</v>
      </c>
      <c r="F26" s="299">
        <v>44902.604166666999</v>
      </c>
      <c r="G26" s="299">
        <v>45334.5625</v>
      </c>
      <c r="H26" s="298" t="s">
        <v>23</v>
      </c>
      <c r="I26" s="298" t="s">
        <v>18</v>
      </c>
      <c r="J26" s="298" t="s">
        <v>261</v>
      </c>
    </row>
    <row r="27" spans="1:10" ht="45" x14ac:dyDescent="0.25">
      <c r="A27" s="304" t="s">
        <v>4607</v>
      </c>
      <c r="B27" s="304" t="s">
        <v>4606</v>
      </c>
      <c r="C27" s="304" t="s">
        <v>4605</v>
      </c>
      <c r="D27" s="304" t="s">
        <v>334</v>
      </c>
      <c r="E27" s="304" t="s">
        <v>278</v>
      </c>
      <c r="F27" s="305">
        <v>44903.333333333001</v>
      </c>
      <c r="G27" s="305">
        <v>45334.625</v>
      </c>
      <c r="H27" s="304" t="s">
        <v>23</v>
      </c>
      <c r="I27" s="304" t="s">
        <v>18</v>
      </c>
      <c r="J27" s="304" t="s">
        <v>256</v>
      </c>
    </row>
    <row r="28" spans="1:10" ht="105" x14ac:dyDescent="0.25">
      <c r="A28" s="310" t="s">
        <v>4602</v>
      </c>
      <c r="B28" s="310" t="s">
        <v>4601</v>
      </c>
      <c r="C28" s="310" t="s">
        <v>4600</v>
      </c>
      <c r="D28" s="310" t="s">
        <v>334</v>
      </c>
      <c r="E28" s="310" t="s">
        <v>278</v>
      </c>
      <c r="F28" s="311">
        <v>44903.401388888997</v>
      </c>
      <c r="G28" s="311">
        <v>45335.359722221998</v>
      </c>
      <c r="H28" s="310" t="s">
        <v>23</v>
      </c>
      <c r="I28" s="310" t="s">
        <v>18</v>
      </c>
      <c r="J28" s="310" t="s">
        <v>256</v>
      </c>
    </row>
    <row r="29" spans="1:10" ht="150" x14ac:dyDescent="0.25">
      <c r="A29" s="302"/>
      <c r="B29" s="302"/>
      <c r="C29" s="310" t="s">
        <v>4604</v>
      </c>
      <c r="D29" s="310" t="s">
        <v>4603</v>
      </c>
      <c r="E29" s="302"/>
      <c r="F29" s="303"/>
      <c r="G29" s="303"/>
      <c r="H29" s="302"/>
      <c r="I29" s="302"/>
      <c r="J29" s="302"/>
    </row>
    <row r="30" spans="1:10" ht="45" x14ac:dyDescent="0.25">
      <c r="A30" s="306" t="s">
        <v>4599</v>
      </c>
      <c r="B30" s="306" t="s">
        <v>4598</v>
      </c>
      <c r="C30" s="306" t="s">
        <v>405</v>
      </c>
      <c r="D30" s="306" t="s">
        <v>334</v>
      </c>
      <c r="E30" s="306" t="s">
        <v>278</v>
      </c>
      <c r="F30" s="307">
        <v>44903.414583332997</v>
      </c>
      <c r="G30" s="307">
        <v>45335.372916667002</v>
      </c>
      <c r="H30" s="306" t="s">
        <v>23</v>
      </c>
      <c r="I30" s="306" t="s">
        <v>18</v>
      </c>
      <c r="J30" s="306" t="s">
        <v>256</v>
      </c>
    </row>
    <row r="31" spans="1:10" ht="45" x14ac:dyDescent="0.25">
      <c r="A31" s="308" t="s">
        <v>4609</v>
      </c>
      <c r="B31" s="308" t="s">
        <v>4663</v>
      </c>
      <c r="C31" s="308" t="s">
        <v>574</v>
      </c>
      <c r="D31" s="308" t="s">
        <v>334</v>
      </c>
      <c r="E31" s="308" t="s">
        <v>373</v>
      </c>
      <c r="F31" s="309">
        <v>44903.420833333003</v>
      </c>
      <c r="G31" s="309">
        <v>45335.379166667</v>
      </c>
      <c r="H31" s="308" t="s">
        <v>23</v>
      </c>
      <c r="I31" s="308" t="s">
        <v>18</v>
      </c>
      <c r="J31" s="308" t="s">
        <v>256</v>
      </c>
    </row>
    <row r="32" spans="1:10" ht="45" x14ac:dyDescent="0.25">
      <c r="A32" s="304" t="s">
        <v>4618</v>
      </c>
      <c r="B32" s="304" t="s">
        <v>4619</v>
      </c>
      <c r="C32" s="304" t="s">
        <v>1643</v>
      </c>
      <c r="D32" s="304" t="s">
        <v>334</v>
      </c>
      <c r="E32" s="304" t="s">
        <v>278</v>
      </c>
      <c r="F32" s="305">
        <v>44904.604166666999</v>
      </c>
      <c r="G32" s="305">
        <v>45336.5625</v>
      </c>
      <c r="H32" s="304" t="s">
        <v>23</v>
      </c>
      <c r="I32" s="304" t="s">
        <v>18</v>
      </c>
      <c r="J32" s="304" t="s">
        <v>261</v>
      </c>
    </row>
    <row r="34" spans="1:10" x14ac:dyDescent="0.25">
      <c r="A34" s="308" t="s">
        <v>4670</v>
      </c>
      <c r="B34" s="308" t="s">
        <v>4671</v>
      </c>
      <c r="C34" s="308"/>
      <c r="D34" s="308"/>
      <c r="E34" s="308"/>
      <c r="F34" s="309"/>
      <c r="G34" s="309"/>
      <c r="H34" s="308"/>
      <c r="I34" s="308"/>
      <c r="J34" s="317" t="s">
        <v>368</v>
      </c>
    </row>
    <row r="35" spans="1:10" ht="135" x14ac:dyDescent="0.25">
      <c r="A35" s="310" t="s">
        <v>4684</v>
      </c>
      <c r="B35" s="310" t="s">
        <v>4601</v>
      </c>
      <c r="C35" s="310" t="s">
        <v>4686</v>
      </c>
      <c r="D35" s="310" t="s">
        <v>4687</v>
      </c>
      <c r="E35" s="310"/>
      <c r="F35" s="311"/>
      <c r="G35" s="311"/>
      <c r="H35" s="310"/>
      <c r="I35" s="310"/>
      <c r="J35" s="316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45"/>
  <sheetViews>
    <sheetView topLeftCell="A1050" workbookViewId="0">
      <selection activeCell="D1076" sqref="D107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4283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4286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395</v>
      </c>
    </row>
    <row r="56" spans="2:4" x14ac:dyDescent="0.25">
      <c r="D56" s="56" t="s">
        <v>415</v>
      </c>
    </row>
    <row r="57" spans="2:4" x14ac:dyDescent="0.25">
      <c r="D57" s="68" t="s">
        <v>305</v>
      </c>
    </row>
    <row r="62" spans="2:4" x14ac:dyDescent="0.25">
      <c r="B62" s="59">
        <v>0</v>
      </c>
      <c r="D62" s="60" t="s">
        <v>4357</v>
      </c>
    </row>
    <row r="63" spans="2:4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4398</v>
      </c>
    </row>
    <row r="68" spans="4:4" x14ac:dyDescent="0.25">
      <c r="D68" s="56" t="s">
        <v>4344</v>
      </c>
    </row>
    <row r="90" spans="4:26" x14ac:dyDescent="0.25">
      <c r="D90" s="60" t="s">
        <v>4271</v>
      </c>
    </row>
    <row r="92" spans="4:26" x14ac:dyDescent="0.25">
      <c r="D92" s="65" t="s">
        <v>4399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spans="4:26" x14ac:dyDescent="0.25">
      <c r="D93" s="65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spans="4:26" x14ac:dyDescent="0.25">
      <c r="D94" s="65" t="s">
        <v>393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4:26" x14ac:dyDescent="0.25">
      <c r="D95" s="65" t="s">
        <v>4400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spans="4:26" x14ac:dyDescent="0.25">
      <c r="D96" s="65" t="s">
        <v>4401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4:26" x14ac:dyDescent="0.25">
      <c r="D97" s="65" t="s">
        <v>4402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4:26" x14ac:dyDescent="0.25">
      <c r="D98" s="65" t="s">
        <v>4403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4:26" x14ac:dyDescent="0.25">
      <c r="D99" s="65" t="s">
        <v>4404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4:26" x14ac:dyDescent="0.25">
      <c r="D100" s="65" t="s">
        <v>4405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4:26" x14ac:dyDescent="0.25">
      <c r="D101" s="65" t="s">
        <v>4406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4:26" x14ac:dyDescent="0.25">
      <c r="D102" s="65" t="s">
        <v>4407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4:26" x14ac:dyDescent="0.25">
      <c r="D103" s="65" t="s">
        <v>4408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4:26" x14ac:dyDescent="0.25">
      <c r="D104" s="65" t="s">
        <v>4409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4:26" x14ac:dyDescent="0.25">
      <c r="D105" s="65" t="s">
        <v>4410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4:26" x14ac:dyDescent="0.25">
      <c r="D106" s="65" t="s">
        <v>4411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4:26" x14ac:dyDescent="0.25">
      <c r="D107" s="65" t="s">
        <v>4412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4:26" x14ac:dyDescent="0.25">
      <c r="D108" s="65" t="s">
        <v>4411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4:26" x14ac:dyDescent="0.25">
      <c r="D109" s="65" t="s">
        <v>4411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4:26" x14ac:dyDescent="0.25">
      <c r="D110" s="65" t="s">
        <v>4413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4:26" x14ac:dyDescent="0.25">
      <c r="D111" s="65" t="s">
        <v>4414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4:26" x14ac:dyDescent="0.25">
      <c r="D112" s="65" t="s">
        <v>4415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4:26" x14ac:dyDescent="0.25">
      <c r="D113" s="65" t="s">
        <v>4416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4:26" x14ac:dyDescent="0.25">
      <c r="D114" s="65" t="s">
        <v>4417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4:26" x14ac:dyDescent="0.25">
      <c r="D115" s="65" t="s">
        <v>4418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4:26" x14ac:dyDescent="0.25">
      <c r="D116" s="65" t="s">
        <v>4414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4:26" x14ac:dyDescent="0.25">
      <c r="D117" s="65" t="s">
        <v>4414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4:26" x14ac:dyDescent="0.25">
      <c r="D118" s="65" t="s">
        <v>4419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4:26" x14ac:dyDescent="0.25">
      <c r="D119" s="65" t="s">
        <v>4420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4:26" x14ac:dyDescent="0.25">
      <c r="D120" s="65" t="s">
        <v>394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4:26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4:26" x14ac:dyDescent="0.25">
      <c r="D122" s="65" t="s">
        <v>425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4:26" x14ac:dyDescent="0.25">
      <c r="D123" s="65" t="s">
        <v>398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4:26" x14ac:dyDescent="0.25">
      <c r="D124" s="65" t="s">
        <v>4421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4:26" x14ac:dyDescent="0.25">
      <c r="D125" s="65" t="s">
        <v>258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spans="4:26" x14ac:dyDescent="0.25">
      <c r="D126" s="65" t="s">
        <v>333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spans="4:26" x14ac:dyDescent="0.25">
      <c r="D127" s="65" t="s">
        <v>281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4:26" x14ac:dyDescent="0.25">
      <c r="D128" s="65" t="s">
        <v>336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4:26" x14ac:dyDescent="0.25">
      <c r="D129" s="65" t="s">
        <v>337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4:26" x14ac:dyDescent="0.25">
      <c r="D130" s="65" t="s">
        <v>426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spans="4:26" x14ac:dyDescent="0.25">
      <c r="D131" s="65" t="s">
        <v>1151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spans="4:26" x14ac:dyDescent="0.25">
      <c r="D132" s="65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4:26" x14ac:dyDescent="0.25">
      <c r="D133" s="65" t="s">
        <v>4422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5" spans="4:26" x14ac:dyDescent="0.25">
      <c r="D135" s="56" t="s">
        <v>4423</v>
      </c>
    </row>
    <row r="150" spans="4:4" x14ac:dyDescent="0.25">
      <c r="D150" s="60" t="s">
        <v>4279</v>
      </c>
    </row>
    <row r="167" spans="4:26" x14ac:dyDescent="0.25">
      <c r="D167" s="60" t="s">
        <v>4283</v>
      </c>
    </row>
    <row r="169" spans="4:26" x14ac:dyDescent="0.25">
      <c r="D169" s="65" t="s">
        <v>4399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4:26" x14ac:dyDescent="0.25">
      <c r="D170" s="65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4:26" x14ac:dyDescent="0.25">
      <c r="D171" s="65" t="s">
        <v>393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4:26" x14ac:dyDescent="0.25">
      <c r="D172" s="65" t="s">
        <v>4400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4:26" x14ac:dyDescent="0.25">
      <c r="D173" s="65" t="s">
        <v>4401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spans="4:26" x14ac:dyDescent="0.25">
      <c r="D174" s="65" t="s">
        <v>4402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4:26" x14ac:dyDescent="0.25">
      <c r="D175" s="65" t="s">
        <v>4403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4:26" x14ac:dyDescent="0.25">
      <c r="D176" s="65" t="s">
        <v>4404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4:26" x14ac:dyDescent="0.25">
      <c r="D177" s="65" t="s">
        <v>4405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4:26" x14ac:dyDescent="0.25">
      <c r="D178" s="65" t="s">
        <v>4406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4:26" x14ac:dyDescent="0.25">
      <c r="D179" s="65" t="s">
        <v>4407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4:26" x14ac:dyDescent="0.25">
      <c r="D180" s="65" t="s">
        <v>4408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4:26" x14ac:dyDescent="0.25">
      <c r="D181" s="65" t="s">
        <v>4409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4:26" x14ac:dyDescent="0.25">
      <c r="D182" s="65" t="s">
        <v>4410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4:26" x14ac:dyDescent="0.25">
      <c r="D183" s="65" t="s">
        <v>4411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4:26" x14ac:dyDescent="0.25">
      <c r="D184" s="65" t="s">
        <v>4412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4:26" x14ac:dyDescent="0.25">
      <c r="D185" s="65" t="s">
        <v>4411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4:26" x14ac:dyDescent="0.25">
      <c r="D186" s="65" t="s">
        <v>4411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4:26" x14ac:dyDescent="0.25">
      <c r="D187" s="65" t="s">
        <v>4413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4:26" x14ac:dyDescent="0.25">
      <c r="D188" s="65" t="s">
        <v>4414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4:26" x14ac:dyDescent="0.25">
      <c r="D189" s="65" t="s">
        <v>4415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4:26" x14ac:dyDescent="0.25">
      <c r="D190" s="65" t="s">
        <v>4416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4:26" x14ac:dyDescent="0.25">
      <c r="D191" s="65" t="s">
        <v>4417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4:26" x14ac:dyDescent="0.25">
      <c r="D192" s="65" t="s">
        <v>4418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4:26" x14ac:dyDescent="0.25">
      <c r="D193" s="65" t="s">
        <v>4414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4:26" x14ac:dyDescent="0.25">
      <c r="D194" s="65" t="s">
        <v>4414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4:26" x14ac:dyDescent="0.25">
      <c r="D195" s="65" t="s">
        <v>4419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4:26" x14ac:dyDescent="0.25">
      <c r="D196" s="65" t="s">
        <v>4420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4:26" x14ac:dyDescent="0.25">
      <c r="D197" s="65" t="s">
        <v>394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4:26" x14ac:dyDescent="0.25">
      <c r="D198" s="65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4:26" x14ac:dyDescent="0.25">
      <c r="D199" s="65" t="s">
        <v>425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spans="4:26" x14ac:dyDescent="0.25">
      <c r="D200" s="65" t="s">
        <v>4726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spans="4:26" x14ac:dyDescent="0.25">
      <c r="D201" s="65" t="s">
        <v>4724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4:26" x14ac:dyDescent="0.25">
      <c r="D202" s="65" t="s">
        <v>4725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spans="4:26" x14ac:dyDescent="0.25">
      <c r="D203" s="65" t="s">
        <v>3768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4:26" x14ac:dyDescent="0.25">
      <c r="D204" s="65" t="s">
        <v>4717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spans="4:26" x14ac:dyDescent="0.25">
      <c r="D205" s="65" t="s">
        <v>2133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spans="4:26" x14ac:dyDescent="0.25">
      <c r="D206" s="65" t="s">
        <v>4718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4:26" x14ac:dyDescent="0.25">
      <c r="D207" s="65" t="s">
        <v>2135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spans="4:26" x14ac:dyDescent="0.25">
      <c r="D208" s="65" t="s">
        <v>4719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spans="4:26" x14ac:dyDescent="0.25">
      <c r="D209" s="65" t="s">
        <v>2137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4:26" x14ac:dyDescent="0.25">
      <c r="D210" s="65" t="s">
        <v>4066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4:26" x14ac:dyDescent="0.25">
      <c r="D211" s="65" t="s">
        <v>442</v>
      </c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spans="4:26" x14ac:dyDescent="0.25">
      <c r="D212" s="65" t="s">
        <v>4067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spans="4:26" x14ac:dyDescent="0.25">
      <c r="D213" s="65" t="s">
        <v>444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spans="4:26" x14ac:dyDescent="0.25">
      <c r="D214" s="65" t="s">
        <v>4068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spans="4:26" x14ac:dyDescent="0.25">
      <c r="D215" s="65" t="s">
        <v>450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4:26" x14ac:dyDescent="0.25">
      <c r="D216" s="65" t="s">
        <v>4720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4:26" x14ac:dyDescent="0.25">
      <c r="D217" s="65" t="s">
        <v>4721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4:26" x14ac:dyDescent="0.25">
      <c r="D218" s="65" t="s">
        <v>4722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spans="4:26" x14ac:dyDescent="0.25">
      <c r="D219" s="65" t="s">
        <v>4723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spans="4:26" x14ac:dyDescent="0.25">
      <c r="D220" s="65" t="s">
        <v>426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spans="4:26" x14ac:dyDescent="0.25">
      <c r="D221" s="65" t="s">
        <v>1151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4:26" x14ac:dyDescent="0.25">
      <c r="D222" s="65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4:26" x14ac:dyDescent="0.25">
      <c r="D223" s="65" t="s">
        <v>4422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5" spans="4:4" x14ac:dyDescent="0.25">
      <c r="D225" s="56" t="s">
        <v>4423</v>
      </c>
    </row>
    <row r="270" spans="2:4" x14ac:dyDescent="0.25">
      <c r="B270" s="59">
        <v>0</v>
      </c>
      <c r="D270" s="60" t="s">
        <v>4696</v>
      </c>
    </row>
    <row r="271" spans="2:4" x14ac:dyDescent="0.25">
      <c r="D271" s="68" t="s">
        <v>306</v>
      </c>
    </row>
    <row r="273" spans="4:4" x14ac:dyDescent="0.25">
      <c r="D273" s="56" t="s">
        <v>37</v>
      </c>
    </row>
    <row r="274" spans="4:4" x14ac:dyDescent="0.25">
      <c r="D274" s="63" t="s">
        <v>4706</v>
      </c>
    </row>
    <row r="276" spans="4:4" x14ac:dyDescent="0.25">
      <c r="D276" s="56" t="s">
        <v>4689</v>
      </c>
    </row>
    <row r="305" spans="4:4" x14ac:dyDescent="0.25">
      <c r="D305" s="56" t="s">
        <v>4690</v>
      </c>
    </row>
    <row r="374" spans="4:39" x14ac:dyDescent="0.25">
      <c r="D374" s="60" t="s">
        <v>4283</v>
      </c>
    </row>
    <row r="376" spans="4:39" x14ac:dyDescent="0.25">
      <c r="D376" s="56" t="s">
        <v>270</v>
      </c>
    </row>
    <row r="377" spans="4:39" x14ac:dyDescent="0.25">
      <c r="D377" s="60" t="s">
        <v>4702</v>
      </c>
    </row>
    <row r="379" spans="4:39" x14ac:dyDescent="0.25">
      <c r="D379" s="65" t="s">
        <v>2205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</row>
    <row r="380" spans="4:39" x14ac:dyDescent="0.25">
      <c r="D380" s="65" t="s">
        <v>2206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</row>
    <row r="381" spans="4:39" x14ac:dyDescent="0.25">
      <c r="D381" s="65" t="s">
        <v>3850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AA381" s="56" t="s">
        <v>2208</v>
      </c>
    </row>
    <row r="382" spans="4:39" x14ac:dyDescent="0.25">
      <c r="D382" s="65" t="s">
        <v>4701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AA382" s="28" t="s">
        <v>4703</v>
      </c>
    </row>
    <row r="384" spans="4:39" x14ac:dyDescent="0.25">
      <c r="D384" s="65" t="s">
        <v>2989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Z384" s="66" t="s">
        <v>407</v>
      </c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</row>
    <row r="385" spans="4:39" x14ac:dyDescent="0.25">
      <c r="D385" s="65" t="s">
        <v>3659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Z385" s="66" t="s">
        <v>325</v>
      </c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</row>
    <row r="386" spans="4:39" x14ac:dyDescent="0.25">
      <c r="D386" s="38" t="s">
        <v>436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Z386" s="66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</row>
    <row r="387" spans="4:39" x14ac:dyDescent="0.25">
      <c r="D387" s="38" t="s">
        <v>981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Z387" s="66" t="s">
        <v>3574</v>
      </c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</row>
    <row r="388" spans="4:39" x14ac:dyDescent="0.25">
      <c r="D388" s="65" t="s">
        <v>3582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Z388" s="66" t="s">
        <v>284</v>
      </c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</row>
    <row r="389" spans="4:39" x14ac:dyDescent="0.25">
      <c r="D389" s="65" t="s">
        <v>3581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Z389" s="66" t="s">
        <v>4705</v>
      </c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</row>
    <row r="390" spans="4:39" x14ac:dyDescent="0.25">
      <c r="D390" s="65" t="s">
        <v>275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Z390" s="66" t="s">
        <v>4707</v>
      </c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</row>
    <row r="391" spans="4:39" x14ac:dyDescent="0.25">
      <c r="D391" s="38" t="s">
        <v>1054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Z391" s="66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</row>
    <row r="392" spans="4:39" x14ac:dyDescent="0.25">
      <c r="D392" s="65" t="s">
        <v>3583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Z392" s="66" t="s">
        <v>264</v>
      </c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</row>
    <row r="393" spans="4:39" x14ac:dyDescent="0.25">
      <c r="D393" s="65" t="s">
        <v>332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Z393" s="66" t="s">
        <v>265</v>
      </c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</row>
    <row r="394" spans="4:39" x14ac:dyDescent="0.25">
      <c r="D394" s="65" t="s">
        <v>4704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Z394" s="66" t="s">
        <v>408</v>
      </c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</row>
    <row r="395" spans="4:39" x14ac:dyDescent="0.25">
      <c r="D395" s="65" t="s">
        <v>772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</row>
    <row r="397" spans="4:39" x14ac:dyDescent="0.25">
      <c r="D397" s="56" t="s">
        <v>4708</v>
      </c>
    </row>
    <row r="430" spans="2:4" x14ac:dyDescent="0.25">
      <c r="B430" s="59">
        <v>0</v>
      </c>
      <c r="D430" s="60" t="s">
        <v>4694</v>
      </c>
    </row>
    <row r="431" spans="2:4" x14ac:dyDescent="0.25">
      <c r="D431" s="68" t="s">
        <v>306</v>
      </c>
    </row>
    <row r="433" spans="4:4" x14ac:dyDescent="0.25">
      <c r="D433" s="56" t="s">
        <v>37</v>
      </c>
    </row>
    <row r="434" spans="4:4" x14ac:dyDescent="0.25">
      <c r="D434" s="63" t="s">
        <v>4713</v>
      </c>
    </row>
    <row r="436" spans="4:4" x14ac:dyDescent="0.25">
      <c r="D436" s="56" t="s">
        <v>4691</v>
      </c>
    </row>
    <row r="452" spans="4:4" x14ac:dyDescent="0.25">
      <c r="D452" s="60" t="s">
        <v>4283</v>
      </c>
    </row>
    <row r="454" spans="4:4" x14ac:dyDescent="0.25">
      <c r="D454" s="56" t="s">
        <v>4692</v>
      </c>
    </row>
    <row r="481" spans="4:24" x14ac:dyDescent="0.25">
      <c r="D481" s="56" t="s">
        <v>311</v>
      </c>
    </row>
    <row r="482" spans="4:24" x14ac:dyDescent="0.25">
      <c r="D482" s="60" t="s">
        <v>4709</v>
      </c>
    </row>
    <row r="484" spans="4:24" x14ac:dyDescent="0.25">
      <c r="D484" s="65" t="s">
        <v>357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</row>
    <row r="485" spans="4:24" x14ac:dyDescent="0.25">
      <c r="D485" s="65" t="s">
        <v>4710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</row>
    <row r="486" spans="4:24" x14ac:dyDescent="0.25">
      <c r="D486" s="65" t="s">
        <v>4711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</row>
    <row r="487" spans="4:24" x14ac:dyDescent="0.25">
      <c r="D487" s="65" t="s">
        <v>3667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</row>
    <row r="488" spans="4:24" x14ac:dyDescent="0.25">
      <c r="D488" s="65" t="s">
        <v>4712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</row>
    <row r="490" spans="4:24" x14ac:dyDescent="0.25">
      <c r="D490" s="66" t="s">
        <v>407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</row>
    <row r="491" spans="4:24" x14ac:dyDescent="0.25">
      <c r="D491" s="66" t="s">
        <v>325</v>
      </c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</row>
    <row r="492" spans="4:24" x14ac:dyDescent="0.25">
      <c r="D492" s="66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</row>
    <row r="493" spans="4:24" x14ac:dyDescent="0.25">
      <c r="D493" s="66" t="s">
        <v>3668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</row>
    <row r="494" spans="4:24" x14ac:dyDescent="0.25">
      <c r="D494" s="66" t="s">
        <v>284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</row>
    <row r="495" spans="4:24" x14ac:dyDescent="0.25">
      <c r="D495" s="66" t="s">
        <v>4714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</row>
    <row r="496" spans="4:24" x14ac:dyDescent="0.25">
      <c r="D496" s="66" t="s">
        <v>4715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</row>
    <row r="497" spans="4:15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</row>
    <row r="498" spans="4:15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</row>
    <row r="499" spans="4:15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</row>
    <row r="500" spans="4:15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</row>
    <row r="502" spans="4:15" x14ac:dyDescent="0.25">
      <c r="D502" s="56" t="s">
        <v>4716</v>
      </c>
    </row>
    <row r="517" spans="4:4" x14ac:dyDescent="0.25">
      <c r="D517" s="60" t="s">
        <v>4824</v>
      </c>
    </row>
    <row r="519" spans="4:4" x14ac:dyDescent="0.25">
      <c r="D519" s="56" t="s">
        <v>4716</v>
      </c>
    </row>
    <row r="547" spans="2:4" x14ac:dyDescent="0.25">
      <c r="B547" s="57">
        <v>0</v>
      </c>
      <c r="D547" s="60" t="s">
        <v>1291</v>
      </c>
    </row>
    <row r="593" spans="4:50" x14ac:dyDescent="0.25">
      <c r="D593" s="56" t="s">
        <v>318</v>
      </c>
    </row>
    <row r="594" spans="4:50" x14ac:dyDescent="0.25">
      <c r="D594" s="60" t="s">
        <v>4727</v>
      </c>
    </row>
    <row r="596" spans="4:50" x14ac:dyDescent="0.25">
      <c r="D596" s="65" t="s">
        <v>398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I596" s="66" t="s">
        <v>407</v>
      </c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</row>
    <row r="597" spans="4:50" x14ac:dyDescent="0.25">
      <c r="D597" s="38" t="s">
        <v>567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I597" s="66" t="s">
        <v>325</v>
      </c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</row>
    <row r="598" spans="4:50" x14ac:dyDescent="0.25">
      <c r="D598" s="38" t="s">
        <v>568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I598" s="66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</row>
    <row r="599" spans="4:50" x14ac:dyDescent="0.25">
      <c r="D599" s="38" t="s">
        <v>569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I599" s="66" t="s">
        <v>3946</v>
      </c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</row>
    <row r="600" spans="4:50" x14ac:dyDescent="0.25">
      <c r="D600" s="38" t="s">
        <v>570</v>
      </c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I600" s="66" t="s">
        <v>284</v>
      </c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</row>
    <row r="601" spans="4:50" x14ac:dyDescent="0.25">
      <c r="D601" s="38" t="s">
        <v>842</v>
      </c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I601" s="66" t="s">
        <v>3947</v>
      </c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</row>
    <row r="602" spans="4:50" x14ac:dyDescent="0.25">
      <c r="D602" s="65" t="s">
        <v>566</v>
      </c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I602" s="66" t="s">
        <v>1282</v>
      </c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</row>
    <row r="603" spans="4:50" x14ac:dyDescent="0.25">
      <c r="D603" s="65" t="s">
        <v>343</v>
      </c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I603" s="37" t="s">
        <v>4729</v>
      </c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</row>
    <row r="604" spans="4:50" x14ac:dyDescent="0.25">
      <c r="D604" s="38" t="s">
        <v>1260</v>
      </c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I604" s="66" t="s">
        <v>260</v>
      </c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</row>
    <row r="605" spans="4:50" x14ac:dyDescent="0.25">
      <c r="D605" s="38" t="s">
        <v>722</v>
      </c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I605" s="66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</row>
    <row r="606" spans="4:50" x14ac:dyDescent="0.25">
      <c r="D606" s="38" t="s">
        <v>1242</v>
      </c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I606" s="66" t="s">
        <v>264</v>
      </c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</row>
    <row r="607" spans="4:50" x14ac:dyDescent="0.25">
      <c r="D607" s="38" t="s">
        <v>571</v>
      </c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I607" s="66" t="s">
        <v>265</v>
      </c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</row>
    <row r="608" spans="4:50" x14ac:dyDescent="0.25">
      <c r="D608" s="38" t="s">
        <v>1243</v>
      </c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I608" s="66" t="s">
        <v>408</v>
      </c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</row>
    <row r="609" spans="4:33" x14ac:dyDescent="0.25">
      <c r="D609" s="65" t="s">
        <v>1261</v>
      </c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</row>
    <row r="610" spans="4:33" x14ac:dyDescent="0.25">
      <c r="D610" s="65" t="s">
        <v>1244</v>
      </c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</row>
    <row r="611" spans="4:33" x14ac:dyDescent="0.25">
      <c r="D611" s="65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</row>
    <row r="612" spans="4:33" x14ac:dyDescent="0.25">
      <c r="D612" s="65" t="s">
        <v>3667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</row>
    <row r="613" spans="4:33" x14ac:dyDescent="0.25">
      <c r="D613" s="65" t="s">
        <v>3869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</row>
    <row r="614" spans="4:33" x14ac:dyDescent="0.25">
      <c r="D614" s="65" t="s">
        <v>281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</row>
    <row r="615" spans="4:33" x14ac:dyDescent="0.25">
      <c r="D615" s="65" t="s">
        <v>3870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</row>
    <row r="616" spans="4:33" x14ac:dyDescent="0.25">
      <c r="D616" s="65" t="s">
        <v>337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</row>
    <row r="617" spans="4:33" x14ac:dyDescent="0.25">
      <c r="D617" s="65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</row>
    <row r="618" spans="4:33" x14ac:dyDescent="0.25">
      <c r="D618" s="65" t="s">
        <v>3944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</row>
    <row r="619" spans="4:33" x14ac:dyDescent="0.25">
      <c r="D619" s="65" t="s">
        <v>1263</v>
      </c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</row>
    <row r="620" spans="4:33" x14ac:dyDescent="0.25">
      <c r="D620" s="65" t="s">
        <v>3945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</row>
    <row r="621" spans="4:33" x14ac:dyDescent="0.25">
      <c r="D621" s="65" t="s">
        <v>1265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</row>
    <row r="622" spans="4:33" x14ac:dyDescent="0.25">
      <c r="D622" s="65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</row>
    <row r="623" spans="4:33" x14ac:dyDescent="0.25">
      <c r="D623" s="65" t="s">
        <v>4728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</row>
    <row r="637" spans="2:4" x14ac:dyDescent="0.25">
      <c r="B637" s="59">
        <v>0</v>
      </c>
      <c r="D637" s="60" t="s">
        <v>4734</v>
      </c>
    </row>
    <row r="638" spans="2:4" x14ac:dyDescent="0.25">
      <c r="D638" s="68" t="s">
        <v>304</v>
      </c>
    </row>
    <row r="640" spans="2:4" x14ac:dyDescent="0.25">
      <c r="D640" s="56" t="s">
        <v>37</v>
      </c>
    </row>
    <row r="641" spans="4:4" x14ac:dyDescent="0.25">
      <c r="D641" s="63" t="s">
        <v>4736</v>
      </c>
    </row>
    <row r="643" spans="4:4" x14ac:dyDescent="0.25">
      <c r="D643" s="56" t="s">
        <v>4730</v>
      </c>
    </row>
    <row r="676" spans="4:4" x14ac:dyDescent="0.25">
      <c r="D676" s="56" t="s">
        <v>739</v>
      </c>
    </row>
    <row r="677" spans="4:4" x14ac:dyDescent="0.25">
      <c r="D677" s="28" t="s">
        <v>4731</v>
      </c>
    </row>
    <row r="679" spans="4:4" x14ac:dyDescent="0.25">
      <c r="D679" s="56" t="s">
        <v>4732</v>
      </c>
    </row>
    <row r="712" spans="4:80" x14ac:dyDescent="0.25">
      <c r="D712" s="65" t="s">
        <v>1232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  <c r="BB712" s="61"/>
      <c r="BC712" s="61"/>
      <c r="BD712" s="61"/>
      <c r="BE712" s="61"/>
      <c r="BF712" s="61"/>
      <c r="BG712" s="61"/>
      <c r="BH712" s="61"/>
      <c r="BI712" s="61"/>
      <c r="BJ712" s="61"/>
      <c r="BK712" s="61"/>
      <c r="BL712" s="61"/>
      <c r="BM712" s="61"/>
      <c r="BN712" s="61"/>
      <c r="BO712" s="61"/>
      <c r="BP712" s="61"/>
      <c r="BQ712" s="61"/>
      <c r="BR712" s="61"/>
      <c r="BS712" s="61"/>
      <c r="BT712" s="61"/>
      <c r="BU712" s="61"/>
      <c r="BV712" s="61"/>
      <c r="BW712" s="61"/>
      <c r="BX712" s="61"/>
      <c r="BY712" s="61"/>
      <c r="BZ712" s="61"/>
      <c r="CA712" s="61"/>
      <c r="CB712" s="61"/>
    </row>
    <row r="713" spans="4:80" x14ac:dyDescent="0.25">
      <c r="D713" s="65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  <c r="BB713" s="61"/>
      <c r="BC713" s="61"/>
      <c r="BD713" s="61"/>
      <c r="BE713" s="61"/>
      <c r="BF713" s="61"/>
      <c r="BG713" s="61"/>
      <c r="BH713" s="61"/>
      <c r="BI713" s="61"/>
      <c r="BJ713" s="61"/>
      <c r="BK713" s="61"/>
      <c r="BL713" s="61"/>
      <c r="BM713" s="61"/>
      <c r="BN713" s="61"/>
      <c r="BO713" s="61"/>
      <c r="BP713" s="61"/>
      <c r="BQ713" s="61"/>
      <c r="BR713" s="61"/>
      <c r="BS713" s="61"/>
      <c r="BT713" s="61"/>
      <c r="BU713" s="61"/>
      <c r="BV713" s="61"/>
      <c r="BW713" s="61"/>
      <c r="BX713" s="61"/>
      <c r="BY713" s="61"/>
      <c r="BZ713" s="61"/>
      <c r="CA713" s="61"/>
      <c r="CB713" s="61"/>
    </row>
    <row r="714" spans="4:80" x14ac:dyDescent="0.25">
      <c r="D714" s="65" t="s">
        <v>38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  <c r="BB714" s="61"/>
      <c r="BC714" s="61"/>
      <c r="BD714" s="61"/>
      <c r="BE714" s="61"/>
      <c r="BF714" s="61"/>
      <c r="BG714" s="61"/>
      <c r="BH714" s="61"/>
      <c r="BI714" s="61"/>
      <c r="BJ714" s="61"/>
      <c r="BK714" s="61"/>
      <c r="BL714" s="61"/>
      <c r="BM714" s="61"/>
      <c r="BN714" s="61"/>
      <c r="BO714" s="61"/>
      <c r="BP714" s="61"/>
      <c r="BQ714" s="61"/>
      <c r="BR714" s="61"/>
      <c r="BS714" s="61"/>
      <c r="BT714" s="61"/>
      <c r="BU714" s="61"/>
      <c r="BV714" s="61"/>
      <c r="BW714" s="61"/>
      <c r="BX714" s="61"/>
      <c r="BY714" s="61"/>
      <c r="BZ714" s="61"/>
      <c r="CA714" s="61"/>
      <c r="CB714" s="61"/>
    </row>
    <row r="715" spans="4:80" x14ac:dyDescent="0.25">
      <c r="D715" s="65" t="s">
        <v>420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  <c r="BB715" s="61"/>
      <c r="BC715" s="61"/>
      <c r="BD715" s="61"/>
      <c r="BE715" s="61"/>
      <c r="BF715" s="61"/>
      <c r="BG715" s="61"/>
      <c r="BH715" s="61"/>
      <c r="BI715" s="61"/>
      <c r="BJ715" s="61"/>
      <c r="BK715" s="61"/>
      <c r="BL715" s="61"/>
      <c r="BM715" s="61"/>
      <c r="BN715" s="61"/>
      <c r="BO715" s="61"/>
      <c r="BP715" s="61"/>
      <c r="BQ715" s="61"/>
      <c r="BR715" s="61"/>
      <c r="BS715" s="61"/>
      <c r="BT715" s="61"/>
      <c r="BU715" s="61"/>
      <c r="BV715" s="61"/>
      <c r="BW715" s="61"/>
      <c r="BX715" s="61"/>
      <c r="BY715" s="61"/>
      <c r="BZ715" s="61"/>
      <c r="CA715" s="61"/>
      <c r="CB715" s="61"/>
    </row>
    <row r="716" spans="4:80" x14ac:dyDescent="0.25">
      <c r="D716" s="37" t="s">
        <v>1249</v>
      </c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62"/>
      <c r="BQ716" s="62"/>
      <c r="BR716" s="62"/>
      <c r="BS716" s="62"/>
      <c r="BT716" s="62"/>
      <c r="BU716" s="62"/>
      <c r="BV716" s="62"/>
      <c r="BW716" s="62"/>
      <c r="BX716" s="62"/>
      <c r="BY716" s="62"/>
      <c r="BZ716" s="62"/>
      <c r="CA716" s="62"/>
      <c r="CB716" s="62"/>
    </row>
    <row r="717" spans="4:80" x14ac:dyDescent="0.25">
      <c r="D717" s="66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  <c r="BP717" s="62"/>
      <c r="BQ717" s="62"/>
      <c r="BR717" s="62"/>
      <c r="BS717" s="62"/>
      <c r="BT717" s="62"/>
      <c r="BU717" s="62"/>
      <c r="BV717" s="62"/>
      <c r="BW717" s="62"/>
      <c r="BX717" s="62"/>
      <c r="BY717" s="62"/>
      <c r="BZ717" s="62"/>
      <c r="CA717" s="62"/>
      <c r="CB717" s="62"/>
    </row>
    <row r="718" spans="4:80" x14ac:dyDescent="0.25">
      <c r="D718" s="66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62"/>
      <c r="BQ718" s="62"/>
      <c r="BR718" s="62"/>
      <c r="BS718" s="62"/>
      <c r="BT718" s="62"/>
      <c r="BU718" s="62"/>
      <c r="BV718" s="62"/>
      <c r="BW718" s="62"/>
      <c r="BX718" s="62"/>
      <c r="BY718" s="62"/>
      <c r="BZ718" s="62"/>
      <c r="CA718" s="62"/>
      <c r="CB718" s="62"/>
    </row>
    <row r="719" spans="4:80" x14ac:dyDescent="0.25">
      <c r="D719" s="66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  <c r="BP719" s="62"/>
      <c r="BQ719" s="62"/>
      <c r="BR719" s="62"/>
      <c r="BS719" s="62"/>
      <c r="BT719" s="62"/>
      <c r="BU719" s="62"/>
      <c r="BV719" s="62"/>
      <c r="BW719" s="62"/>
      <c r="BX719" s="62"/>
      <c r="BY719" s="62"/>
      <c r="BZ719" s="62"/>
      <c r="CA719" s="62"/>
      <c r="CB719" s="62"/>
    </row>
    <row r="720" spans="4:80" x14ac:dyDescent="0.25">
      <c r="D720" s="65" t="s">
        <v>394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  <c r="BB720" s="61"/>
      <c r="BC720" s="61"/>
      <c r="BD720" s="61"/>
      <c r="BE720" s="61"/>
      <c r="BF720" s="61"/>
      <c r="BG720" s="61"/>
      <c r="BH720" s="61"/>
      <c r="BI720" s="61"/>
      <c r="BJ720" s="61"/>
      <c r="BK720" s="61"/>
      <c r="BL720" s="61"/>
      <c r="BM720" s="61"/>
      <c r="BN720" s="61"/>
      <c r="BO720" s="61"/>
      <c r="BP720" s="61"/>
      <c r="BQ720" s="61"/>
      <c r="BR720" s="61"/>
      <c r="BS720" s="61"/>
      <c r="BT720" s="61"/>
      <c r="BU720" s="61"/>
      <c r="BV720" s="61"/>
      <c r="BW720" s="61"/>
      <c r="BX720" s="61"/>
      <c r="BY720" s="61"/>
      <c r="BZ720" s="61"/>
      <c r="CA720" s="61"/>
      <c r="CB720" s="61"/>
    </row>
    <row r="721" spans="4:80" x14ac:dyDescent="0.25">
      <c r="D721" s="65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  <c r="BB721" s="61"/>
      <c r="BC721" s="61"/>
      <c r="BD721" s="61"/>
      <c r="BE721" s="61"/>
      <c r="BF721" s="61"/>
      <c r="BG721" s="61"/>
      <c r="BH721" s="61"/>
      <c r="BI721" s="61"/>
      <c r="BJ721" s="61"/>
      <c r="BK721" s="61"/>
      <c r="BL721" s="61"/>
      <c r="BM721" s="61"/>
      <c r="BN721" s="61"/>
      <c r="BO721" s="61"/>
      <c r="BP721" s="61"/>
      <c r="BQ721" s="61"/>
      <c r="BR721" s="61"/>
      <c r="BS721" s="61"/>
      <c r="BT721" s="61"/>
      <c r="BU721" s="61"/>
      <c r="BV721" s="61"/>
      <c r="BW721" s="61"/>
      <c r="BX721" s="61"/>
      <c r="BY721" s="61"/>
      <c r="BZ721" s="61"/>
      <c r="CA721" s="61"/>
      <c r="CB721" s="61"/>
    </row>
    <row r="722" spans="4:80" x14ac:dyDescent="0.25">
      <c r="D722" s="65" t="s">
        <v>583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  <c r="BB722" s="61"/>
      <c r="BC722" s="61"/>
      <c r="BD722" s="61"/>
      <c r="BE722" s="61"/>
      <c r="BF722" s="61"/>
      <c r="BG722" s="61"/>
      <c r="BH722" s="61"/>
      <c r="BI722" s="61"/>
      <c r="BJ722" s="61"/>
      <c r="BK722" s="61"/>
      <c r="BL722" s="61"/>
      <c r="BM722" s="61"/>
      <c r="BN722" s="61"/>
      <c r="BO722" s="61"/>
      <c r="BP722" s="61"/>
      <c r="BQ722" s="61"/>
      <c r="BR722" s="61"/>
      <c r="BS722" s="61"/>
      <c r="BT722" s="61"/>
      <c r="BU722" s="61"/>
      <c r="BV722" s="61"/>
      <c r="BW722" s="61"/>
      <c r="BX722" s="61"/>
      <c r="BY722" s="61"/>
      <c r="BZ722" s="61"/>
      <c r="CA722" s="61"/>
      <c r="CB722" s="61"/>
    </row>
    <row r="723" spans="4:80" x14ac:dyDescent="0.25">
      <c r="D723" s="65" t="s">
        <v>420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  <c r="BB723" s="61"/>
      <c r="BC723" s="61"/>
      <c r="BD723" s="61"/>
      <c r="BE723" s="61"/>
      <c r="BF723" s="61"/>
      <c r="BG723" s="61"/>
      <c r="BH723" s="61"/>
      <c r="BI723" s="61"/>
      <c r="BJ723" s="61"/>
      <c r="BK723" s="61"/>
      <c r="BL723" s="61"/>
      <c r="BM723" s="61"/>
      <c r="BN723" s="61"/>
      <c r="BO723" s="61"/>
      <c r="BP723" s="61"/>
      <c r="BQ723" s="61"/>
      <c r="BR723" s="61"/>
      <c r="BS723" s="61"/>
      <c r="BT723" s="61"/>
      <c r="BU723" s="61"/>
      <c r="BV723" s="61"/>
      <c r="BW723" s="61"/>
      <c r="BX723" s="61"/>
      <c r="BY723" s="61"/>
      <c r="BZ723" s="61"/>
      <c r="CA723" s="61"/>
      <c r="CB723" s="61"/>
    </row>
    <row r="724" spans="4:80" x14ac:dyDescent="0.25">
      <c r="D724" s="66" t="s">
        <v>398</v>
      </c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62"/>
      <c r="BQ724" s="62"/>
      <c r="BR724" s="62"/>
      <c r="BS724" s="62"/>
      <c r="BT724" s="62"/>
      <c r="BU724" s="62"/>
      <c r="BV724" s="62"/>
      <c r="BW724" s="62"/>
      <c r="BX724" s="62"/>
      <c r="BY724" s="62"/>
      <c r="BZ724" s="62"/>
      <c r="CA724" s="62"/>
      <c r="CB724" s="62"/>
    </row>
    <row r="725" spans="4:80" x14ac:dyDescent="0.25">
      <c r="D725" s="37" t="s">
        <v>567</v>
      </c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  <c r="BP725" s="62"/>
      <c r="BQ725" s="62"/>
      <c r="BR725" s="62"/>
      <c r="BS725" s="62"/>
      <c r="BT725" s="62"/>
      <c r="BU725" s="62"/>
      <c r="BV725" s="62"/>
      <c r="BW725" s="62"/>
      <c r="BX725" s="62"/>
      <c r="BY725" s="62"/>
      <c r="BZ725" s="62"/>
      <c r="CA725" s="62"/>
      <c r="CB725" s="62"/>
    </row>
    <row r="726" spans="4:80" x14ac:dyDescent="0.25">
      <c r="D726" s="37" t="s">
        <v>568</v>
      </c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62"/>
      <c r="BQ726" s="62"/>
      <c r="BR726" s="62"/>
      <c r="BS726" s="62"/>
      <c r="BT726" s="62"/>
      <c r="BU726" s="62"/>
      <c r="BV726" s="62"/>
      <c r="BW726" s="62"/>
      <c r="BX726" s="62"/>
      <c r="BY726" s="62"/>
      <c r="BZ726" s="62"/>
      <c r="CA726" s="62"/>
      <c r="CB726" s="62"/>
    </row>
    <row r="727" spans="4:80" x14ac:dyDescent="0.25">
      <c r="D727" s="37" t="s">
        <v>569</v>
      </c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  <c r="BP727" s="62"/>
      <c r="BQ727" s="62"/>
      <c r="BR727" s="62"/>
      <c r="BS727" s="62"/>
      <c r="BT727" s="62"/>
      <c r="BU727" s="62"/>
      <c r="BV727" s="62"/>
      <c r="BW727" s="62"/>
      <c r="BX727" s="62"/>
      <c r="BY727" s="62"/>
      <c r="BZ727" s="62"/>
      <c r="CA727" s="62"/>
      <c r="CB727" s="62"/>
    </row>
    <row r="728" spans="4:80" x14ac:dyDescent="0.25">
      <c r="D728" s="37" t="s">
        <v>570</v>
      </c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62"/>
      <c r="BQ728" s="62"/>
      <c r="BR728" s="62"/>
      <c r="BS728" s="62"/>
      <c r="BT728" s="62"/>
      <c r="BU728" s="62"/>
      <c r="BV728" s="62"/>
      <c r="BW728" s="62"/>
      <c r="BX728" s="62"/>
      <c r="BY728" s="62"/>
      <c r="BZ728" s="62"/>
      <c r="CA728" s="62"/>
      <c r="CB728" s="62"/>
    </row>
    <row r="729" spans="4:80" x14ac:dyDescent="0.25">
      <c r="D729" s="66" t="s">
        <v>397</v>
      </c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62"/>
      <c r="BQ729" s="62"/>
      <c r="BR729" s="62"/>
      <c r="BS729" s="62"/>
      <c r="BT729" s="62"/>
      <c r="BU729" s="62"/>
      <c r="BV729" s="62"/>
      <c r="BW729" s="62"/>
      <c r="BX729" s="62"/>
      <c r="BY729" s="62"/>
      <c r="BZ729" s="62"/>
      <c r="CA729" s="62"/>
      <c r="CB729" s="62"/>
    </row>
    <row r="730" spans="4:80" x14ac:dyDescent="0.25">
      <c r="D730" s="66" t="s">
        <v>566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</row>
    <row r="731" spans="4:80" x14ac:dyDescent="0.25">
      <c r="D731" s="66" t="s">
        <v>343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</row>
    <row r="732" spans="4:80" x14ac:dyDescent="0.25">
      <c r="D732" s="66" t="s">
        <v>1241</v>
      </c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  <c r="BF732" s="62"/>
      <c r="BG732" s="62"/>
      <c r="BH732" s="62"/>
      <c r="BI732" s="62"/>
      <c r="BJ732" s="62"/>
      <c r="BK732" s="62"/>
      <c r="BL732" s="62"/>
      <c r="BM732" s="62"/>
      <c r="BN732" s="62"/>
      <c r="BO732" s="62"/>
      <c r="BP732" s="62"/>
      <c r="BQ732" s="62"/>
      <c r="BR732" s="62"/>
      <c r="BS732" s="62"/>
      <c r="BT732" s="62"/>
      <c r="BU732" s="62"/>
      <c r="BV732" s="62"/>
      <c r="BW732" s="62"/>
      <c r="BX732" s="62"/>
      <c r="BY732" s="62"/>
      <c r="BZ732" s="62"/>
      <c r="CA732" s="62"/>
      <c r="CB732" s="62"/>
    </row>
    <row r="733" spans="4:80" x14ac:dyDescent="0.25">
      <c r="D733" s="37" t="s">
        <v>722</v>
      </c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  <c r="BF733" s="62"/>
      <c r="BG733" s="62"/>
      <c r="BH733" s="62"/>
      <c r="BI733" s="62"/>
      <c r="BJ733" s="62"/>
      <c r="BK733" s="62"/>
      <c r="BL733" s="62"/>
      <c r="BM733" s="62"/>
      <c r="BN733" s="62"/>
      <c r="BO733" s="62"/>
      <c r="BP733" s="62"/>
      <c r="BQ733" s="62"/>
      <c r="BR733" s="62"/>
      <c r="BS733" s="62"/>
      <c r="BT733" s="62"/>
      <c r="BU733" s="62"/>
      <c r="BV733" s="62"/>
      <c r="BW733" s="62"/>
      <c r="BX733" s="62"/>
      <c r="BY733" s="62"/>
      <c r="BZ733" s="62"/>
      <c r="CA733" s="62"/>
      <c r="CB733" s="62"/>
    </row>
    <row r="734" spans="4:80" x14ac:dyDescent="0.25">
      <c r="D734" s="37" t="s">
        <v>1242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</row>
    <row r="735" spans="4:80" x14ac:dyDescent="0.25">
      <c r="D735" s="37" t="s">
        <v>571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</row>
    <row r="736" spans="4:80" x14ac:dyDescent="0.25">
      <c r="D736" s="37" t="s">
        <v>1243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</row>
    <row r="737" spans="4:80" x14ac:dyDescent="0.25">
      <c r="D737" s="66" t="s">
        <v>1244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</row>
    <row r="738" spans="4:80" x14ac:dyDescent="0.25">
      <c r="D738" s="66" t="s">
        <v>258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</row>
    <row r="739" spans="4:80" x14ac:dyDescent="0.25">
      <c r="D739" s="66" t="s">
        <v>333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</row>
    <row r="740" spans="4:80" x14ac:dyDescent="0.25">
      <c r="D740" s="66" t="s">
        <v>281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</row>
    <row r="741" spans="4:80" x14ac:dyDescent="0.25">
      <c r="D741" s="66" t="s">
        <v>336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</row>
    <row r="742" spans="4:80" x14ac:dyDescent="0.25">
      <c r="D742" s="66" t="s">
        <v>337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</row>
    <row r="743" spans="4:80" x14ac:dyDescent="0.25">
      <c r="D743" s="65" t="s">
        <v>426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  <c r="BB743" s="61"/>
      <c r="BC743" s="61"/>
      <c r="BD743" s="61"/>
      <c r="BE743" s="61"/>
      <c r="BF743" s="61"/>
      <c r="BG743" s="61"/>
      <c r="BH743" s="61"/>
      <c r="BI743" s="61"/>
      <c r="BJ743" s="61"/>
      <c r="BK743" s="61"/>
      <c r="BL743" s="61"/>
      <c r="BM743" s="61"/>
      <c r="BN743" s="61"/>
      <c r="BO743" s="61"/>
      <c r="BP743" s="61"/>
      <c r="BQ743" s="61"/>
      <c r="BR743" s="61"/>
      <c r="BS743" s="61"/>
      <c r="BT743" s="61"/>
      <c r="BU743" s="61"/>
      <c r="BV743" s="61"/>
      <c r="BW743" s="61"/>
      <c r="BX743" s="61"/>
      <c r="BY743" s="61"/>
      <c r="BZ743" s="61"/>
      <c r="CA743" s="61"/>
      <c r="CB743" s="61"/>
    </row>
    <row r="744" spans="4:80" x14ac:dyDescent="0.25">
      <c r="D744" s="65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  <c r="BB744" s="61"/>
      <c r="BC744" s="61"/>
      <c r="BD744" s="61"/>
      <c r="BE744" s="61"/>
      <c r="BF744" s="61"/>
      <c r="BG744" s="61"/>
      <c r="BH744" s="61"/>
      <c r="BI744" s="61"/>
      <c r="BJ744" s="61"/>
      <c r="BK744" s="61"/>
      <c r="BL744" s="61"/>
      <c r="BM744" s="61"/>
      <c r="BN744" s="61"/>
      <c r="BO744" s="61"/>
      <c r="BP744" s="61"/>
      <c r="BQ744" s="61"/>
      <c r="BR744" s="61"/>
      <c r="BS744" s="61"/>
      <c r="BT744" s="61"/>
      <c r="BU744" s="61"/>
      <c r="BV744" s="61"/>
      <c r="BW744" s="61"/>
      <c r="BX744" s="61"/>
      <c r="BY744" s="61"/>
      <c r="BZ744" s="61"/>
      <c r="CA744" s="61"/>
      <c r="CB744" s="61"/>
    </row>
    <row r="745" spans="4:80" x14ac:dyDescent="0.25">
      <c r="D745" s="65" t="s">
        <v>1151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  <c r="BB745" s="61"/>
      <c r="BC745" s="61"/>
      <c r="BD745" s="61"/>
      <c r="BE745" s="61"/>
      <c r="BF745" s="61"/>
      <c r="BG745" s="61"/>
      <c r="BH745" s="61"/>
      <c r="BI745" s="61"/>
      <c r="BJ745" s="61"/>
      <c r="BK745" s="61"/>
      <c r="BL745" s="61"/>
      <c r="BM745" s="61"/>
      <c r="BN745" s="61"/>
      <c r="BO745" s="61"/>
      <c r="BP745" s="61"/>
      <c r="BQ745" s="61"/>
      <c r="BR745" s="61"/>
      <c r="BS745" s="61"/>
      <c r="BT745" s="61"/>
      <c r="BU745" s="61"/>
      <c r="BV745" s="61"/>
      <c r="BW745" s="61"/>
      <c r="BX745" s="61"/>
      <c r="BY745" s="61"/>
      <c r="BZ745" s="61"/>
      <c r="CA745" s="61"/>
      <c r="CB745" s="61"/>
    </row>
    <row r="746" spans="4:80" x14ac:dyDescent="0.25">
      <c r="D746" s="65" t="s">
        <v>1245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  <c r="BB746" s="61"/>
      <c r="BC746" s="61"/>
      <c r="BD746" s="61"/>
      <c r="BE746" s="61"/>
      <c r="BF746" s="61"/>
      <c r="BG746" s="61"/>
      <c r="BH746" s="61"/>
      <c r="BI746" s="61"/>
      <c r="BJ746" s="61"/>
      <c r="BK746" s="61"/>
      <c r="BL746" s="61"/>
      <c r="BM746" s="61"/>
      <c r="BN746" s="61"/>
      <c r="BO746" s="61"/>
      <c r="BP746" s="61"/>
      <c r="BQ746" s="61"/>
      <c r="BR746" s="61"/>
      <c r="BS746" s="61"/>
      <c r="BT746" s="61"/>
      <c r="BU746" s="61"/>
      <c r="BV746" s="61"/>
      <c r="BW746" s="61"/>
      <c r="BX746" s="61"/>
      <c r="BY746" s="61"/>
      <c r="BZ746" s="61"/>
      <c r="CA746" s="61"/>
      <c r="CB746" s="61"/>
    </row>
    <row r="747" spans="4:80" x14ac:dyDescent="0.25">
      <c r="D747" s="65" t="s">
        <v>1246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  <c r="BB747" s="61"/>
      <c r="BC747" s="61"/>
      <c r="BD747" s="61"/>
      <c r="BE747" s="61"/>
      <c r="BF747" s="61"/>
      <c r="BG747" s="61"/>
      <c r="BH747" s="61"/>
      <c r="BI747" s="61"/>
      <c r="BJ747" s="61"/>
      <c r="BK747" s="61"/>
      <c r="BL747" s="61"/>
      <c r="BM747" s="61"/>
      <c r="BN747" s="61"/>
      <c r="BO747" s="61"/>
      <c r="BP747" s="61"/>
      <c r="BQ747" s="61"/>
      <c r="BR747" s="61"/>
      <c r="BS747" s="61"/>
      <c r="BT747" s="61"/>
      <c r="BU747" s="61"/>
      <c r="BV747" s="61"/>
      <c r="BW747" s="61"/>
      <c r="BX747" s="61"/>
      <c r="BY747" s="61"/>
      <c r="BZ747" s="61"/>
      <c r="CA747" s="61"/>
      <c r="CB747" s="61"/>
    </row>
    <row r="748" spans="4:80" x14ac:dyDescent="0.25">
      <c r="D748" s="65" t="s">
        <v>301</v>
      </c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  <c r="BB748" s="61"/>
      <c r="BC748" s="61"/>
      <c r="BD748" s="61"/>
      <c r="BE748" s="61"/>
      <c r="BF748" s="61"/>
      <c r="BG748" s="61"/>
      <c r="BH748" s="61"/>
      <c r="BI748" s="61"/>
      <c r="BJ748" s="61"/>
      <c r="BK748" s="61"/>
      <c r="BL748" s="61"/>
      <c r="BM748" s="61"/>
      <c r="BN748" s="61"/>
      <c r="BO748" s="61"/>
      <c r="BP748" s="61"/>
      <c r="BQ748" s="61"/>
      <c r="BR748" s="61"/>
      <c r="BS748" s="61"/>
      <c r="BT748" s="61"/>
      <c r="BU748" s="61"/>
      <c r="BV748" s="61"/>
      <c r="BW748" s="61"/>
      <c r="BX748" s="61"/>
      <c r="BY748" s="61"/>
      <c r="BZ748" s="61"/>
      <c r="CA748" s="61"/>
      <c r="CB748" s="61"/>
    </row>
    <row r="749" spans="4:80" x14ac:dyDescent="0.25">
      <c r="D749" s="65" t="s">
        <v>420</v>
      </c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  <c r="BB749" s="61"/>
      <c r="BC749" s="61"/>
      <c r="BD749" s="61"/>
      <c r="BE749" s="61"/>
      <c r="BF749" s="61"/>
      <c r="BG749" s="61"/>
      <c r="BH749" s="61"/>
      <c r="BI749" s="61"/>
      <c r="BJ749" s="61"/>
      <c r="BK749" s="61"/>
      <c r="BL749" s="61"/>
      <c r="BM749" s="61"/>
      <c r="BN749" s="61"/>
      <c r="BO749" s="61"/>
      <c r="BP749" s="61"/>
      <c r="BQ749" s="61"/>
      <c r="BR749" s="61"/>
      <c r="BS749" s="61"/>
      <c r="BT749" s="61"/>
      <c r="BU749" s="61"/>
      <c r="BV749" s="61"/>
      <c r="BW749" s="61"/>
      <c r="BX749" s="61"/>
      <c r="BY749" s="61"/>
      <c r="BZ749" s="61"/>
      <c r="CA749" s="61"/>
      <c r="CB749" s="61"/>
    </row>
    <row r="750" spans="4:80" x14ac:dyDescent="0.25">
      <c r="D750" s="65" t="s">
        <v>1247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</row>
    <row r="751" spans="4:80" x14ac:dyDescent="0.25">
      <c r="D751" s="65" t="s">
        <v>430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</row>
    <row r="752" spans="4:80" x14ac:dyDescent="0.25">
      <c r="D752" s="65" t="s">
        <v>1248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</row>
    <row r="753" spans="4:80" x14ac:dyDescent="0.25">
      <c r="D753" s="65" t="s">
        <v>260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</row>
    <row r="755" spans="4:80" x14ac:dyDescent="0.25">
      <c r="D755" s="56" t="s">
        <v>4737</v>
      </c>
    </row>
    <row r="772" spans="4:4" x14ac:dyDescent="0.25">
      <c r="D772" s="60" t="s">
        <v>4816</v>
      </c>
    </row>
    <row r="774" spans="4:4" x14ac:dyDescent="0.25">
      <c r="D774" s="56" t="s">
        <v>4737</v>
      </c>
    </row>
    <row r="815" spans="2:4" x14ac:dyDescent="0.25">
      <c r="B815" s="57">
        <v>0</v>
      </c>
      <c r="D815" s="60" t="s">
        <v>414</v>
      </c>
    </row>
    <row r="824" spans="4:25" x14ac:dyDescent="0.25">
      <c r="D824" s="56" t="s">
        <v>345</v>
      </c>
    </row>
    <row r="825" spans="4:25" x14ac:dyDescent="0.25">
      <c r="D825" s="60" t="s">
        <v>4738</v>
      </c>
    </row>
    <row r="827" spans="4:25" x14ac:dyDescent="0.25">
      <c r="D827" s="65" t="s">
        <v>355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</row>
    <row r="828" spans="4:25" x14ac:dyDescent="0.25">
      <c r="D828" s="65" t="s">
        <v>391</v>
      </c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</row>
    <row r="829" spans="4:25" x14ac:dyDescent="0.25">
      <c r="D829" s="65" t="s">
        <v>3768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</row>
    <row r="830" spans="4:25" x14ac:dyDescent="0.25">
      <c r="D830" s="65" t="s">
        <v>4739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</row>
    <row r="832" spans="4:25" x14ac:dyDescent="0.25">
      <c r="D832" s="66" t="s">
        <v>407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2:19" x14ac:dyDescent="0.25">
      <c r="D833" s="66" t="s">
        <v>325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2:19" x14ac:dyDescent="0.25">
      <c r="D834" s="66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5" spans="2:19" x14ac:dyDescent="0.25">
      <c r="D835" s="66" t="s">
        <v>3816</v>
      </c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</row>
    <row r="836" spans="2:19" x14ac:dyDescent="0.25">
      <c r="D836" s="66" t="s">
        <v>284</v>
      </c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</row>
    <row r="837" spans="2:19" x14ac:dyDescent="0.25">
      <c r="D837" s="66" t="s">
        <v>3814</v>
      </c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</row>
    <row r="838" spans="2:19" x14ac:dyDescent="0.25">
      <c r="D838" s="66" t="s">
        <v>3815</v>
      </c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</row>
    <row r="839" spans="2:19" x14ac:dyDescent="0.25">
      <c r="D839" s="66" t="s">
        <v>4740</v>
      </c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</row>
    <row r="840" spans="2:19" x14ac:dyDescent="0.25">
      <c r="D840" s="66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</row>
    <row r="841" spans="2:19" x14ac:dyDescent="0.25">
      <c r="D841" s="66" t="s">
        <v>264</v>
      </c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</row>
    <row r="842" spans="2:19" x14ac:dyDescent="0.25">
      <c r="D842" s="66" t="s">
        <v>265</v>
      </c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</row>
    <row r="843" spans="2:19" x14ac:dyDescent="0.25">
      <c r="D843" s="66" t="s">
        <v>408</v>
      </c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</row>
    <row r="848" spans="2:19" x14ac:dyDescent="0.25">
      <c r="B848" s="59">
        <v>0</v>
      </c>
      <c r="D848" s="60" t="s">
        <v>4748</v>
      </c>
    </row>
    <row r="849" spans="4:4" x14ac:dyDescent="0.25">
      <c r="D849" s="68" t="s">
        <v>306</v>
      </c>
    </row>
    <row r="851" spans="4:4" x14ac:dyDescent="0.25">
      <c r="D851" s="56" t="s">
        <v>37</v>
      </c>
    </row>
    <row r="852" spans="4:4" x14ac:dyDescent="0.25">
      <c r="D852" s="63" t="s">
        <v>4749</v>
      </c>
    </row>
    <row r="854" spans="4:4" x14ac:dyDescent="0.25">
      <c r="D854" s="56" t="s">
        <v>4741</v>
      </c>
    </row>
    <row r="878" spans="4:4" x14ac:dyDescent="0.25">
      <c r="D878" s="56" t="s">
        <v>4745</v>
      </c>
    </row>
    <row r="914" spans="4:29" x14ac:dyDescent="0.25">
      <c r="D914" s="56" t="s">
        <v>311</v>
      </c>
    </row>
    <row r="915" spans="4:29" x14ac:dyDescent="0.25">
      <c r="D915" s="60" t="s">
        <v>4742</v>
      </c>
    </row>
    <row r="917" spans="4:29" x14ac:dyDescent="0.25">
      <c r="D917" s="60" t="s">
        <v>4743</v>
      </c>
    </row>
    <row r="918" spans="4:29" x14ac:dyDescent="0.25">
      <c r="D918" s="60" t="s">
        <v>4744</v>
      </c>
    </row>
    <row r="920" spans="4:29" x14ac:dyDescent="0.25">
      <c r="D920" s="65" t="s">
        <v>3321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</row>
    <row r="921" spans="4:29" x14ac:dyDescent="0.25">
      <c r="D921" s="65" t="s">
        <v>4753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</row>
    <row r="922" spans="4:29" x14ac:dyDescent="0.25">
      <c r="D922" s="65" t="s">
        <v>4754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</row>
    <row r="923" spans="4:29" x14ac:dyDescent="0.25">
      <c r="D923" s="65" t="s">
        <v>3667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</row>
    <row r="924" spans="4:29" x14ac:dyDescent="0.25">
      <c r="D924" s="65" t="s">
        <v>4751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</row>
    <row r="925" spans="4:29" x14ac:dyDescent="0.25">
      <c r="D925" s="65" t="s">
        <v>281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</row>
    <row r="926" spans="4:29" x14ac:dyDescent="0.25">
      <c r="D926" s="65" t="s">
        <v>4752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</row>
    <row r="927" spans="4:29" x14ac:dyDescent="0.25">
      <c r="D927" s="65" t="s">
        <v>554</v>
      </c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</row>
    <row r="928" spans="4:29" x14ac:dyDescent="0.25">
      <c r="D928" s="65" t="s">
        <v>4756</v>
      </c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</row>
    <row r="929" spans="4:29" x14ac:dyDescent="0.25">
      <c r="D929" s="65" t="s">
        <v>4228</v>
      </c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</row>
    <row r="930" spans="4:29" x14ac:dyDescent="0.25">
      <c r="D930" s="65" t="s">
        <v>4755</v>
      </c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</row>
    <row r="931" spans="4:29" x14ac:dyDescent="0.25">
      <c r="D931" s="65" t="s">
        <v>4750</v>
      </c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</row>
    <row r="933" spans="4:29" x14ac:dyDescent="0.25">
      <c r="D933" s="66" t="s">
        <v>407</v>
      </c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</row>
    <row r="934" spans="4:29" x14ac:dyDescent="0.25">
      <c r="D934" s="66" t="s">
        <v>325</v>
      </c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</row>
    <row r="935" spans="4:29" x14ac:dyDescent="0.25">
      <c r="D935" s="66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</row>
    <row r="936" spans="4:29" x14ac:dyDescent="0.25">
      <c r="D936" s="66" t="s">
        <v>3668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</row>
    <row r="937" spans="4:29" x14ac:dyDescent="0.25">
      <c r="D937" s="66" t="s">
        <v>284</v>
      </c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</row>
    <row r="938" spans="4:29" x14ac:dyDescent="0.25">
      <c r="D938" s="66" t="s">
        <v>4758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</row>
    <row r="939" spans="4:29" x14ac:dyDescent="0.25">
      <c r="D939" s="66" t="s">
        <v>4759</v>
      </c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</row>
    <row r="940" spans="4:29" x14ac:dyDescent="0.25">
      <c r="D940" s="66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</row>
    <row r="941" spans="4:29" x14ac:dyDescent="0.25">
      <c r="D941" s="66" t="s">
        <v>4769</v>
      </c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</row>
    <row r="942" spans="4:29" x14ac:dyDescent="0.25">
      <c r="D942" s="66" t="s">
        <v>284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</row>
    <row r="943" spans="4:29" x14ac:dyDescent="0.25">
      <c r="D943" s="66" t="s">
        <v>4760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</row>
    <row r="944" spans="4:29" x14ac:dyDescent="0.25">
      <c r="D944" s="66" t="s">
        <v>4770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</row>
    <row r="945" spans="2:19" x14ac:dyDescent="0.25">
      <c r="D945" s="66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</row>
    <row r="946" spans="2:19" x14ac:dyDescent="0.25">
      <c r="D946" s="66" t="s">
        <v>4757</v>
      </c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</row>
    <row r="947" spans="2:19" x14ac:dyDescent="0.25">
      <c r="D947" s="66" t="s">
        <v>284</v>
      </c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</row>
    <row r="948" spans="2:19" x14ac:dyDescent="0.25">
      <c r="D948" s="66" t="s">
        <v>4760</v>
      </c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</row>
    <row r="949" spans="2:19" x14ac:dyDescent="0.25">
      <c r="D949" s="66" t="s">
        <v>4761</v>
      </c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</row>
    <row r="950" spans="2:19" x14ac:dyDescent="0.25">
      <c r="D950" s="66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</row>
    <row r="951" spans="2:19" x14ac:dyDescent="0.25">
      <c r="D951" s="66" t="s">
        <v>3821</v>
      </c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</row>
    <row r="952" spans="2:19" x14ac:dyDescent="0.25">
      <c r="D952" s="66" t="s">
        <v>284</v>
      </c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</row>
    <row r="953" spans="2:19" x14ac:dyDescent="0.25">
      <c r="D953" s="66" t="s">
        <v>4762</v>
      </c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</row>
    <row r="954" spans="2:19" x14ac:dyDescent="0.25">
      <c r="D954" s="66" t="s">
        <v>4763</v>
      </c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</row>
    <row r="955" spans="2:19" x14ac:dyDescent="0.25">
      <c r="D955" s="66" t="s">
        <v>4764</v>
      </c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</row>
    <row r="956" spans="2:19" x14ac:dyDescent="0.25">
      <c r="B956" s="60"/>
      <c r="D956" s="66" t="s">
        <v>4765</v>
      </c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</row>
    <row r="957" spans="2:19" x14ac:dyDescent="0.25">
      <c r="D957" s="66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</row>
    <row r="958" spans="2:19" x14ac:dyDescent="0.25">
      <c r="D958" s="66" t="s">
        <v>264</v>
      </c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</row>
    <row r="959" spans="2:19" x14ac:dyDescent="0.25">
      <c r="D959" s="66" t="s">
        <v>265</v>
      </c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</row>
    <row r="960" spans="2:19" x14ac:dyDescent="0.25">
      <c r="D960" s="66" t="s">
        <v>408</v>
      </c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</row>
    <row r="962" spans="4:4" x14ac:dyDescent="0.25">
      <c r="D962" s="56" t="s">
        <v>4766</v>
      </c>
    </row>
    <row r="996" spans="2:4" x14ac:dyDescent="0.25">
      <c r="B996" s="59">
        <v>0</v>
      </c>
      <c r="D996" s="60" t="s">
        <v>4083</v>
      </c>
    </row>
    <row r="997" spans="2:4" x14ac:dyDescent="0.25">
      <c r="D997" s="68" t="s">
        <v>306</v>
      </c>
    </row>
    <row r="999" spans="2:4" x14ac:dyDescent="0.25">
      <c r="D999" s="56" t="s">
        <v>37</v>
      </c>
    </row>
    <row r="1000" spans="2:4" x14ac:dyDescent="0.25">
      <c r="D1000" s="63" t="s">
        <v>4096</v>
      </c>
    </row>
    <row r="1002" spans="2:4" x14ac:dyDescent="0.25">
      <c r="D1002" s="56" t="s">
        <v>4063</v>
      </c>
    </row>
    <row r="1056" spans="4:13" x14ac:dyDescent="0.25">
      <c r="D1056" s="56" t="s">
        <v>270</v>
      </c>
      <c r="M1056" s="56" t="s">
        <v>4069</v>
      </c>
    </row>
    <row r="1057" spans="4:41" x14ac:dyDescent="0.25">
      <c r="D1057" s="60" t="s">
        <v>4064</v>
      </c>
      <c r="M1057" s="60" t="s">
        <v>4070</v>
      </c>
    </row>
    <row r="1059" spans="4:41" x14ac:dyDescent="0.25">
      <c r="D1059" s="65" t="s">
        <v>34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Z1059" s="66" t="s">
        <v>407</v>
      </c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</row>
    <row r="1060" spans="4:41" x14ac:dyDescent="0.25">
      <c r="D1060" s="65" t="s">
        <v>2127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Z1060" s="66" t="s">
        <v>325</v>
      </c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</row>
    <row r="1061" spans="4:41" x14ac:dyDescent="0.25">
      <c r="D1061" s="38" t="s">
        <v>4203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Z1061" s="66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</row>
    <row r="1062" spans="4:41" x14ac:dyDescent="0.25">
      <c r="D1062" s="38" t="s">
        <v>4204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Z1062" s="66" t="s">
        <v>3816</v>
      </c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</row>
    <row r="1063" spans="4:41" x14ac:dyDescent="0.25">
      <c r="D1063" s="38" t="s">
        <v>4205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Z1063" s="66" t="s">
        <v>284</v>
      </c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</row>
    <row r="1064" spans="4:41" x14ac:dyDescent="0.25">
      <c r="D1064" s="38" t="s">
        <v>4206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Z1064" s="66" t="s">
        <v>3814</v>
      </c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</row>
    <row r="1065" spans="4:41" x14ac:dyDescent="0.25">
      <c r="D1065" s="65" t="s">
        <v>4207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Z1065" s="66" t="s">
        <v>3815</v>
      </c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</row>
    <row r="1066" spans="4:41" x14ac:dyDescent="0.25">
      <c r="D1066" s="65" t="s">
        <v>3768</v>
      </c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Z1066" s="66" t="s">
        <v>4208</v>
      </c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</row>
    <row r="1067" spans="4:41" x14ac:dyDescent="0.25">
      <c r="D1067" s="38" t="s">
        <v>4156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Z1067" s="66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</row>
    <row r="1068" spans="4:41" x14ac:dyDescent="0.25">
      <c r="D1068" s="38" t="s">
        <v>4157</v>
      </c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Z1068" s="66" t="s">
        <v>264</v>
      </c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</row>
    <row r="1069" spans="4:41" x14ac:dyDescent="0.25">
      <c r="D1069" s="38" t="s">
        <v>4158</v>
      </c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Z1069" s="66" t="s">
        <v>265</v>
      </c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</row>
    <row r="1070" spans="4:41" x14ac:dyDescent="0.25">
      <c r="D1070" s="38" t="s">
        <v>4159</v>
      </c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Z1070" s="66" t="s">
        <v>408</v>
      </c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</row>
    <row r="1071" spans="4:41" x14ac:dyDescent="0.25">
      <c r="D1071" s="38" t="s">
        <v>4160</v>
      </c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</row>
    <row r="1072" spans="4:41" x14ac:dyDescent="0.25">
      <c r="D1072" s="38" t="s">
        <v>4161</v>
      </c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</row>
    <row r="1073" spans="4:24" x14ac:dyDescent="0.25">
      <c r="D1073" s="65" t="s">
        <v>4066</v>
      </c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</row>
    <row r="1074" spans="4:24" x14ac:dyDescent="0.25">
      <c r="D1074" s="65" t="s">
        <v>442</v>
      </c>
      <c r="E1074" s="61"/>
      <c r="F1074" s="61"/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</row>
    <row r="1075" spans="4:24" x14ac:dyDescent="0.25">
      <c r="D1075" s="65" t="s">
        <v>4067</v>
      </c>
      <c r="E1075" s="61"/>
      <c r="F1075" s="61"/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</row>
    <row r="1076" spans="4:24" x14ac:dyDescent="0.25">
      <c r="D1076" s="65" t="s">
        <v>444</v>
      </c>
      <c r="E1076" s="61"/>
      <c r="F1076" s="61"/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</row>
    <row r="1077" spans="4:24" x14ac:dyDescent="0.25">
      <c r="D1077" s="65" t="s">
        <v>4068</v>
      </c>
      <c r="E1077" s="61"/>
      <c r="F1077" s="61"/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</row>
    <row r="1078" spans="4:24" x14ac:dyDescent="0.25">
      <c r="D1078" s="65" t="s">
        <v>450</v>
      </c>
      <c r="E1078" s="61"/>
      <c r="F1078" s="61"/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</row>
    <row r="1079" spans="4:24" x14ac:dyDescent="0.25">
      <c r="D1079" s="65" t="s">
        <v>4065</v>
      </c>
      <c r="E1079" s="61"/>
      <c r="F1079" s="61"/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</row>
    <row r="1081" spans="4:24" x14ac:dyDescent="0.25">
      <c r="D1081" s="60" t="s">
        <v>3707</v>
      </c>
    </row>
    <row r="1083" spans="4:24" x14ac:dyDescent="0.25">
      <c r="D1083" s="56" t="s">
        <v>4209</v>
      </c>
    </row>
    <row r="1105" spans="4:4" x14ac:dyDescent="0.25">
      <c r="D1105" s="60" t="s">
        <v>4271</v>
      </c>
    </row>
    <row r="1107" spans="4:4" x14ac:dyDescent="0.25">
      <c r="D1107" s="56" t="s">
        <v>4209</v>
      </c>
    </row>
    <row r="1130" spans="4:25" x14ac:dyDescent="0.25">
      <c r="D1130" s="60" t="s">
        <v>4271</v>
      </c>
    </row>
    <row r="1132" spans="4:25" x14ac:dyDescent="0.25">
      <c r="D1132" s="56" t="s">
        <v>345</v>
      </c>
    </row>
    <row r="1133" spans="4:25" x14ac:dyDescent="0.25">
      <c r="D1133" s="60" t="s">
        <v>4070</v>
      </c>
    </row>
    <row r="1135" spans="4:25" x14ac:dyDescent="0.25">
      <c r="D1135" s="65" t="s">
        <v>355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</row>
    <row r="1136" spans="4:25" x14ac:dyDescent="0.25">
      <c r="D1136" s="65" t="s">
        <v>391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</row>
    <row r="1137" spans="4:25" x14ac:dyDescent="0.25">
      <c r="D1137" s="65" t="s">
        <v>3768</v>
      </c>
      <c r="E1137" s="61"/>
      <c r="F1137" s="61"/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</row>
    <row r="1138" spans="4:25" x14ac:dyDescent="0.25">
      <c r="D1138" s="65" t="s">
        <v>4580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</row>
    <row r="1140" spans="4:25" x14ac:dyDescent="0.25">
      <c r="D1140" s="66" t="s">
        <v>407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</row>
    <row r="1141" spans="4:25" x14ac:dyDescent="0.25">
      <c r="D1141" s="66" t="s">
        <v>325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</row>
    <row r="1142" spans="4:25" x14ac:dyDescent="0.25">
      <c r="D1142" s="66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</row>
    <row r="1143" spans="4:25" x14ac:dyDescent="0.25">
      <c r="D1143" s="66" t="s">
        <v>3816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</row>
    <row r="1144" spans="4:25" x14ac:dyDescent="0.25">
      <c r="D1144" s="66" t="s">
        <v>284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</row>
    <row r="1145" spans="4:25" x14ac:dyDescent="0.25">
      <c r="D1145" s="66" t="s">
        <v>4307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</row>
    <row r="1146" spans="4:25" x14ac:dyDescent="0.25">
      <c r="D1146" s="66" t="s">
        <v>4308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</row>
    <row r="1147" spans="4:25" x14ac:dyDescent="0.25">
      <c r="D1147" s="66" t="s">
        <v>4208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</row>
    <row r="1148" spans="4:25" x14ac:dyDescent="0.25">
      <c r="D1148" s="66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</row>
    <row r="1149" spans="4:25" x14ac:dyDescent="0.25">
      <c r="D1149" s="66" t="s">
        <v>264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</row>
    <row r="1150" spans="4:25" x14ac:dyDescent="0.25">
      <c r="D1150" s="66" t="s">
        <v>265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</row>
    <row r="1151" spans="4:25" x14ac:dyDescent="0.25">
      <c r="D1151" s="66" t="s">
        <v>408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</row>
    <row r="1153" spans="4:4" x14ac:dyDescent="0.25">
      <c r="D1153" s="56" t="s">
        <v>4209</v>
      </c>
    </row>
    <row r="1169" spans="4:37" x14ac:dyDescent="0.25">
      <c r="D1169" s="60" t="s">
        <v>4283</v>
      </c>
    </row>
    <row r="1171" spans="4:37" x14ac:dyDescent="0.25">
      <c r="D1171" s="65" t="s">
        <v>2205</v>
      </c>
      <c r="E1171" s="61"/>
      <c r="F1171" s="61"/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</row>
    <row r="1172" spans="4:37" x14ac:dyDescent="0.25">
      <c r="D1172" s="65" t="s">
        <v>2206</v>
      </c>
      <c r="E1172" s="61"/>
      <c r="F1172" s="61"/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</row>
    <row r="1173" spans="4:37" x14ac:dyDescent="0.25">
      <c r="D1173" s="65" t="s">
        <v>326</v>
      </c>
      <c r="E1173" s="61"/>
      <c r="F1173" s="61"/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</row>
    <row r="1174" spans="4:37" x14ac:dyDescent="0.25">
      <c r="D1174" s="65" t="s">
        <v>2381</v>
      </c>
      <c r="E1174" s="61"/>
      <c r="F1174" s="61"/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</row>
    <row r="1175" spans="4:37" x14ac:dyDescent="0.25">
      <c r="D1175" s="65" t="s">
        <v>2347</v>
      </c>
      <c r="E1175" s="61"/>
      <c r="F1175" s="61"/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</row>
    <row r="1177" spans="4:37" x14ac:dyDescent="0.25">
      <c r="D1177" s="65" t="s">
        <v>34</v>
      </c>
      <c r="E1177" s="61"/>
      <c r="F1177" s="61"/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X1177" s="66" t="s">
        <v>407</v>
      </c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</row>
    <row r="1178" spans="4:37" x14ac:dyDescent="0.25">
      <c r="D1178" s="65" t="s">
        <v>653</v>
      </c>
      <c r="E1178" s="61"/>
      <c r="F1178" s="61"/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X1178" s="66" t="s">
        <v>325</v>
      </c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</row>
    <row r="1179" spans="4:37" x14ac:dyDescent="0.25">
      <c r="D1179" s="65" t="s">
        <v>973</v>
      </c>
      <c r="E1179" s="61"/>
      <c r="F1179" s="61"/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X1179" s="66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</row>
    <row r="1180" spans="4:37" x14ac:dyDescent="0.25">
      <c r="D1180" s="65" t="s">
        <v>2382</v>
      </c>
      <c r="E1180" s="61"/>
      <c r="F1180" s="61"/>
      <c r="G1180" s="61"/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X1180" s="66" t="s">
        <v>268</v>
      </c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</row>
    <row r="1181" spans="4:37" x14ac:dyDescent="0.25">
      <c r="D1181" s="65" t="s">
        <v>1776</v>
      </c>
      <c r="E1181" s="61"/>
      <c r="F1181" s="61"/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X1181" s="66" t="s">
        <v>284</v>
      </c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</row>
    <row r="1182" spans="4:37" x14ac:dyDescent="0.25">
      <c r="D1182" s="65" t="s">
        <v>436</v>
      </c>
      <c r="E1182" s="61"/>
      <c r="F1182" s="61"/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X1182" s="66" t="s">
        <v>2386</v>
      </c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</row>
    <row r="1183" spans="4:37" x14ac:dyDescent="0.25">
      <c r="D1183" s="65" t="s">
        <v>1618</v>
      </c>
      <c r="E1183" s="61"/>
      <c r="F1183" s="61"/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X1183" s="66" t="s">
        <v>4768</v>
      </c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</row>
    <row r="1184" spans="4:37" x14ac:dyDescent="0.25">
      <c r="D1184" s="65" t="s">
        <v>267</v>
      </c>
      <c r="E1184" s="61"/>
      <c r="F1184" s="61"/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X1184" s="66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</row>
    <row r="1185" spans="4:37" x14ac:dyDescent="0.25">
      <c r="D1185" s="65" t="s">
        <v>279</v>
      </c>
      <c r="E1185" s="61"/>
      <c r="F1185" s="61"/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X1185" s="66" t="s">
        <v>264</v>
      </c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</row>
    <row r="1186" spans="4:37" x14ac:dyDescent="0.25">
      <c r="D1186" s="65" t="s">
        <v>275</v>
      </c>
      <c r="E1186" s="61"/>
      <c r="F1186" s="61"/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X1186" s="66" t="s">
        <v>265</v>
      </c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</row>
    <row r="1187" spans="4:37" x14ac:dyDescent="0.25">
      <c r="D1187" s="65" t="s">
        <v>2383</v>
      </c>
      <c r="E1187" s="61"/>
      <c r="F1187" s="61"/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X1187" s="66" t="s">
        <v>408</v>
      </c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</row>
    <row r="1188" spans="4:37" x14ac:dyDescent="0.25">
      <c r="D1188" s="65" t="s">
        <v>1562</v>
      </c>
      <c r="E1188" s="61"/>
      <c r="F1188" s="61"/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</row>
    <row r="1189" spans="4:37" x14ac:dyDescent="0.25">
      <c r="D1189" s="65" t="s">
        <v>2384</v>
      </c>
      <c r="E1189" s="61"/>
      <c r="F1189" s="61"/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</row>
    <row r="1190" spans="4:37" x14ac:dyDescent="0.25">
      <c r="D1190" s="65" t="s">
        <v>1564</v>
      </c>
      <c r="E1190" s="61"/>
      <c r="F1190" s="61"/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</row>
    <row r="1191" spans="4:37" x14ac:dyDescent="0.25">
      <c r="D1191" s="65" t="s">
        <v>4767</v>
      </c>
      <c r="E1191" s="61"/>
      <c r="F1191" s="61"/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</row>
    <row r="1192" spans="4:37" x14ac:dyDescent="0.25">
      <c r="D1192" s="65" t="s">
        <v>772</v>
      </c>
      <c r="E1192" s="61"/>
      <c r="F1192" s="61"/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</row>
    <row r="1194" spans="4:37" x14ac:dyDescent="0.25">
      <c r="D1194" s="56" t="s">
        <v>4209</v>
      </c>
    </row>
    <row r="1245" spans="2:2" x14ac:dyDescent="0.25">
      <c r="B124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295" bestFit="1" customWidth="1"/>
    <col min="2" max="2" width="39.85546875" style="295" bestFit="1" customWidth="1"/>
    <col min="3" max="3" width="14.140625" style="295" customWidth="1"/>
    <col min="4" max="4" width="17" style="295" bestFit="1" customWidth="1"/>
    <col min="5" max="5" width="17.5703125" style="295" bestFit="1" customWidth="1"/>
    <col min="6" max="7" width="10.7109375" style="295" bestFit="1" customWidth="1"/>
    <col min="8" max="8" width="8.5703125" style="295" bestFit="1" customWidth="1"/>
    <col min="9" max="9" width="7.5703125" style="295" bestFit="1" customWidth="1"/>
    <col min="10" max="10" width="10.140625" style="295" bestFit="1" customWidth="1"/>
    <col min="11" max="16384" width="2.85546875" style="295"/>
  </cols>
  <sheetData>
    <row r="2" spans="1:10" ht="18.75" x14ac:dyDescent="0.25">
      <c r="A2" s="385" t="s">
        <v>1220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4700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4081</v>
      </c>
      <c r="B10" s="73" t="s">
        <v>4092</v>
      </c>
      <c r="C10" s="73" t="s">
        <v>3034</v>
      </c>
      <c r="D10" s="73" t="s">
        <v>334</v>
      </c>
      <c r="E10" s="73" t="s">
        <v>278</v>
      </c>
      <c r="F10" s="135">
        <v>44897.343055555997</v>
      </c>
      <c r="G10" s="135">
        <v>45328.634722221999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4105</v>
      </c>
      <c r="B11" s="267" t="s">
        <v>4131</v>
      </c>
      <c r="C11" s="267" t="s">
        <v>344</v>
      </c>
      <c r="D11" s="267" t="s">
        <v>334</v>
      </c>
      <c r="E11" s="267" t="s">
        <v>278</v>
      </c>
      <c r="F11" s="268">
        <v>44897.389583333003</v>
      </c>
      <c r="G11" s="268">
        <v>45329.347916667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73" t="s">
        <v>4100</v>
      </c>
      <c r="B12" s="73" t="s">
        <v>4102</v>
      </c>
      <c r="C12" s="73" t="s">
        <v>405</v>
      </c>
      <c r="D12" s="73" t="s">
        <v>334</v>
      </c>
      <c r="E12" s="73" t="s">
        <v>278</v>
      </c>
      <c r="F12" s="135">
        <v>44897.395138888998</v>
      </c>
      <c r="G12" s="135">
        <v>45329.353472221999</v>
      </c>
      <c r="H12" s="73" t="s">
        <v>23</v>
      </c>
      <c r="I12" s="73" t="s">
        <v>18</v>
      </c>
      <c r="J12" s="73" t="s">
        <v>39</v>
      </c>
    </row>
    <row r="13" spans="1:10" ht="45" x14ac:dyDescent="0.25">
      <c r="A13" s="267" t="s">
        <v>4112</v>
      </c>
      <c r="B13" s="78" t="s">
        <v>4120</v>
      </c>
      <c r="C13" s="78" t="s">
        <v>574</v>
      </c>
      <c r="D13" s="78" t="s">
        <v>334</v>
      </c>
      <c r="E13" s="78" t="s">
        <v>278</v>
      </c>
      <c r="F13" s="134">
        <v>44897.420138889</v>
      </c>
      <c r="G13" s="134">
        <v>45329.378472222001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4189</v>
      </c>
      <c r="B14" s="73" t="s">
        <v>4182</v>
      </c>
      <c r="C14" s="73" t="s">
        <v>542</v>
      </c>
      <c r="D14" s="73" t="s">
        <v>334</v>
      </c>
      <c r="E14" s="73" t="s">
        <v>278</v>
      </c>
      <c r="F14" s="135">
        <v>44900.418055556001</v>
      </c>
      <c r="G14" s="135">
        <v>45330.376388889003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4258</v>
      </c>
      <c r="B15" s="78" t="s">
        <v>4310</v>
      </c>
      <c r="C15" s="78" t="s">
        <v>405</v>
      </c>
      <c r="D15" s="78" t="s">
        <v>334</v>
      </c>
      <c r="E15" s="78" t="s">
        <v>278</v>
      </c>
      <c r="F15" s="134">
        <v>44900.702083333003</v>
      </c>
      <c r="G15" s="134">
        <v>45330.660416667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4337</v>
      </c>
      <c r="B16" s="73" t="s">
        <v>4338</v>
      </c>
      <c r="C16" s="73" t="s">
        <v>4424</v>
      </c>
      <c r="D16" s="73" t="s">
        <v>334</v>
      </c>
      <c r="E16" s="73" t="s">
        <v>278</v>
      </c>
      <c r="F16" s="135">
        <v>44902.350694444001</v>
      </c>
      <c r="G16" s="135">
        <v>45331.643055556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131" t="s">
        <v>4360</v>
      </c>
      <c r="B17" s="78" t="s">
        <v>4426</v>
      </c>
      <c r="C17" s="78" t="s">
        <v>4425</v>
      </c>
      <c r="D17" s="78" t="s">
        <v>334</v>
      </c>
      <c r="E17" s="78" t="s">
        <v>2837</v>
      </c>
      <c r="F17" s="134">
        <v>44902.549305556</v>
      </c>
      <c r="G17" s="134">
        <v>45336.659722222001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4345</v>
      </c>
      <c r="B18" s="73" t="s">
        <v>4347</v>
      </c>
      <c r="C18" s="73" t="s">
        <v>274</v>
      </c>
      <c r="D18" s="73" t="s">
        <v>334</v>
      </c>
      <c r="E18" s="73" t="s">
        <v>278</v>
      </c>
      <c r="F18" s="135">
        <v>44902.580555556</v>
      </c>
      <c r="G18" s="135">
        <v>45334.580555556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267" t="s">
        <v>4355</v>
      </c>
      <c r="B19" s="267" t="s">
        <v>4356</v>
      </c>
      <c r="C19" s="267" t="s">
        <v>4427</v>
      </c>
      <c r="D19" s="267" t="s">
        <v>334</v>
      </c>
      <c r="E19" s="267" t="s">
        <v>278</v>
      </c>
      <c r="F19" s="268">
        <v>44902.604166666999</v>
      </c>
      <c r="G19" s="268">
        <v>45336.661111111003</v>
      </c>
      <c r="H19" s="267" t="s">
        <v>23</v>
      </c>
      <c r="I19" s="267" t="s">
        <v>18</v>
      </c>
      <c r="J19" s="267" t="s">
        <v>261</v>
      </c>
    </row>
    <row r="20" spans="1:10" ht="45" x14ac:dyDescent="0.25">
      <c r="A20" s="73" t="s">
        <v>4599</v>
      </c>
      <c r="B20" s="73" t="s">
        <v>4598</v>
      </c>
      <c r="C20" s="73" t="s">
        <v>405</v>
      </c>
      <c r="D20" s="73" t="s">
        <v>334</v>
      </c>
      <c r="E20" s="73" t="s">
        <v>278</v>
      </c>
      <c r="F20" s="135">
        <v>44903.414583332997</v>
      </c>
      <c r="G20" s="135">
        <v>45335.372916667002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4609</v>
      </c>
      <c r="B21" s="78" t="s">
        <v>4663</v>
      </c>
      <c r="C21" s="78" t="s">
        <v>574</v>
      </c>
      <c r="D21" s="78" t="s">
        <v>334</v>
      </c>
      <c r="E21" s="78" t="s">
        <v>278</v>
      </c>
      <c r="F21" s="134">
        <v>44903.420833333003</v>
      </c>
      <c r="G21" s="134">
        <v>45336.661805556003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4670</v>
      </c>
      <c r="B22" s="73" t="s">
        <v>4671</v>
      </c>
      <c r="C22" s="73" t="s">
        <v>4699</v>
      </c>
      <c r="D22" s="73" t="s">
        <v>334</v>
      </c>
      <c r="E22" s="73" t="s">
        <v>278</v>
      </c>
      <c r="F22" s="135">
        <v>44907.571527777996</v>
      </c>
      <c r="G22" s="135">
        <v>45337.571527777996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4693</v>
      </c>
      <c r="B23" s="77" t="s">
        <v>4698</v>
      </c>
      <c r="C23" s="77" t="s">
        <v>405</v>
      </c>
      <c r="D23" s="77" t="s">
        <v>334</v>
      </c>
      <c r="E23" s="77" t="s">
        <v>278</v>
      </c>
      <c r="F23" s="147">
        <v>44908.334722222004</v>
      </c>
      <c r="G23" s="147">
        <v>45337.626388889003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269" t="s">
        <v>4695</v>
      </c>
      <c r="B24" s="269" t="s">
        <v>4697</v>
      </c>
      <c r="C24" s="269" t="s">
        <v>3593</v>
      </c>
      <c r="D24" s="269" t="s">
        <v>334</v>
      </c>
      <c r="E24" s="269" t="s">
        <v>278</v>
      </c>
      <c r="F24" s="270">
        <v>44908.340277777999</v>
      </c>
      <c r="G24" s="270">
        <v>45337.631944444001</v>
      </c>
      <c r="H24" s="269" t="s">
        <v>23</v>
      </c>
      <c r="I24" s="269" t="s">
        <v>18</v>
      </c>
      <c r="J24" s="269" t="s">
        <v>256</v>
      </c>
    </row>
    <row r="26" spans="1:10" x14ac:dyDescent="0.25">
      <c r="A26" s="72" t="s">
        <v>4733</v>
      </c>
      <c r="B26" s="72" t="s">
        <v>4735</v>
      </c>
      <c r="C26" s="72"/>
      <c r="D26" s="72"/>
      <c r="E26" s="72"/>
      <c r="F26" s="143"/>
      <c r="G26" s="143"/>
      <c r="H26" s="72"/>
      <c r="I26" s="72"/>
      <c r="J26" s="72" t="s">
        <v>368</v>
      </c>
    </row>
    <row r="27" spans="1:10" x14ac:dyDescent="0.25">
      <c r="A27" s="72" t="s">
        <v>4746</v>
      </c>
      <c r="B27" s="72" t="s">
        <v>4747</v>
      </c>
      <c r="C27" s="72"/>
      <c r="D27" s="72"/>
      <c r="E27" s="72"/>
      <c r="F27" s="143"/>
      <c r="G27" s="143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33"/>
  <sheetViews>
    <sheetView topLeftCell="A197" workbookViewId="0">
      <selection activeCell="D209" sqref="D209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4290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4611</v>
      </c>
    </row>
    <row r="56" spans="2:4" x14ac:dyDescent="0.25">
      <c r="D56" s="68" t="s">
        <v>306</v>
      </c>
    </row>
    <row r="58" spans="2:4" x14ac:dyDescent="0.25">
      <c r="D58" s="56" t="s">
        <v>37</v>
      </c>
    </row>
    <row r="59" spans="2:4" x14ac:dyDescent="0.25">
      <c r="D59" s="63" t="s">
        <v>4777</v>
      </c>
    </row>
    <row r="61" spans="2:4" x14ac:dyDescent="0.25">
      <c r="D61" s="56" t="s">
        <v>4361</v>
      </c>
    </row>
    <row r="101" spans="4:4" x14ac:dyDescent="0.25">
      <c r="D101" s="60" t="s">
        <v>4275</v>
      </c>
    </row>
    <row r="103" spans="4:4" x14ac:dyDescent="0.25">
      <c r="D103" s="56" t="s">
        <v>4668</v>
      </c>
    </row>
    <row r="116" spans="4:4" x14ac:dyDescent="0.25">
      <c r="D116" s="60" t="s">
        <v>4279</v>
      </c>
    </row>
    <row r="118" spans="4:4" x14ac:dyDescent="0.25">
      <c r="D118" s="56" t="s">
        <v>4668</v>
      </c>
    </row>
    <row r="133" spans="4:4" x14ac:dyDescent="0.25">
      <c r="D133" s="60" t="s">
        <v>4290</v>
      </c>
    </row>
    <row r="168" spans="4:4" x14ac:dyDescent="0.25">
      <c r="D168" s="56" t="s">
        <v>4774</v>
      </c>
    </row>
    <row r="169" spans="4:4" x14ac:dyDescent="0.25">
      <c r="D169" s="60" t="s">
        <v>4773</v>
      </c>
    </row>
    <row r="170" spans="4:4" x14ac:dyDescent="0.25">
      <c r="D170" s="56" t="s">
        <v>4775</v>
      </c>
    </row>
    <row r="171" spans="4:4" x14ac:dyDescent="0.25">
      <c r="D171" s="60" t="s">
        <v>4776</v>
      </c>
    </row>
    <row r="173" spans="4:4" x14ac:dyDescent="0.25">
      <c r="D173" s="56" t="s">
        <v>4668</v>
      </c>
    </row>
    <row r="205" spans="2:4" x14ac:dyDescent="0.25">
      <c r="B205" s="59">
        <v>0</v>
      </c>
      <c r="D205" s="60" t="s">
        <v>4781</v>
      </c>
    </row>
    <row r="206" spans="2:4" x14ac:dyDescent="0.25">
      <c r="D206" s="68" t="s">
        <v>306</v>
      </c>
    </row>
    <row r="208" spans="2:4" x14ac:dyDescent="0.25">
      <c r="D208" s="56" t="s">
        <v>37</v>
      </c>
    </row>
    <row r="209" spans="4:4" x14ac:dyDescent="0.25">
      <c r="D209" s="63" t="s">
        <v>4785</v>
      </c>
    </row>
    <row r="211" spans="4:4" x14ac:dyDescent="0.25">
      <c r="D211" s="56" t="s">
        <v>4778</v>
      </c>
    </row>
    <row r="239" spans="4:4" x14ac:dyDescent="0.25">
      <c r="D239" s="56" t="s">
        <v>734</v>
      </c>
    </row>
    <row r="240" spans="4:4" x14ac:dyDescent="0.25">
      <c r="D240" s="28" t="s">
        <v>4779</v>
      </c>
    </row>
    <row r="242" spans="4:49" x14ac:dyDescent="0.25">
      <c r="D242" s="65" t="s">
        <v>451</v>
      </c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</row>
    <row r="243" spans="4:49" x14ac:dyDescent="0.25">
      <c r="D243" s="65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</row>
    <row r="244" spans="4:49" x14ac:dyDescent="0.25">
      <c r="D244" s="65" t="s">
        <v>393</v>
      </c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</row>
    <row r="245" spans="4:49" x14ac:dyDescent="0.25">
      <c r="D245" s="37" t="s">
        <v>4797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</row>
    <row r="246" spans="4:49" x14ac:dyDescent="0.25">
      <c r="D246" s="66" t="s">
        <v>4787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</row>
    <row r="247" spans="4:49" x14ac:dyDescent="0.25">
      <c r="D247" s="66" t="s">
        <v>4788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</row>
    <row r="248" spans="4:49" x14ac:dyDescent="0.25">
      <c r="D248" s="66" t="s">
        <v>4789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</row>
    <row r="249" spans="4:49" x14ac:dyDescent="0.25">
      <c r="D249" s="66" t="s">
        <v>4790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</row>
    <row r="250" spans="4:49" x14ac:dyDescent="0.25">
      <c r="D250" s="66" t="s">
        <v>4791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</row>
    <row r="251" spans="4:49" x14ac:dyDescent="0.25">
      <c r="D251" s="66" t="s">
        <v>4792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</row>
    <row r="252" spans="4:49" x14ac:dyDescent="0.25">
      <c r="D252" s="66" t="s">
        <v>4793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</row>
    <row r="253" spans="4:49" x14ac:dyDescent="0.25">
      <c r="D253" s="66" t="s">
        <v>4794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</row>
    <row r="254" spans="4:49" x14ac:dyDescent="0.25">
      <c r="D254" s="66" t="s">
        <v>4795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</row>
    <row r="255" spans="4:49" x14ac:dyDescent="0.25">
      <c r="D255" s="66" t="s">
        <v>4796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</row>
    <row r="256" spans="4:49" x14ac:dyDescent="0.25">
      <c r="D256" s="65" t="s">
        <v>394</v>
      </c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</row>
    <row r="257" spans="4:49" x14ac:dyDescent="0.25">
      <c r="D257" s="65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</row>
    <row r="258" spans="4:49" x14ac:dyDescent="0.25">
      <c r="D258" s="65" t="s">
        <v>425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</row>
    <row r="259" spans="4:49" x14ac:dyDescent="0.25">
      <c r="D259" s="65" t="s">
        <v>34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</row>
    <row r="260" spans="4:49" x14ac:dyDescent="0.25">
      <c r="D260" s="65" t="s">
        <v>460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</row>
    <row r="261" spans="4:49" x14ac:dyDescent="0.25">
      <c r="D261" s="65" t="s">
        <v>4710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</row>
    <row r="262" spans="4:49" x14ac:dyDescent="0.25">
      <c r="D262" s="65" t="s">
        <v>4711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</row>
    <row r="263" spans="4:49" x14ac:dyDescent="0.25">
      <c r="D263" s="65" t="s">
        <v>258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</row>
    <row r="264" spans="4:49" x14ac:dyDescent="0.25">
      <c r="D264" s="65" t="s">
        <v>426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</row>
    <row r="265" spans="4:49" x14ac:dyDescent="0.25">
      <c r="D265" s="65" t="s">
        <v>1151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</row>
    <row r="267" spans="4:49" x14ac:dyDescent="0.25">
      <c r="D267" s="66" t="s">
        <v>407</v>
      </c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</row>
    <row r="268" spans="4:49" x14ac:dyDescent="0.25">
      <c r="D268" s="66" t="s">
        <v>325</v>
      </c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</row>
    <row r="269" spans="4:49" x14ac:dyDescent="0.25">
      <c r="D269" s="66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</row>
    <row r="270" spans="4:49" x14ac:dyDescent="0.25">
      <c r="D270" s="66" t="s">
        <v>4805</v>
      </c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</row>
    <row r="271" spans="4:49" x14ac:dyDescent="0.25">
      <c r="D271" s="66" t="s">
        <v>4806</v>
      </c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</row>
    <row r="272" spans="4:49" x14ac:dyDescent="0.25">
      <c r="D272" s="66" t="s">
        <v>4807</v>
      </c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</row>
    <row r="273" spans="4:49" x14ac:dyDescent="0.25">
      <c r="D273" s="66" t="s">
        <v>4808</v>
      </c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</row>
    <row r="274" spans="4:49" x14ac:dyDescent="0.25">
      <c r="D274" s="66" t="s">
        <v>4809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</row>
    <row r="275" spans="4:49" x14ac:dyDescent="0.25">
      <c r="D275" s="66" t="s">
        <v>4810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</row>
    <row r="276" spans="4:49" x14ac:dyDescent="0.25">
      <c r="D276" s="66" t="s">
        <v>4811</v>
      </c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</row>
    <row r="277" spans="4:49" x14ac:dyDescent="0.25">
      <c r="D277" s="66" t="s">
        <v>4812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</row>
    <row r="278" spans="4:49" x14ac:dyDescent="0.25">
      <c r="D278" s="66" t="s">
        <v>4813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</row>
    <row r="279" spans="4:49" x14ac:dyDescent="0.25">
      <c r="D279" s="66" t="s">
        <v>4814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</row>
    <row r="280" spans="4:49" x14ac:dyDescent="0.25">
      <c r="D280" s="66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</row>
    <row r="281" spans="4:49" x14ac:dyDescent="0.25">
      <c r="D281" s="66" t="s">
        <v>264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</row>
    <row r="282" spans="4:49" x14ac:dyDescent="0.25">
      <c r="D282" s="66" t="s">
        <v>265</v>
      </c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</row>
    <row r="283" spans="4:49" x14ac:dyDescent="0.25">
      <c r="D283" s="66" t="s">
        <v>408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</row>
    <row r="285" spans="4:49" x14ac:dyDescent="0.25">
      <c r="D285" s="56" t="s">
        <v>4815</v>
      </c>
    </row>
    <row r="310" spans="2:4" x14ac:dyDescent="0.25">
      <c r="B310" s="59">
        <v>0</v>
      </c>
      <c r="D310" s="60" t="s">
        <v>4197</v>
      </c>
    </row>
    <row r="311" spans="2:4" x14ac:dyDescent="0.25">
      <c r="D311" s="68" t="s">
        <v>306</v>
      </c>
    </row>
    <row r="312" spans="2:4" x14ac:dyDescent="0.25">
      <c r="D312" s="64" t="s">
        <v>36</v>
      </c>
    </row>
    <row r="490" spans="2:4" x14ac:dyDescent="0.25">
      <c r="B490" s="59">
        <v>0</v>
      </c>
      <c r="D490" s="60" t="s">
        <v>617</v>
      </c>
    </row>
    <row r="491" spans="2:4" x14ac:dyDescent="0.25">
      <c r="D491" s="68" t="s">
        <v>306</v>
      </c>
    </row>
    <row r="492" spans="2:4" x14ac:dyDescent="0.25">
      <c r="D492" s="64" t="s">
        <v>4784</v>
      </c>
    </row>
    <row r="493" spans="2:4" x14ac:dyDescent="0.25">
      <c r="D493" s="64" t="s">
        <v>36</v>
      </c>
    </row>
    <row r="714" spans="2:4" x14ac:dyDescent="0.25">
      <c r="B714" s="59">
        <v>0</v>
      </c>
      <c r="D714" s="60" t="s">
        <v>617</v>
      </c>
    </row>
    <row r="715" spans="2:4" x14ac:dyDescent="0.25">
      <c r="D715" s="68" t="s">
        <v>306</v>
      </c>
    </row>
    <row r="716" spans="2:4" x14ac:dyDescent="0.25">
      <c r="D716" s="64" t="s">
        <v>4115</v>
      </c>
    </row>
    <row r="718" spans="2:4" x14ac:dyDescent="0.25">
      <c r="D718" s="56" t="s">
        <v>4115</v>
      </c>
    </row>
    <row r="760" spans="4:25" x14ac:dyDescent="0.25">
      <c r="D760" s="56" t="s">
        <v>422</v>
      </c>
      <c r="M760" s="56" t="s">
        <v>311</v>
      </c>
    </row>
    <row r="761" spans="4:25" x14ac:dyDescent="0.25">
      <c r="D761" s="60" t="s">
        <v>4842</v>
      </c>
      <c r="M761" s="60" t="s">
        <v>1974</v>
      </c>
    </row>
    <row r="763" spans="4:25" x14ac:dyDescent="0.25">
      <c r="D763" s="65" t="s">
        <v>35</v>
      </c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</row>
    <row r="764" spans="4:25" x14ac:dyDescent="0.25">
      <c r="D764" s="65" t="s">
        <v>4472</v>
      </c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</row>
    <row r="765" spans="4:25" x14ac:dyDescent="0.25">
      <c r="D765" s="65" t="s">
        <v>1414</v>
      </c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</row>
    <row r="766" spans="4:25" x14ac:dyDescent="0.25">
      <c r="D766" s="65" t="s">
        <v>4843</v>
      </c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</row>
    <row r="767" spans="4:25" x14ac:dyDescent="0.25">
      <c r="D767" s="65" t="s">
        <v>260</v>
      </c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</row>
    <row r="772" spans="4:4" x14ac:dyDescent="0.25">
      <c r="D772" s="56" t="s">
        <v>4115</v>
      </c>
    </row>
    <row r="833" spans="2:4" x14ac:dyDescent="0.25">
      <c r="B833" s="59">
        <v>0</v>
      </c>
      <c r="D833" s="60" t="s">
        <v>4849</v>
      </c>
    </row>
    <row r="834" spans="2:4" x14ac:dyDescent="0.25">
      <c r="D834" s="68" t="s">
        <v>306</v>
      </c>
    </row>
    <row r="836" spans="2:4" x14ac:dyDescent="0.25">
      <c r="D836" s="56" t="s">
        <v>37</v>
      </c>
    </row>
    <row r="837" spans="2:4" x14ac:dyDescent="0.25">
      <c r="D837" s="63" t="s">
        <v>4850</v>
      </c>
    </row>
    <row r="839" spans="2:4" x14ac:dyDescent="0.25">
      <c r="D839" s="56" t="s">
        <v>4844</v>
      </c>
    </row>
    <row r="862" spans="4:33" x14ac:dyDescent="0.25">
      <c r="D862" s="56" t="s">
        <v>270</v>
      </c>
      <c r="M862" s="56" t="s">
        <v>311</v>
      </c>
      <c r="V862" s="56" t="s">
        <v>276</v>
      </c>
      <c r="AG862" s="56" t="s">
        <v>277</v>
      </c>
    </row>
    <row r="863" spans="4:33" x14ac:dyDescent="0.25">
      <c r="D863" s="60" t="s">
        <v>4858</v>
      </c>
      <c r="M863" s="60" t="s">
        <v>4860</v>
      </c>
      <c r="V863" s="56" t="s">
        <v>4862</v>
      </c>
      <c r="AG863" s="56" t="s">
        <v>4863</v>
      </c>
    </row>
    <row r="864" spans="4:33" x14ac:dyDescent="0.25">
      <c r="D864" s="60" t="s">
        <v>4859</v>
      </c>
      <c r="M864" s="60" t="s">
        <v>4861</v>
      </c>
    </row>
    <row r="866" spans="4:41" x14ac:dyDescent="0.25">
      <c r="D866" s="56" t="s">
        <v>4854</v>
      </c>
    </row>
    <row r="868" spans="4:41" x14ac:dyDescent="0.25">
      <c r="D868" s="65" t="s">
        <v>4855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Y868" s="56" t="s">
        <v>2208</v>
      </c>
    </row>
    <row r="869" spans="4:41" x14ac:dyDescent="0.25">
      <c r="D869" s="65" t="s">
        <v>3850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Y869" s="28" t="s">
        <v>4865</v>
      </c>
    </row>
    <row r="870" spans="4:41" x14ac:dyDescent="0.25">
      <c r="D870" s="65" t="s">
        <v>3581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</row>
    <row r="871" spans="4:41" x14ac:dyDescent="0.25">
      <c r="D871" s="65" t="s">
        <v>4856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</row>
    <row r="872" spans="4:41" x14ac:dyDescent="0.25">
      <c r="D872" s="65" t="s">
        <v>4864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</row>
    <row r="873" spans="4:41" x14ac:dyDescent="0.25">
      <c r="D873" s="65" t="s">
        <v>4857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</row>
    <row r="874" spans="4:41" x14ac:dyDescent="0.25">
      <c r="D874" s="65" t="s">
        <v>3788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</row>
    <row r="876" spans="4:41" x14ac:dyDescent="0.25">
      <c r="D876" s="65" t="s">
        <v>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X876" s="66" t="s">
        <v>407</v>
      </c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</row>
    <row r="877" spans="4:41" x14ac:dyDescent="0.25">
      <c r="D877" s="65" t="s">
        <v>653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X877" s="66" t="s">
        <v>325</v>
      </c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</row>
    <row r="878" spans="4:41" x14ac:dyDescent="0.25">
      <c r="D878" s="65" t="s">
        <v>973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X878" s="66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</row>
    <row r="879" spans="4:41" x14ac:dyDescent="0.25">
      <c r="D879" s="65" t="s">
        <v>2382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X879" s="66" t="s">
        <v>3574</v>
      </c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</row>
    <row r="880" spans="4:41" x14ac:dyDescent="0.25">
      <c r="D880" s="65" t="s">
        <v>1776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X880" s="66" t="s">
        <v>284</v>
      </c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</row>
    <row r="881" spans="4:41" x14ac:dyDescent="0.25">
      <c r="D881" s="65" t="s">
        <v>436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X881" s="66" t="s">
        <v>4870</v>
      </c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</row>
    <row r="882" spans="4:41" x14ac:dyDescent="0.25">
      <c r="D882" s="65" t="s">
        <v>1618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X882" s="66" t="s">
        <v>4871</v>
      </c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</row>
    <row r="883" spans="4:41" x14ac:dyDescent="0.25">
      <c r="D883" s="65" t="s">
        <v>3582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X883" s="66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</row>
    <row r="884" spans="4:41" x14ac:dyDescent="0.25">
      <c r="D884" s="65" t="s">
        <v>3581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X884" s="66" t="s">
        <v>264</v>
      </c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</row>
    <row r="885" spans="4:41" x14ac:dyDescent="0.25">
      <c r="D885" s="65" t="s">
        <v>275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X885" s="66" t="s">
        <v>265</v>
      </c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</row>
    <row r="886" spans="4:41" x14ac:dyDescent="0.25">
      <c r="D886" s="65" t="s">
        <v>4866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X886" s="66" t="s">
        <v>408</v>
      </c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</row>
    <row r="887" spans="4:41" x14ac:dyDescent="0.25">
      <c r="D887" s="65" t="s">
        <v>1562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</row>
    <row r="888" spans="4:41" x14ac:dyDescent="0.25">
      <c r="D888" s="65" t="s">
        <v>4867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</row>
    <row r="889" spans="4:41" x14ac:dyDescent="0.25">
      <c r="D889" s="65" t="s">
        <v>1564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</row>
    <row r="890" spans="4:41" x14ac:dyDescent="0.25">
      <c r="D890" s="65" t="s">
        <v>456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</row>
    <row r="891" spans="4:41" x14ac:dyDescent="0.25">
      <c r="D891" s="38" t="s">
        <v>4868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</row>
    <row r="892" spans="4:41" x14ac:dyDescent="0.25">
      <c r="D892" s="38" t="s">
        <v>4869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</row>
    <row r="893" spans="4:41" x14ac:dyDescent="0.25">
      <c r="D893" s="65" t="s">
        <v>280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</row>
    <row r="894" spans="4:41" x14ac:dyDescent="0.25">
      <c r="D894" s="65" t="s">
        <v>772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</row>
    <row r="896" spans="4:41" x14ac:dyDescent="0.25">
      <c r="D896" s="56" t="s">
        <v>4874</v>
      </c>
    </row>
    <row r="912" spans="4:4" x14ac:dyDescent="0.25">
      <c r="D912" s="60" t="s">
        <v>4816</v>
      </c>
    </row>
    <row r="914" spans="4:4" x14ac:dyDescent="0.25">
      <c r="D914" s="56" t="s">
        <v>4874</v>
      </c>
    </row>
    <row r="936" spans="2:4" x14ac:dyDescent="0.25">
      <c r="B936" s="57">
        <v>0</v>
      </c>
      <c r="D936" s="60" t="s">
        <v>414</v>
      </c>
    </row>
    <row r="946" spans="4:25" x14ac:dyDescent="0.25">
      <c r="D946" s="56" t="s">
        <v>345</v>
      </c>
    </row>
    <row r="947" spans="4:25" x14ac:dyDescent="0.25">
      <c r="D947" s="60" t="s">
        <v>4851</v>
      </c>
    </row>
    <row r="949" spans="4:25" x14ac:dyDescent="0.25">
      <c r="D949" s="65" t="s">
        <v>355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</row>
    <row r="950" spans="4:25" x14ac:dyDescent="0.25">
      <c r="D950" s="65" t="s">
        <v>391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</row>
    <row r="951" spans="4:25" x14ac:dyDescent="0.25">
      <c r="D951" s="65" t="s">
        <v>3768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</row>
    <row r="952" spans="4:25" x14ac:dyDescent="0.25">
      <c r="D952" s="65" t="s">
        <v>4852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</row>
    <row r="954" spans="4:25" x14ac:dyDescent="0.25">
      <c r="D954" s="66" t="s">
        <v>407</v>
      </c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</row>
    <row r="955" spans="4:25" x14ac:dyDescent="0.25">
      <c r="D955" s="66" t="s">
        <v>325</v>
      </c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</row>
    <row r="956" spans="4:25" x14ac:dyDescent="0.25">
      <c r="D956" s="66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</row>
    <row r="957" spans="4:25" x14ac:dyDescent="0.25">
      <c r="D957" s="66" t="s">
        <v>3816</v>
      </c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</row>
    <row r="958" spans="4:25" x14ac:dyDescent="0.25">
      <c r="D958" s="66" t="s">
        <v>284</v>
      </c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</row>
    <row r="959" spans="4:25" x14ac:dyDescent="0.25">
      <c r="D959" s="66" t="s">
        <v>3814</v>
      </c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</row>
    <row r="960" spans="4:25" x14ac:dyDescent="0.25">
      <c r="D960" s="66" t="s">
        <v>3815</v>
      </c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</row>
    <row r="961" spans="2:19" x14ac:dyDescent="0.25">
      <c r="D961" s="66" t="s">
        <v>4853</v>
      </c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</row>
    <row r="962" spans="2:19" x14ac:dyDescent="0.25">
      <c r="D962" s="66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</row>
    <row r="963" spans="2:19" x14ac:dyDescent="0.25">
      <c r="D963" s="66" t="s">
        <v>264</v>
      </c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</row>
    <row r="964" spans="2:19" x14ac:dyDescent="0.25">
      <c r="D964" s="66" t="s">
        <v>265</v>
      </c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</row>
    <row r="965" spans="2:19" x14ac:dyDescent="0.25">
      <c r="D965" s="66" t="s">
        <v>408</v>
      </c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</row>
    <row r="971" spans="2:19" x14ac:dyDescent="0.25">
      <c r="B971" s="57">
        <v>0</v>
      </c>
      <c r="D971" s="60" t="s">
        <v>4877</v>
      </c>
    </row>
    <row r="972" spans="2:19" x14ac:dyDescent="0.25">
      <c r="D972" s="68" t="s">
        <v>307</v>
      </c>
    </row>
    <row r="973" spans="2:19" x14ac:dyDescent="0.25">
      <c r="D973" s="64" t="s">
        <v>36</v>
      </c>
    </row>
    <row r="1046" spans="2:4" x14ac:dyDescent="0.25">
      <c r="B1046" s="59">
        <v>0</v>
      </c>
      <c r="D1046" s="60" t="s">
        <v>4197</v>
      </c>
    </row>
    <row r="1047" spans="2:4" x14ac:dyDescent="0.25">
      <c r="D1047" s="68" t="s">
        <v>306</v>
      </c>
    </row>
    <row r="1048" spans="2:4" x14ac:dyDescent="0.25">
      <c r="D1048" s="64" t="s">
        <v>4880</v>
      </c>
    </row>
    <row r="1081" spans="4:4" x14ac:dyDescent="0.25">
      <c r="D1081" s="56" t="s">
        <v>4881</v>
      </c>
    </row>
    <row r="1114" spans="4:13" x14ac:dyDescent="0.25">
      <c r="D1114" s="56" t="s">
        <v>311</v>
      </c>
      <c r="M1114" s="56" t="s">
        <v>422</v>
      </c>
    </row>
    <row r="1115" spans="4:13" x14ac:dyDescent="0.25">
      <c r="D1115" s="60" t="s">
        <v>4886</v>
      </c>
      <c r="M1115" s="60" t="s">
        <v>4887</v>
      </c>
    </row>
    <row r="1117" spans="4:13" x14ac:dyDescent="0.25">
      <c r="D1117" s="60" t="s">
        <v>4290</v>
      </c>
    </row>
    <row r="1119" spans="4:13" x14ac:dyDescent="0.25">
      <c r="D1119" s="56" t="s">
        <v>4881</v>
      </c>
    </row>
    <row r="1151" spans="4:4" x14ac:dyDescent="0.25">
      <c r="D1151" s="60" t="s">
        <v>4816</v>
      </c>
    </row>
    <row r="1153" spans="4:4" x14ac:dyDescent="0.25">
      <c r="D1153" s="56" t="s">
        <v>4881</v>
      </c>
    </row>
    <row r="1181" spans="2:19" x14ac:dyDescent="0.25">
      <c r="B1181" s="57">
        <v>0</v>
      </c>
      <c r="D1181" s="60" t="s">
        <v>4882</v>
      </c>
    </row>
    <row r="1183" spans="2:19" x14ac:dyDescent="0.25">
      <c r="D1183" s="65" t="s">
        <v>273</v>
      </c>
      <c r="E1183" s="61"/>
      <c r="F1183" s="61"/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</row>
    <row r="1184" spans="2:19" x14ac:dyDescent="0.25">
      <c r="D1184" s="65" t="s">
        <v>267</v>
      </c>
      <c r="E1184" s="61"/>
      <c r="F1184" s="61"/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</row>
    <row r="1185" spans="4:19" x14ac:dyDescent="0.25">
      <c r="D1185" s="65" t="s">
        <v>279</v>
      </c>
      <c r="E1185" s="61"/>
      <c r="F1185" s="61"/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</row>
    <row r="1186" spans="4:19" x14ac:dyDescent="0.25">
      <c r="D1186" s="65" t="s">
        <v>275</v>
      </c>
      <c r="E1186" s="61"/>
      <c r="F1186" s="61"/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</row>
    <row r="1187" spans="4:19" x14ac:dyDescent="0.25">
      <c r="D1187" s="65" t="s">
        <v>4883</v>
      </c>
      <c r="E1187" s="61"/>
      <c r="F1187" s="61"/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</row>
    <row r="1201" spans="2:4" x14ac:dyDescent="0.25">
      <c r="B1201" s="57">
        <v>0</v>
      </c>
      <c r="D1201" s="60" t="s">
        <v>4893</v>
      </c>
    </row>
    <row r="1202" spans="2:4" x14ac:dyDescent="0.25">
      <c r="D1202" s="68" t="s">
        <v>307</v>
      </c>
    </row>
    <row r="1203" spans="2:4" x14ac:dyDescent="0.25">
      <c r="D1203" s="64" t="s">
        <v>36</v>
      </c>
    </row>
    <row r="1233" spans="2:2" x14ac:dyDescent="0.25">
      <c r="B123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318" bestFit="1" customWidth="1"/>
    <col min="2" max="2" width="39.85546875" style="318" bestFit="1" customWidth="1"/>
    <col min="3" max="3" width="14.140625" style="318" customWidth="1"/>
    <col min="4" max="4" width="17" style="318" bestFit="1" customWidth="1"/>
    <col min="5" max="5" width="17.5703125" style="318" bestFit="1" customWidth="1"/>
    <col min="6" max="6" width="10.42578125" style="318" bestFit="1" customWidth="1"/>
    <col min="7" max="7" width="10.5703125" style="318" bestFit="1" customWidth="1"/>
    <col min="8" max="8" width="8.5703125" style="318" bestFit="1" customWidth="1"/>
    <col min="9" max="9" width="7.5703125" style="318" bestFit="1" customWidth="1"/>
    <col min="10" max="10" width="10.7109375" style="318" customWidth="1"/>
    <col min="11" max="16384" width="2.85546875" style="318"/>
  </cols>
  <sheetData>
    <row r="2" spans="1:10" ht="18.75" x14ac:dyDescent="0.25">
      <c r="A2" s="385" t="s">
        <v>4334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4771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321">
        <v>44673.446527777996</v>
      </c>
      <c r="G5" s="321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322">
        <v>44693.600694444001</v>
      </c>
      <c r="G6" s="322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319">
        <v>44852.484027778002</v>
      </c>
      <c r="G7" s="319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320">
        <v>44861.668055556001</v>
      </c>
      <c r="G8" s="320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319">
        <v>44873.412499999999</v>
      </c>
      <c r="G9" s="319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4081</v>
      </c>
      <c r="B10" s="269" t="s">
        <v>4092</v>
      </c>
      <c r="C10" s="269" t="s">
        <v>3034</v>
      </c>
      <c r="D10" s="269" t="s">
        <v>334</v>
      </c>
      <c r="E10" s="269" t="s">
        <v>278</v>
      </c>
      <c r="F10" s="324">
        <v>44897.343055555997</v>
      </c>
      <c r="G10" s="324">
        <v>45328.634722221999</v>
      </c>
      <c r="H10" s="269" t="s">
        <v>23</v>
      </c>
      <c r="I10" s="269" t="s">
        <v>18</v>
      </c>
      <c r="J10" s="269" t="s">
        <v>39</v>
      </c>
    </row>
    <row r="11" spans="1:10" ht="45" x14ac:dyDescent="0.25">
      <c r="A11" s="267" t="s">
        <v>4105</v>
      </c>
      <c r="B11" s="267" t="s">
        <v>4131</v>
      </c>
      <c r="C11" s="267" t="s">
        <v>344</v>
      </c>
      <c r="D11" s="267" t="s">
        <v>334</v>
      </c>
      <c r="E11" s="267" t="s">
        <v>278</v>
      </c>
      <c r="F11" s="323">
        <v>44897.389583333003</v>
      </c>
      <c r="G11" s="323">
        <v>45329.347916667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4100</v>
      </c>
      <c r="B12" s="269" t="s">
        <v>4102</v>
      </c>
      <c r="C12" s="269" t="s">
        <v>405</v>
      </c>
      <c r="D12" s="269" t="s">
        <v>334</v>
      </c>
      <c r="E12" s="269" t="s">
        <v>278</v>
      </c>
      <c r="F12" s="324">
        <v>44897.395138888998</v>
      </c>
      <c r="G12" s="324">
        <v>45329.353472221999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4112</v>
      </c>
      <c r="B13" s="267" t="s">
        <v>4120</v>
      </c>
      <c r="C13" s="267" t="s">
        <v>574</v>
      </c>
      <c r="D13" s="267" t="s">
        <v>334</v>
      </c>
      <c r="E13" s="267" t="s">
        <v>278</v>
      </c>
      <c r="F13" s="323">
        <v>44897.420138889</v>
      </c>
      <c r="G13" s="323">
        <v>45329.378472222001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4189</v>
      </c>
      <c r="B14" s="269" t="s">
        <v>4182</v>
      </c>
      <c r="C14" s="269" t="s">
        <v>542</v>
      </c>
      <c r="D14" s="269" t="s">
        <v>334</v>
      </c>
      <c r="E14" s="269" t="s">
        <v>278</v>
      </c>
      <c r="F14" s="324">
        <v>44900.418055556001</v>
      </c>
      <c r="G14" s="324">
        <v>45330.376388889003</v>
      </c>
      <c r="H14" s="269" t="s">
        <v>23</v>
      </c>
      <c r="I14" s="269" t="s">
        <v>18</v>
      </c>
      <c r="J14" s="269" t="s">
        <v>261</v>
      </c>
    </row>
    <row r="15" spans="1:10" ht="45" x14ac:dyDescent="0.25">
      <c r="A15" s="267" t="s">
        <v>4258</v>
      </c>
      <c r="B15" s="267" t="s">
        <v>4310</v>
      </c>
      <c r="C15" s="267" t="s">
        <v>405</v>
      </c>
      <c r="D15" s="267" t="s">
        <v>334</v>
      </c>
      <c r="E15" s="267" t="s">
        <v>278</v>
      </c>
      <c r="F15" s="323">
        <v>44900.702083333003</v>
      </c>
      <c r="G15" s="323">
        <v>45330.660416667</v>
      </c>
      <c r="H15" s="267" t="s">
        <v>23</v>
      </c>
      <c r="I15" s="267" t="s">
        <v>18</v>
      </c>
      <c r="J15" s="267" t="s">
        <v>261</v>
      </c>
    </row>
    <row r="16" spans="1:10" ht="45" x14ac:dyDescent="0.25">
      <c r="A16" s="73" t="s">
        <v>4337</v>
      </c>
      <c r="B16" s="73" t="s">
        <v>4338</v>
      </c>
      <c r="C16" s="73" t="s">
        <v>4424</v>
      </c>
      <c r="D16" s="73" t="s">
        <v>334</v>
      </c>
      <c r="E16" s="73" t="s">
        <v>278</v>
      </c>
      <c r="F16" s="320">
        <v>44902.350694444001</v>
      </c>
      <c r="G16" s="320">
        <v>45331.643055556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4360</v>
      </c>
      <c r="B17" s="78" t="s">
        <v>4426</v>
      </c>
      <c r="C17" s="78" t="s">
        <v>4425</v>
      </c>
      <c r="D17" s="78" t="s">
        <v>334</v>
      </c>
      <c r="E17" s="78" t="s">
        <v>2837</v>
      </c>
      <c r="F17" s="319">
        <v>44902.549305556</v>
      </c>
      <c r="G17" s="319">
        <v>45336.659722222001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4345</v>
      </c>
      <c r="B18" s="73" t="s">
        <v>4347</v>
      </c>
      <c r="C18" s="73" t="s">
        <v>274</v>
      </c>
      <c r="D18" s="73" t="s">
        <v>334</v>
      </c>
      <c r="E18" s="73" t="s">
        <v>278</v>
      </c>
      <c r="F18" s="320">
        <v>44902.580555556</v>
      </c>
      <c r="G18" s="320">
        <v>45334.580555556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267" t="s">
        <v>4355</v>
      </c>
      <c r="B19" s="267" t="s">
        <v>4356</v>
      </c>
      <c r="C19" s="267" t="s">
        <v>4427</v>
      </c>
      <c r="D19" s="267" t="s">
        <v>334</v>
      </c>
      <c r="E19" s="267" t="s">
        <v>278</v>
      </c>
      <c r="F19" s="323">
        <v>44902.604166666999</v>
      </c>
      <c r="G19" s="323">
        <v>45336.661111111003</v>
      </c>
      <c r="H19" s="267" t="s">
        <v>23</v>
      </c>
      <c r="I19" s="267" t="s">
        <v>18</v>
      </c>
      <c r="J19" s="267" t="s">
        <v>39</v>
      </c>
    </row>
    <row r="20" spans="1:10" ht="45" x14ac:dyDescent="0.25">
      <c r="A20" s="73" t="s">
        <v>4599</v>
      </c>
      <c r="B20" s="73" t="s">
        <v>4598</v>
      </c>
      <c r="C20" s="73" t="s">
        <v>405</v>
      </c>
      <c r="D20" s="73" t="s">
        <v>334</v>
      </c>
      <c r="E20" s="73" t="s">
        <v>278</v>
      </c>
      <c r="F20" s="320">
        <v>44903.414583332997</v>
      </c>
      <c r="G20" s="320">
        <v>45335.372916667002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4609</v>
      </c>
      <c r="B21" s="78" t="s">
        <v>4663</v>
      </c>
      <c r="C21" s="78" t="s">
        <v>574</v>
      </c>
      <c r="D21" s="78" t="s">
        <v>334</v>
      </c>
      <c r="E21" s="78" t="s">
        <v>278</v>
      </c>
      <c r="F21" s="319">
        <v>44903.420833333003</v>
      </c>
      <c r="G21" s="319">
        <v>45336.661805556003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4670</v>
      </c>
      <c r="B22" s="73" t="s">
        <v>4671</v>
      </c>
      <c r="C22" s="73" t="s">
        <v>4699</v>
      </c>
      <c r="D22" s="73" t="s">
        <v>334</v>
      </c>
      <c r="E22" s="73" t="s">
        <v>278</v>
      </c>
      <c r="F22" s="320">
        <v>44907.571527777996</v>
      </c>
      <c r="G22" s="320">
        <v>45337.571527777996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4693</v>
      </c>
      <c r="B23" s="78" t="s">
        <v>4698</v>
      </c>
      <c r="C23" s="78" t="s">
        <v>405</v>
      </c>
      <c r="D23" s="78" t="s">
        <v>334</v>
      </c>
      <c r="E23" s="78" t="s">
        <v>278</v>
      </c>
      <c r="F23" s="319">
        <v>44908.334722222004</v>
      </c>
      <c r="G23" s="319">
        <v>45337.626388889003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4733</v>
      </c>
      <c r="B24" s="73" t="s">
        <v>4772</v>
      </c>
      <c r="C24" s="73" t="s">
        <v>274</v>
      </c>
      <c r="D24" s="73" t="s">
        <v>334</v>
      </c>
      <c r="E24" s="73" t="s">
        <v>2837</v>
      </c>
      <c r="F24" s="320">
        <v>44908.489583333001</v>
      </c>
      <c r="G24" s="320">
        <v>45338.447916666999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4746</v>
      </c>
      <c r="B25" s="78" t="s">
        <v>4747</v>
      </c>
      <c r="C25" s="78" t="s">
        <v>405</v>
      </c>
      <c r="D25" s="78" t="s">
        <v>334</v>
      </c>
      <c r="E25" s="78" t="s">
        <v>278</v>
      </c>
      <c r="F25" s="319">
        <v>44908.603472221999</v>
      </c>
      <c r="G25" s="319">
        <v>45338.561805555997</v>
      </c>
      <c r="H25" s="78" t="s">
        <v>23</v>
      </c>
      <c r="I25" s="78" t="s">
        <v>18</v>
      </c>
      <c r="J25" s="78" t="s">
        <v>261</v>
      </c>
    </row>
    <row r="27" spans="1:10" ht="30" x14ac:dyDescent="0.25">
      <c r="A27" s="72" t="s">
        <v>4780</v>
      </c>
      <c r="B27" s="72" t="s">
        <v>4782</v>
      </c>
      <c r="C27" s="72"/>
      <c r="D27" s="72"/>
      <c r="E27" s="72"/>
      <c r="F27" s="330"/>
      <c r="G27" s="330"/>
      <c r="H27" s="72"/>
      <c r="I27" s="72"/>
      <c r="J27" s="72" t="s">
        <v>368</v>
      </c>
    </row>
    <row r="28" spans="1:10" x14ac:dyDescent="0.25">
      <c r="A28" s="72" t="s">
        <v>4845</v>
      </c>
      <c r="B28" s="72" t="s">
        <v>4875</v>
      </c>
      <c r="C28" s="72"/>
      <c r="D28" s="72"/>
      <c r="E28" s="72"/>
      <c r="F28" s="330"/>
      <c r="G28" s="330"/>
      <c r="H28" s="72"/>
      <c r="I28" s="72"/>
      <c r="J28" s="72" t="s">
        <v>368</v>
      </c>
    </row>
    <row r="29" spans="1:10" ht="30" x14ac:dyDescent="0.25">
      <c r="A29" s="69" t="s">
        <v>4876</v>
      </c>
      <c r="B29" s="69" t="s">
        <v>4878</v>
      </c>
      <c r="C29" s="69"/>
      <c r="D29" s="69"/>
      <c r="E29" s="69"/>
      <c r="F29" s="325"/>
      <c r="G29" s="325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852" workbookViewId="0">
      <selection activeCell="D863" sqref="D863"/>
    </sheetView>
  </sheetViews>
  <sheetFormatPr defaultColWidth="2.85546875" defaultRowHeight="15" x14ac:dyDescent="0.25"/>
  <cols>
    <col min="1" max="5" width="2.85546875" style="56"/>
    <col min="6" max="6" width="2.85546875" style="56" customWidth="1"/>
    <col min="7" max="16384" width="2.85546875" style="56"/>
  </cols>
  <sheetData>
    <row r="2" spans="2:4" x14ac:dyDescent="0.25">
      <c r="B2" s="60" t="s">
        <v>4816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4817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4818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4819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37" x14ac:dyDescent="0.25">
      <c r="B55" s="59">
        <v>0</v>
      </c>
      <c r="D55" s="60" t="s">
        <v>4877</v>
      </c>
    </row>
    <row r="56" spans="2:37" x14ac:dyDescent="0.25">
      <c r="D56" s="68" t="s">
        <v>308</v>
      </c>
    </row>
    <row r="58" spans="2:37" x14ac:dyDescent="0.25">
      <c r="D58" s="64" t="s">
        <v>1646</v>
      </c>
    </row>
    <row r="59" spans="2:37" x14ac:dyDescent="0.25">
      <c r="D59" s="60" t="s">
        <v>1075</v>
      </c>
      <c r="AK59" s="63" t="s">
        <v>1579</v>
      </c>
    </row>
    <row r="60" spans="2:37" x14ac:dyDescent="0.25">
      <c r="E60" s="63" t="s">
        <v>1098</v>
      </c>
    </row>
    <row r="61" spans="2:37" x14ac:dyDescent="0.25">
      <c r="D61" s="60" t="s">
        <v>1082</v>
      </c>
      <c r="AK61" s="63" t="s">
        <v>1579</v>
      </c>
    </row>
    <row r="62" spans="2:37" x14ac:dyDescent="0.25">
      <c r="E62" s="63" t="s">
        <v>1083</v>
      </c>
    </row>
    <row r="63" spans="2:37" x14ac:dyDescent="0.25">
      <c r="D63" s="60" t="s">
        <v>1575</v>
      </c>
      <c r="AK63" s="63" t="s">
        <v>1728</v>
      </c>
    </row>
    <row r="64" spans="2:37" x14ac:dyDescent="0.25">
      <c r="E64" s="63" t="s">
        <v>1576</v>
      </c>
    </row>
    <row r="65" spans="4:37" x14ac:dyDescent="0.25">
      <c r="D65" s="60" t="s">
        <v>1656</v>
      </c>
      <c r="AK65" s="63" t="s">
        <v>2615</v>
      </c>
    </row>
    <row r="66" spans="4:37" x14ac:dyDescent="0.25">
      <c r="E66" s="63" t="s">
        <v>1671</v>
      </c>
    </row>
    <row r="67" spans="4:37" x14ac:dyDescent="0.25">
      <c r="D67" s="60" t="s">
        <v>2540</v>
      </c>
      <c r="AK67" s="63" t="s">
        <v>4896</v>
      </c>
    </row>
    <row r="68" spans="4:37" x14ac:dyDescent="0.25">
      <c r="E68" s="63" t="s">
        <v>4895</v>
      </c>
    </row>
    <row r="70" spans="4:37" x14ac:dyDescent="0.25">
      <c r="D70" s="56" t="s">
        <v>37</v>
      </c>
    </row>
    <row r="71" spans="4:37" x14ac:dyDescent="0.25">
      <c r="D71" s="63" t="s">
        <v>4879</v>
      </c>
    </row>
    <row r="73" spans="4:37" x14ac:dyDescent="0.25">
      <c r="D73" s="56" t="s">
        <v>4872</v>
      </c>
    </row>
    <row r="100" spans="4:4" x14ac:dyDescent="0.25">
      <c r="D100" s="56" t="s">
        <v>4873</v>
      </c>
    </row>
    <row r="133" spans="4:4" x14ac:dyDescent="0.25">
      <c r="D133" s="56" t="s">
        <v>4937</v>
      </c>
    </row>
    <row r="170" spans="2:4" x14ac:dyDescent="0.25">
      <c r="B170" s="59">
        <v>0</v>
      </c>
      <c r="D170" s="60" t="s">
        <v>4893</v>
      </c>
    </row>
    <row r="171" spans="2:4" x14ac:dyDescent="0.25">
      <c r="D171" s="68" t="s">
        <v>306</v>
      </c>
    </row>
    <row r="173" spans="2:4" x14ac:dyDescent="0.25">
      <c r="D173" s="56" t="s">
        <v>37</v>
      </c>
    </row>
    <row r="174" spans="2:4" x14ac:dyDescent="0.25">
      <c r="D174" s="63" t="s">
        <v>4894</v>
      </c>
    </row>
    <row r="176" spans="2:4" x14ac:dyDescent="0.25">
      <c r="D176" s="56" t="s">
        <v>4888</v>
      </c>
    </row>
    <row r="194" spans="4:96" x14ac:dyDescent="0.25">
      <c r="D194" s="56" t="s">
        <v>311</v>
      </c>
      <c r="M194" s="56" t="s">
        <v>1015</v>
      </c>
    </row>
    <row r="195" spans="4:96" x14ac:dyDescent="0.25">
      <c r="D195" s="60" t="s">
        <v>2526</v>
      </c>
      <c r="M195" s="60" t="s">
        <v>4904</v>
      </c>
      <c r="U195" s="55" t="s">
        <v>620</v>
      </c>
      <c r="W195" s="60" t="s">
        <v>4905</v>
      </c>
    </row>
    <row r="197" spans="4:96" x14ac:dyDescent="0.25">
      <c r="D197" s="65" t="s">
        <v>451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  <c r="CM197" s="61"/>
      <c r="CN197" s="61"/>
      <c r="CO197" s="61"/>
      <c r="CP197" s="61"/>
      <c r="CQ197" s="61"/>
      <c r="CR197" s="61"/>
    </row>
    <row r="198" spans="4:96" x14ac:dyDescent="0.25">
      <c r="D198" s="65" t="s">
        <v>393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1"/>
      <c r="CM198" s="61"/>
      <c r="CN198" s="61"/>
      <c r="CO198" s="61"/>
      <c r="CP198" s="61"/>
      <c r="CQ198" s="61"/>
      <c r="CR198" s="61"/>
    </row>
    <row r="199" spans="4:96" x14ac:dyDescent="0.25">
      <c r="D199" s="66" t="s">
        <v>4906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  <c r="BF199" s="62"/>
      <c r="BG199" s="62"/>
      <c r="BH199" s="62"/>
      <c r="BI199" s="62"/>
      <c r="BJ199" s="62"/>
      <c r="BK199" s="62"/>
      <c r="BL199" s="62"/>
      <c r="BM199" s="62"/>
      <c r="BN199" s="62"/>
      <c r="BO199" s="62"/>
      <c r="BP199" s="62"/>
      <c r="BQ199" s="62"/>
      <c r="BR199" s="62"/>
      <c r="BS199" s="62"/>
      <c r="BT199" s="62"/>
      <c r="BU199" s="62"/>
      <c r="BV199" s="62"/>
      <c r="BW199" s="62"/>
      <c r="BX199" s="62"/>
      <c r="BY199" s="62"/>
      <c r="BZ199" s="62"/>
      <c r="CA199" s="62"/>
      <c r="CB199" s="62"/>
      <c r="CC199" s="62"/>
      <c r="CD199" s="62"/>
      <c r="CE199" s="62"/>
      <c r="CF199" s="62"/>
      <c r="CG199" s="62"/>
      <c r="CH199" s="62"/>
      <c r="CI199" s="62"/>
      <c r="CJ199" s="62"/>
      <c r="CK199" s="62"/>
      <c r="CL199" s="62"/>
      <c r="CM199" s="62"/>
      <c r="CN199" s="62"/>
      <c r="CO199" s="62"/>
      <c r="CP199" s="62"/>
      <c r="CQ199" s="62"/>
      <c r="CR199" s="62"/>
    </row>
    <row r="200" spans="4:96" x14ac:dyDescent="0.25">
      <c r="D200" s="65" t="s">
        <v>394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</row>
    <row r="201" spans="4:96" x14ac:dyDescent="0.25">
      <c r="D201" s="65" t="s">
        <v>425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/>
      <c r="CI201" s="61"/>
      <c r="CJ201" s="61"/>
      <c r="CK201" s="61"/>
      <c r="CL201" s="61"/>
      <c r="CM201" s="61"/>
      <c r="CN201" s="61"/>
      <c r="CO201" s="61"/>
      <c r="CP201" s="61"/>
      <c r="CQ201" s="61"/>
      <c r="CR201" s="61"/>
    </row>
    <row r="202" spans="4:96" x14ac:dyDescent="0.25">
      <c r="D202" s="66" t="s">
        <v>398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  <c r="BF202" s="62"/>
      <c r="BG202" s="62"/>
      <c r="BH202" s="62"/>
      <c r="BI202" s="62"/>
      <c r="BJ202" s="62"/>
      <c r="BK202" s="62"/>
      <c r="BL202" s="62"/>
      <c r="BM202" s="62"/>
      <c r="BN202" s="62"/>
      <c r="BO202" s="62"/>
      <c r="BP202" s="62"/>
      <c r="BQ202" s="62"/>
      <c r="BR202" s="62"/>
      <c r="BS202" s="62"/>
      <c r="BT202" s="62"/>
      <c r="BU202" s="62"/>
      <c r="BV202" s="62"/>
      <c r="BW202" s="62"/>
      <c r="BX202" s="62"/>
      <c r="BY202" s="62"/>
      <c r="BZ202" s="62"/>
      <c r="CA202" s="62"/>
      <c r="CB202" s="62"/>
      <c r="CC202" s="62"/>
      <c r="CD202" s="62"/>
      <c r="CE202" s="62"/>
      <c r="CF202" s="62"/>
      <c r="CG202" s="62"/>
      <c r="CH202" s="62"/>
      <c r="CI202" s="62"/>
      <c r="CJ202" s="62"/>
      <c r="CK202" s="62"/>
      <c r="CL202" s="62"/>
      <c r="CM202" s="62"/>
      <c r="CN202" s="62"/>
      <c r="CO202" s="62"/>
      <c r="CP202" s="62"/>
      <c r="CQ202" s="62"/>
      <c r="CR202" s="62"/>
    </row>
    <row r="203" spans="4:96" x14ac:dyDescent="0.25">
      <c r="D203" s="66" t="s">
        <v>544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  <c r="BF203" s="62"/>
      <c r="BG203" s="62"/>
      <c r="BH203" s="62"/>
      <c r="BI203" s="62"/>
      <c r="BJ203" s="62"/>
      <c r="BK203" s="62"/>
      <c r="BL203" s="62"/>
      <c r="BM203" s="62"/>
      <c r="BN203" s="62"/>
      <c r="BO203" s="62"/>
      <c r="BP203" s="62"/>
      <c r="BQ203" s="62"/>
      <c r="BR203" s="62"/>
      <c r="BS203" s="62"/>
      <c r="BT203" s="62"/>
      <c r="BU203" s="62"/>
      <c r="BV203" s="62"/>
      <c r="BW203" s="62"/>
      <c r="BX203" s="62"/>
      <c r="BY203" s="62"/>
      <c r="BZ203" s="62"/>
      <c r="CA203" s="62"/>
      <c r="CB203" s="62"/>
      <c r="CC203" s="62"/>
      <c r="CD203" s="62"/>
      <c r="CE203" s="62"/>
      <c r="CF203" s="62"/>
      <c r="CG203" s="62"/>
      <c r="CH203" s="62"/>
      <c r="CI203" s="62"/>
      <c r="CJ203" s="62"/>
      <c r="CK203" s="62"/>
      <c r="CL203" s="62"/>
      <c r="CM203" s="62"/>
      <c r="CN203" s="62"/>
      <c r="CO203" s="62"/>
      <c r="CP203" s="62"/>
      <c r="CQ203" s="62"/>
      <c r="CR203" s="62"/>
    </row>
    <row r="204" spans="4:96" x14ac:dyDescent="0.25">
      <c r="D204" s="66" t="s">
        <v>580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  <c r="BF204" s="62"/>
      <c r="BG204" s="62"/>
      <c r="BH204" s="62"/>
      <c r="BI204" s="62"/>
      <c r="BJ204" s="62"/>
      <c r="BK204" s="62"/>
      <c r="BL204" s="62"/>
      <c r="BM204" s="62"/>
      <c r="BN204" s="62"/>
      <c r="BO204" s="62"/>
      <c r="BP204" s="62"/>
      <c r="BQ204" s="62"/>
      <c r="BR204" s="62"/>
      <c r="BS204" s="62"/>
      <c r="BT204" s="62"/>
      <c r="BU204" s="62"/>
      <c r="BV204" s="62"/>
      <c r="BW204" s="62"/>
      <c r="BX204" s="62"/>
      <c r="BY204" s="62"/>
      <c r="BZ204" s="62"/>
      <c r="CA204" s="62"/>
      <c r="CB204" s="62"/>
      <c r="CC204" s="62"/>
      <c r="CD204" s="62"/>
      <c r="CE204" s="62"/>
      <c r="CF204" s="62"/>
      <c r="CG204" s="62"/>
      <c r="CH204" s="62"/>
      <c r="CI204" s="62"/>
      <c r="CJ204" s="62"/>
      <c r="CK204" s="62"/>
      <c r="CL204" s="62"/>
      <c r="CM204" s="62"/>
      <c r="CN204" s="62"/>
      <c r="CO204" s="62"/>
      <c r="CP204" s="62"/>
      <c r="CQ204" s="62"/>
      <c r="CR204" s="62"/>
    </row>
    <row r="205" spans="4:96" x14ac:dyDescent="0.25">
      <c r="D205" s="66" t="s">
        <v>2163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  <c r="BF205" s="62"/>
      <c r="BG205" s="62"/>
      <c r="BH205" s="62"/>
      <c r="BI205" s="62"/>
      <c r="BJ205" s="62"/>
      <c r="BK205" s="62"/>
      <c r="BL205" s="62"/>
      <c r="BM205" s="62"/>
      <c r="BN205" s="62"/>
      <c r="BO205" s="62"/>
      <c r="BP205" s="62"/>
      <c r="BQ205" s="62"/>
      <c r="BR205" s="62"/>
      <c r="BS205" s="62"/>
      <c r="BT205" s="62"/>
      <c r="BU205" s="62"/>
      <c r="BV205" s="62"/>
      <c r="BW205" s="62"/>
      <c r="BX205" s="62"/>
      <c r="BY205" s="62"/>
      <c r="BZ205" s="62"/>
      <c r="CA205" s="62"/>
      <c r="CB205" s="62"/>
      <c r="CC205" s="62"/>
      <c r="CD205" s="62"/>
      <c r="CE205" s="62"/>
      <c r="CF205" s="62"/>
      <c r="CG205" s="62"/>
      <c r="CH205" s="62"/>
      <c r="CI205" s="62"/>
      <c r="CJ205" s="62"/>
      <c r="CK205" s="62"/>
      <c r="CL205" s="62"/>
      <c r="CM205" s="62"/>
      <c r="CN205" s="62"/>
      <c r="CO205" s="62"/>
      <c r="CP205" s="62"/>
      <c r="CQ205" s="62"/>
      <c r="CR205" s="62"/>
    </row>
    <row r="206" spans="4:96" x14ac:dyDescent="0.25">
      <c r="D206" s="37" t="s">
        <v>569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  <c r="BF206" s="62"/>
      <c r="BG206" s="62"/>
      <c r="BH206" s="62"/>
      <c r="BI206" s="62"/>
      <c r="BJ206" s="62"/>
      <c r="BK206" s="62"/>
      <c r="BL206" s="62"/>
      <c r="BM206" s="62"/>
      <c r="BN206" s="62"/>
      <c r="BO206" s="62"/>
      <c r="BP206" s="62"/>
      <c r="BQ206" s="62"/>
      <c r="BR206" s="62"/>
      <c r="BS206" s="62"/>
      <c r="BT206" s="62"/>
      <c r="BU206" s="62"/>
      <c r="BV206" s="62"/>
      <c r="BW206" s="62"/>
      <c r="BX206" s="62"/>
      <c r="BY206" s="62"/>
      <c r="BZ206" s="62"/>
      <c r="CA206" s="62"/>
      <c r="CB206" s="62"/>
      <c r="CC206" s="62"/>
      <c r="CD206" s="62"/>
      <c r="CE206" s="62"/>
      <c r="CF206" s="62"/>
      <c r="CG206" s="62"/>
      <c r="CH206" s="62"/>
      <c r="CI206" s="62"/>
      <c r="CJ206" s="62"/>
      <c r="CK206" s="62"/>
      <c r="CL206" s="62"/>
      <c r="CM206" s="62"/>
      <c r="CN206" s="62"/>
      <c r="CO206" s="62"/>
      <c r="CP206" s="62"/>
      <c r="CQ206" s="62"/>
      <c r="CR206" s="62"/>
    </row>
    <row r="207" spans="4:96" x14ac:dyDescent="0.25">
      <c r="D207" s="37" t="s">
        <v>570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  <c r="BF207" s="62"/>
      <c r="BG207" s="62"/>
      <c r="BH207" s="62"/>
      <c r="BI207" s="62"/>
      <c r="BJ207" s="62"/>
      <c r="BK207" s="62"/>
      <c r="BL207" s="62"/>
      <c r="BM207" s="62"/>
      <c r="BN207" s="62"/>
      <c r="BO207" s="62"/>
      <c r="BP207" s="62"/>
      <c r="BQ207" s="62"/>
      <c r="BR207" s="62"/>
      <c r="BS207" s="62"/>
      <c r="BT207" s="62"/>
      <c r="BU207" s="62"/>
      <c r="BV207" s="62"/>
      <c r="BW207" s="62"/>
      <c r="BX207" s="62"/>
      <c r="BY207" s="62"/>
      <c r="BZ207" s="62"/>
      <c r="CA207" s="62"/>
      <c r="CB207" s="62"/>
      <c r="CC207" s="62"/>
      <c r="CD207" s="62"/>
      <c r="CE207" s="62"/>
      <c r="CF207" s="62"/>
      <c r="CG207" s="62"/>
      <c r="CH207" s="62"/>
      <c r="CI207" s="62"/>
      <c r="CJ207" s="62"/>
      <c r="CK207" s="62"/>
      <c r="CL207" s="62"/>
      <c r="CM207" s="62"/>
      <c r="CN207" s="62"/>
      <c r="CO207" s="62"/>
      <c r="CP207" s="62"/>
      <c r="CQ207" s="62"/>
      <c r="CR207" s="62"/>
    </row>
    <row r="208" spans="4:96" x14ac:dyDescent="0.25">
      <c r="D208" s="66" t="s">
        <v>397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  <c r="BF208" s="62"/>
      <c r="BG208" s="62"/>
      <c r="BH208" s="62"/>
      <c r="BI208" s="62"/>
      <c r="BJ208" s="62"/>
      <c r="BK208" s="62"/>
      <c r="BL208" s="62"/>
      <c r="BM208" s="62"/>
      <c r="BN208" s="62"/>
      <c r="BO208" s="62"/>
      <c r="BP208" s="62"/>
      <c r="BQ208" s="62"/>
      <c r="BR208" s="62"/>
      <c r="BS208" s="62"/>
      <c r="BT208" s="62"/>
      <c r="BU208" s="62"/>
      <c r="BV208" s="62"/>
      <c r="BW208" s="62"/>
      <c r="BX208" s="62"/>
      <c r="BY208" s="62"/>
      <c r="BZ208" s="62"/>
      <c r="CA208" s="62"/>
      <c r="CB208" s="62"/>
      <c r="CC208" s="62"/>
      <c r="CD208" s="62"/>
      <c r="CE208" s="62"/>
      <c r="CF208" s="62"/>
      <c r="CG208" s="62"/>
      <c r="CH208" s="62"/>
      <c r="CI208" s="62"/>
      <c r="CJ208" s="62"/>
      <c r="CK208" s="62"/>
      <c r="CL208" s="62"/>
      <c r="CM208" s="62"/>
      <c r="CN208" s="62"/>
      <c r="CO208" s="62"/>
      <c r="CP208" s="62"/>
      <c r="CQ208" s="62"/>
      <c r="CR208" s="62"/>
    </row>
    <row r="209" spans="4:96" x14ac:dyDescent="0.25">
      <c r="D209" s="66" t="s">
        <v>566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  <c r="BF209" s="62"/>
      <c r="BG209" s="62"/>
      <c r="BH209" s="62"/>
      <c r="BI209" s="62"/>
      <c r="BJ209" s="62"/>
      <c r="BK209" s="62"/>
      <c r="BL209" s="62"/>
      <c r="BM209" s="62"/>
      <c r="BN209" s="62"/>
      <c r="BO209" s="62"/>
      <c r="BP209" s="62"/>
      <c r="BQ209" s="62"/>
      <c r="BR209" s="62"/>
      <c r="BS209" s="62"/>
      <c r="BT209" s="62"/>
      <c r="BU209" s="62"/>
      <c r="BV209" s="62"/>
      <c r="BW209" s="62"/>
      <c r="BX209" s="62"/>
      <c r="BY209" s="62"/>
      <c r="BZ209" s="62"/>
      <c r="CA209" s="62"/>
      <c r="CB209" s="62"/>
      <c r="CC209" s="62"/>
      <c r="CD209" s="62"/>
      <c r="CE209" s="62"/>
      <c r="CF209" s="62"/>
      <c r="CG209" s="62"/>
      <c r="CH209" s="62"/>
      <c r="CI209" s="62"/>
      <c r="CJ209" s="62"/>
      <c r="CK209" s="62"/>
      <c r="CL209" s="62"/>
      <c r="CM209" s="62"/>
      <c r="CN209" s="62"/>
      <c r="CO209" s="62"/>
      <c r="CP209" s="62"/>
      <c r="CQ209" s="62"/>
      <c r="CR209" s="62"/>
    </row>
    <row r="210" spans="4:96" x14ac:dyDescent="0.25">
      <c r="D210" s="66" t="s">
        <v>343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  <c r="BF210" s="62"/>
      <c r="BG210" s="62"/>
      <c r="BH210" s="62"/>
      <c r="BI210" s="62"/>
      <c r="BJ210" s="62"/>
      <c r="BK210" s="62"/>
      <c r="BL210" s="62"/>
      <c r="BM210" s="62"/>
      <c r="BN210" s="62"/>
      <c r="BO210" s="62"/>
      <c r="BP210" s="62"/>
      <c r="BQ210" s="62"/>
      <c r="BR210" s="62"/>
      <c r="BS210" s="62"/>
      <c r="BT210" s="62"/>
      <c r="BU210" s="62"/>
      <c r="BV210" s="62"/>
      <c r="BW210" s="62"/>
      <c r="BX210" s="62"/>
      <c r="BY210" s="62"/>
      <c r="BZ210" s="62"/>
      <c r="CA210" s="62"/>
      <c r="CB210" s="62"/>
      <c r="CC210" s="62"/>
      <c r="CD210" s="62"/>
      <c r="CE210" s="62"/>
      <c r="CF210" s="62"/>
      <c r="CG210" s="62"/>
      <c r="CH210" s="62"/>
      <c r="CI210" s="62"/>
      <c r="CJ210" s="62"/>
      <c r="CK210" s="62"/>
      <c r="CL210" s="62"/>
      <c r="CM210" s="62"/>
      <c r="CN210" s="62"/>
      <c r="CO210" s="62"/>
      <c r="CP210" s="62"/>
      <c r="CQ210" s="62"/>
      <c r="CR210" s="62"/>
    </row>
    <row r="211" spans="4:96" x14ac:dyDescent="0.25">
      <c r="D211" s="37" t="s">
        <v>1260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  <c r="BF211" s="62"/>
      <c r="BG211" s="62"/>
      <c r="BH211" s="62"/>
      <c r="BI211" s="62"/>
      <c r="BJ211" s="62"/>
      <c r="BK211" s="62"/>
      <c r="BL211" s="62"/>
      <c r="BM211" s="62"/>
      <c r="BN211" s="62"/>
      <c r="BO211" s="62"/>
      <c r="BP211" s="62"/>
      <c r="BQ211" s="62"/>
      <c r="BR211" s="62"/>
      <c r="BS211" s="62"/>
      <c r="BT211" s="62"/>
      <c r="BU211" s="62"/>
      <c r="BV211" s="62"/>
      <c r="BW211" s="62"/>
      <c r="BX211" s="62"/>
      <c r="BY211" s="62"/>
      <c r="BZ211" s="62"/>
      <c r="CA211" s="62"/>
      <c r="CB211" s="62"/>
      <c r="CC211" s="62"/>
      <c r="CD211" s="62"/>
      <c r="CE211" s="62"/>
      <c r="CF211" s="62"/>
      <c r="CG211" s="62"/>
      <c r="CH211" s="62"/>
      <c r="CI211" s="62"/>
      <c r="CJ211" s="62"/>
      <c r="CK211" s="62"/>
      <c r="CL211" s="62"/>
      <c r="CM211" s="62"/>
      <c r="CN211" s="62"/>
      <c r="CO211" s="62"/>
      <c r="CP211" s="62"/>
      <c r="CQ211" s="62"/>
      <c r="CR211" s="62"/>
    </row>
    <row r="212" spans="4:96" x14ac:dyDescent="0.25">
      <c r="D212" s="37" t="s">
        <v>722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  <c r="BF212" s="62"/>
      <c r="BG212" s="62"/>
      <c r="BH212" s="62"/>
      <c r="BI212" s="62"/>
      <c r="BJ212" s="62"/>
      <c r="BK212" s="62"/>
      <c r="BL212" s="62"/>
      <c r="BM212" s="62"/>
      <c r="BN212" s="62"/>
      <c r="BO212" s="62"/>
      <c r="BP212" s="62"/>
      <c r="BQ212" s="62"/>
      <c r="BR212" s="62"/>
      <c r="BS212" s="62"/>
      <c r="BT212" s="62"/>
      <c r="BU212" s="62"/>
      <c r="BV212" s="62"/>
      <c r="BW212" s="62"/>
      <c r="BX212" s="62"/>
      <c r="BY212" s="62"/>
      <c r="BZ212" s="62"/>
      <c r="CA212" s="62"/>
      <c r="CB212" s="62"/>
      <c r="CC212" s="62"/>
      <c r="CD212" s="62"/>
      <c r="CE212" s="62"/>
      <c r="CF212" s="62"/>
      <c r="CG212" s="62"/>
      <c r="CH212" s="62"/>
      <c r="CI212" s="62"/>
      <c r="CJ212" s="62"/>
      <c r="CK212" s="62"/>
      <c r="CL212" s="62"/>
      <c r="CM212" s="62"/>
      <c r="CN212" s="62"/>
      <c r="CO212" s="62"/>
      <c r="CP212" s="62"/>
      <c r="CQ212" s="62"/>
      <c r="CR212" s="62"/>
    </row>
    <row r="213" spans="4:96" x14ac:dyDescent="0.25">
      <c r="D213" s="37" t="s">
        <v>571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  <c r="BF213" s="62"/>
      <c r="BG213" s="62"/>
      <c r="BH213" s="62"/>
      <c r="BI213" s="62"/>
      <c r="BJ213" s="62"/>
      <c r="BK213" s="62"/>
      <c r="BL213" s="62"/>
      <c r="BM213" s="62"/>
      <c r="BN213" s="62"/>
      <c r="BO213" s="62"/>
      <c r="BP213" s="62"/>
      <c r="BQ213" s="62"/>
      <c r="BR213" s="62"/>
      <c r="BS213" s="62"/>
      <c r="BT213" s="62"/>
      <c r="BU213" s="62"/>
      <c r="BV213" s="62"/>
      <c r="BW213" s="62"/>
      <c r="BX213" s="62"/>
      <c r="BY213" s="62"/>
      <c r="BZ213" s="62"/>
      <c r="CA213" s="62"/>
      <c r="CB213" s="62"/>
      <c r="CC213" s="62"/>
      <c r="CD213" s="62"/>
      <c r="CE213" s="62"/>
      <c r="CF213" s="62"/>
      <c r="CG213" s="62"/>
      <c r="CH213" s="62"/>
      <c r="CI213" s="62"/>
      <c r="CJ213" s="62"/>
      <c r="CK213" s="62"/>
      <c r="CL213" s="62"/>
      <c r="CM213" s="62"/>
      <c r="CN213" s="62"/>
      <c r="CO213" s="62"/>
      <c r="CP213" s="62"/>
      <c r="CQ213" s="62"/>
      <c r="CR213" s="62"/>
    </row>
    <row r="214" spans="4:96" x14ac:dyDescent="0.25">
      <c r="D214" s="37" t="s">
        <v>1243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  <c r="BF214" s="62"/>
      <c r="BG214" s="62"/>
      <c r="BH214" s="62"/>
      <c r="BI214" s="62"/>
      <c r="BJ214" s="62"/>
      <c r="BK214" s="62"/>
      <c r="BL214" s="62"/>
      <c r="BM214" s="62"/>
      <c r="BN214" s="62"/>
      <c r="BO214" s="62"/>
      <c r="BP214" s="62"/>
      <c r="BQ214" s="62"/>
      <c r="BR214" s="62"/>
      <c r="BS214" s="62"/>
      <c r="BT214" s="62"/>
      <c r="BU214" s="62"/>
      <c r="BV214" s="62"/>
      <c r="BW214" s="62"/>
      <c r="BX214" s="62"/>
      <c r="BY214" s="62"/>
      <c r="BZ214" s="62"/>
      <c r="CA214" s="62"/>
      <c r="CB214" s="62"/>
      <c r="CC214" s="62"/>
      <c r="CD214" s="62"/>
      <c r="CE214" s="62"/>
      <c r="CF214" s="62"/>
      <c r="CG214" s="62"/>
      <c r="CH214" s="62"/>
      <c r="CI214" s="62"/>
      <c r="CJ214" s="62"/>
      <c r="CK214" s="62"/>
      <c r="CL214" s="62"/>
      <c r="CM214" s="62"/>
      <c r="CN214" s="62"/>
      <c r="CO214" s="62"/>
      <c r="CP214" s="62"/>
      <c r="CQ214" s="62"/>
      <c r="CR214" s="62"/>
    </row>
    <row r="215" spans="4:96" x14ac:dyDescent="0.25">
      <c r="D215" s="37" t="s">
        <v>1244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  <c r="BF215" s="62"/>
      <c r="BG215" s="62"/>
      <c r="BH215" s="62"/>
      <c r="BI215" s="62"/>
      <c r="BJ215" s="62"/>
      <c r="BK215" s="62"/>
      <c r="BL215" s="62"/>
      <c r="BM215" s="62"/>
      <c r="BN215" s="62"/>
      <c r="BO215" s="62"/>
      <c r="BP215" s="62"/>
      <c r="BQ215" s="62"/>
      <c r="BR215" s="62"/>
      <c r="BS215" s="62"/>
      <c r="BT215" s="62"/>
      <c r="BU215" s="62"/>
      <c r="BV215" s="62"/>
      <c r="BW215" s="62"/>
      <c r="BX215" s="62"/>
      <c r="BY215" s="62"/>
      <c r="BZ215" s="62"/>
      <c r="CA215" s="62"/>
      <c r="CB215" s="62"/>
      <c r="CC215" s="62"/>
      <c r="CD215" s="62"/>
      <c r="CE215" s="62"/>
      <c r="CF215" s="62"/>
      <c r="CG215" s="62"/>
      <c r="CH215" s="62"/>
      <c r="CI215" s="62"/>
      <c r="CJ215" s="62"/>
      <c r="CK215" s="62"/>
      <c r="CL215" s="62"/>
      <c r="CM215" s="62"/>
      <c r="CN215" s="62"/>
      <c r="CO215" s="62"/>
      <c r="CP215" s="62"/>
      <c r="CQ215" s="62"/>
      <c r="CR215" s="62"/>
    </row>
    <row r="216" spans="4:96" x14ac:dyDescent="0.25">
      <c r="D216" s="66" t="s">
        <v>258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  <c r="BF216" s="62"/>
      <c r="BG216" s="62"/>
      <c r="BH216" s="62"/>
      <c r="BI216" s="62"/>
      <c r="BJ216" s="62"/>
      <c r="BK216" s="62"/>
      <c r="BL216" s="62"/>
      <c r="BM216" s="62"/>
      <c r="BN216" s="62"/>
      <c r="BO216" s="62"/>
      <c r="BP216" s="62"/>
      <c r="BQ216" s="62"/>
      <c r="BR216" s="62"/>
      <c r="BS216" s="62"/>
      <c r="BT216" s="62"/>
      <c r="BU216" s="62"/>
      <c r="BV216" s="62"/>
      <c r="BW216" s="62"/>
      <c r="BX216" s="62"/>
      <c r="BY216" s="62"/>
      <c r="BZ216" s="62"/>
      <c r="CA216" s="62"/>
      <c r="CB216" s="62"/>
      <c r="CC216" s="62"/>
      <c r="CD216" s="62"/>
      <c r="CE216" s="62"/>
      <c r="CF216" s="62"/>
      <c r="CG216" s="62"/>
      <c r="CH216" s="62"/>
      <c r="CI216" s="62"/>
      <c r="CJ216" s="62"/>
      <c r="CK216" s="62"/>
      <c r="CL216" s="62"/>
      <c r="CM216" s="62"/>
      <c r="CN216" s="62"/>
      <c r="CO216" s="62"/>
      <c r="CP216" s="62"/>
      <c r="CQ216" s="62"/>
      <c r="CR216" s="62"/>
    </row>
    <row r="217" spans="4:96" x14ac:dyDescent="0.25">
      <c r="D217" s="66" t="s">
        <v>333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  <c r="BF217" s="62"/>
      <c r="BG217" s="62"/>
      <c r="BH217" s="62"/>
      <c r="BI217" s="62"/>
      <c r="BJ217" s="62"/>
      <c r="BK217" s="62"/>
      <c r="BL217" s="62"/>
      <c r="BM217" s="62"/>
      <c r="BN217" s="62"/>
      <c r="BO217" s="62"/>
      <c r="BP217" s="62"/>
      <c r="BQ217" s="62"/>
      <c r="BR217" s="62"/>
      <c r="BS217" s="62"/>
      <c r="BT217" s="62"/>
      <c r="BU217" s="62"/>
      <c r="BV217" s="62"/>
      <c r="BW217" s="62"/>
      <c r="BX217" s="62"/>
      <c r="BY217" s="62"/>
      <c r="BZ217" s="62"/>
      <c r="CA217" s="62"/>
      <c r="CB217" s="62"/>
      <c r="CC217" s="62"/>
      <c r="CD217" s="62"/>
      <c r="CE217" s="62"/>
      <c r="CF217" s="62"/>
      <c r="CG217" s="62"/>
      <c r="CH217" s="62"/>
      <c r="CI217" s="62"/>
      <c r="CJ217" s="62"/>
      <c r="CK217" s="62"/>
      <c r="CL217" s="62"/>
      <c r="CM217" s="62"/>
      <c r="CN217" s="62"/>
      <c r="CO217" s="62"/>
      <c r="CP217" s="62"/>
      <c r="CQ217" s="62"/>
      <c r="CR217" s="62"/>
    </row>
    <row r="218" spans="4:96" x14ac:dyDescent="0.25">
      <c r="D218" s="66" t="s">
        <v>281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  <c r="BF218" s="62"/>
      <c r="BG218" s="62"/>
      <c r="BH218" s="62"/>
      <c r="BI218" s="62"/>
      <c r="BJ218" s="62"/>
      <c r="BK218" s="62"/>
      <c r="BL218" s="62"/>
      <c r="BM218" s="62"/>
      <c r="BN218" s="62"/>
      <c r="BO218" s="62"/>
      <c r="BP218" s="62"/>
      <c r="BQ218" s="62"/>
      <c r="BR218" s="62"/>
      <c r="BS218" s="62"/>
      <c r="BT218" s="62"/>
      <c r="BU218" s="62"/>
      <c r="BV218" s="62"/>
      <c r="BW218" s="62"/>
      <c r="BX218" s="62"/>
      <c r="BY218" s="62"/>
      <c r="BZ218" s="62"/>
      <c r="CA218" s="62"/>
      <c r="CB218" s="62"/>
      <c r="CC218" s="62"/>
      <c r="CD218" s="62"/>
      <c r="CE218" s="62"/>
      <c r="CF218" s="62"/>
      <c r="CG218" s="62"/>
      <c r="CH218" s="62"/>
      <c r="CI218" s="62"/>
      <c r="CJ218" s="62"/>
      <c r="CK218" s="62"/>
      <c r="CL218" s="62"/>
      <c r="CM218" s="62"/>
      <c r="CN218" s="62"/>
      <c r="CO218" s="62"/>
      <c r="CP218" s="62"/>
      <c r="CQ218" s="62"/>
      <c r="CR218" s="62"/>
    </row>
    <row r="219" spans="4:96" x14ac:dyDescent="0.25">
      <c r="D219" s="66" t="s">
        <v>336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  <c r="BF219" s="62"/>
      <c r="BG219" s="62"/>
      <c r="BH219" s="62"/>
      <c r="BI219" s="62"/>
      <c r="BJ219" s="62"/>
      <c r="BK219" s="62"/>
      <c r="BL219" s="62"/>
      <c r="BM219" s="62"/>
      <c r="BN219" s="62"/>
      <c r="BO219" s="62"/>
      <c r="BP219" s="62"/>
      <c r="BQ219" s="62"/>
      <c r="BR219" s="62"/>
      <c r="BS219" s="62"/>
      <c r="BT219" s="62"/>
      <c r="BU219" s="62"/>
      <c r="BV219" s="62"/>
      <c r="BW219" s="62"/>
      <c r="BX219" s="62"/>
      <c r="BY219" s="62"/>
      <c r="BZ219" s="62"/>
      <c r="CA219" s="62"/>
      <c r="CB219" s="62"/>
      <c r="CC219" s="62"/>
      <c r="CD219" s="62"/>
      <c r="CE219" s="62"/>
      <c r="CF219" s="62"/>
      <c r="CG219" s="62"/>
      <c r="CH219" s="62"/>
      <c r="CI219" s="62"/>
      <c r="CJ219" s="62"/>
      <c r="CK219" s="62"/>
      <c r="CL219" s="62"/>
      <c r="CM219" s="62"/>
      <c r="CN219" s="62"/>
      <c r="CO219" s="62"/>
      <c r="CP219" s="62"/>
      <c r="CQ219" s="62"/>
      <c r="CR219" s="62"/>
    </row>
    <row r="220" spans="4:96" x14ac:dyDescent="0.25">
      <c r="D220" s="66" t="s">
        <v>337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  <c r="BF220" s="62"/>
      <c r="BG220" s="62"/>
      <c r="BH220" s="62"/>
      <c r="BI220" s="62"/>
      <c r="BJ220" s="62"/>
      <c r="BK220" s="62"/>
      <c r="BL220" s="62"/>
      <c r="BM220" s="62"/>
      <c r="BN220" s="62"/>
      <c r="BO220" s="62"/>
      <c r="BP220" s="62"/>
      <c r="BQ220" s="62"/>
      <c r="BR220" s="62"/>
      <c r="BS220" s="62"/>
      <c r="BT220" s="62"/>
      <c r="BU220" s="62"/>
      <c r="BV220" s="62"/>
      <c r="BW220" s="62"/>
      <c r="BX220" s="62"/>
      <c r="BY220" s="62"/>
      <c r="BZ220" s="62"/>
      <c r="CA220" s="62"/>
      <c r="CB220" s="62"/>
      <c r="CC220" s="62"/>
      <c r="CD220" s="62"/>
      <c r="CE220" s="62"/>
      <c r="CF220" s="62"/>
      <c r="CG220" s="62"/>
      <c r="CH220" s="62"/>
      <c r="CI220" s="62"/>
      <c r="CJ220" s="62"/>
      <c r="CK220" s="62"/>
      <c r="CL220" s="62"/>
      <c r="CM220" s="62"/>
      <c r="CN220" s="62"/>
      <c r="CO220" s="62"/>
      <c r="CP220" s="62"/>
      <c r="CQ220" s="62"/>
      <c r="CR220" s="62"/>
    </row>
    <row r="221" spans="4:96" x14ac:dyDescent="0.25">
      <c r="D221" s="65" t="s">
        <v>426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/>
      <c r="CJ221" s="61"/>
      <c r="CK221" s="61"/>
      <c r="CL221" s="61"/>
      <c r="CM221" s="61"/>
      <c r="CN221" s="61"/>
      <c r="CO221" s="61"/>
      <c r="CP221" s="61"/>
      <c r="CQ221" s="61"/>
      <c r="CR221" s="61"/>
    </row>
    <row r="222" spans="4:96" x14ac:dyDescent="0.25">
      <c r="D222" s="65" t="s">
        <v>1151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  <c r="CC222" s="61"/>
      <c r="CD222" s="61"/>
      <c r="CE222" s="61"/>
      <c r="CF222" s="61"/>
      <c r="CG222" s="61"/>
      <c r="CH222" s="61"/>
      <c r="CI222" s="61"/>
      <c r="CJ222" s="61"/>
      <c r="CK222" s="61"/>
      <c r="CL222" s="61"/>
      <c r="CM222" s="61"/>
      <c r="CN222" s="61"/>
      <c r="CO222" s="61"/>
      <c r="CP222" s="61"/>
      <c r="CQ222" s="61"/>
      <c r="CR222" s="61"/>
    </row>
    <row r="223" spans="4:96" x14ac:dyDescent="0.25">
      <c r="D223" s="65" t="s">
        <v>1152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/>
      <c r="CJ223" s="61"/>
      <c r="CK223" s="61"/>
      <c r="CL223" s="61"/>
      <c r="CM223" s="61"/>
      <c r="CN223" s="61"/>
      <c r="CO223" s="61"/>
      <c r="CP223" s="61"/>
      <c r="CQ223" s="61"/>
      <c r="CR223" s="61"/>
    </row>
    <row r="224" spans="4:96" x14ac:dyDescent="0.25">
      <c r="D224" s="65" t="s">
        <v>1171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  <c r="CL224" s="61"/>
      <c r="CM224" s="61"/>
      <c r="CN224" s="61"/>
      <c r="CO224" s="61"/>
      <c r="CP224" s="61"/>
      <c r="CQ224" s="61"/>
      <c r="CR224" s="61"/>
    </row>
    <row r="225" spans="4:96" x14ac:dyDescent="0.25">
      <c r="D225" s="38" t="s">
        <v>1364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1"/>
      <c r="CM225" s="61"/>
      <c r="CN225" s="61"/>
      <c r="CO225" s="61"/>
      <c r="CP225" s="61"/>
      <c r="CQ225" s="61"/>
      <c r="CR225" s="61"/>
    </row>
    <row r="226" spans="4:96" x14ac:dyDescent="0.25">
      <c r="D226" s="38" t="s">
        <v>1362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  <c r="BW226" s="61"/>
      <c r="BX226" s="61"/>
      <c r="BY226" s="61"/>
      <c r="BZ226" s="61"/>
      <c r="CA226" s="61"/>
      <c r="CB226" s="61"/>
      <c r="CC226" s="61"/>
      <c r="CD226" s="61"/>
      <c r="CE226" s="61"/>
      <c r="CF226" s="61"/>
      <c r="CG226" s="61"/>
      <c r="CH226" s="61"/>
      <c r="CI226" s="61"/>
      <c r="CJ226" s="61"/>
      <c r="CK226" s="61"/>
      <c r="CL226" s="61"/>
      <c r="CM226" s="61"/>
      <c r="CN226" s="61"/>
      <c r="CO226" s="61"/>
      <c r="CP226" s="61"/>
      <c r="CQ226" s="61"/>
      <c r="CR226" s="61"/>
    </row>
    <row r="227" spans="4:96" x14ac:dyDescent="0.25">
      <c r="D227" s="38" t="s">
        <v>4140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  <c r="BW227" s="61"/>
      <c r="BX227" s="61"/>
      <c r="BY227" s="61"/>
      <c r="BZ227" s="61"/>
      <c r="CA227" s="61"/>
      <c r="CB227" s="61"/>
      <c r="CC227" s="61"/>
      <c r="CD227" s="61"/>
      <c r="CE227" s="61"/>
      <c r="CF227" s="61"/>
      <c r="CG227" s="61"/>
      <c r="CH227" s="61"/>
      <c r="CI227" s="61"/>
      <c r="CJ227" s="61"/>
      <c r="CK227" s="61"/>
      <c r="CL227" s="61"/>
      <c r="CM227" s="61"/>
      <c r="CN227" s="61"/>
      <c r="CO227" s="61"/>
      <c r="CP227" s="61"/>
      <c r="CQ227" s="61"/>
      <c r="CR227" s="61"/>
    </row>
    <row r="228" spans="4:96" x14ac:dyDescent="0.25">
      <c r="D228" s="38" t="s">
        <v>573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  <c r="BW228" s="61"/>
      <c r="BX228" s="61"/>
      <c r="BY228" s="61"/>
      <c r="BZ228" s="61"/>
      <c r="CA228" s="61"/>
      <c r="CB228" s="61"/>
      <c r="CC228" s="61"/>
      <c r="CD228" s="61"/>
      <c r="CE228" s="61"/>
      <c r="CF228" s="61"/>
      <c r="CG228" s="61"/>
      <c r="CH228" s="61"/>
      <c r="CI228" s="61"/>
      <c r="CJ228" s="61"/>
      <c r="CK228" s="61"/>
      <c r="CL228" s="61"/>
      <c r="CM228" s="61"/>
      <c r="CN228" s="61"/>
      <c r="CO228" s="61"/>
      <c r="CP228" s="61"/>
      <c r="CQ228" s="61"/>
      <c r="CR228" s="61"/>
    </row>
    <row r="229" spans="4:96" x14ac:dyDescent="0.25">
      <c r="D229" s="38" t="s">
        <v>4141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  <c r="BW229" s="61"/>
      <c r="BX229" s="61"/>
      <c r="BY229" s="61"/>
      <c r="BZ229" s="61"/>
      <c r="CA229" s="61"/>
      <c r="CB229" s="61"/>
      <c r="CC229" s="61"/>
      <c r="CD229" s="61"/>
      <c r="CE229" s="61"/>
      <c r="CF229" s="61"/>
      <c r="CG229" s="61"/>
      <c r="CH229" s="61"/>
      <c r="CI229" s="61"/>
      <c r="CJ229" s="61"/>
      <c r="CK229" s="61"/>
      <c r="CL229" s="61"/>
      <c r="CM229" s="61"/>
      <c r="CN229" s="61"/>
      <c r="CO229" s="61"/>
      <c r="CP229" s="61"/>
      <c r="CQ229" s="61"/>
      <c r="CR229" s="61"/>
    </row>
    <row r="230" spans="4:96" x14ac:dyDescent="0.25">
      <c r="D230" s="38" t="s">
        <v>1363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61"/>
      <c r="BX230" s="61"/>
      <c r="BY230" s="61"/>
      <c r="BZ230" s="61"/>
      <c r="CA230" s="61"/>
      <c r="CB230" s="61"/>
      <c r="CC230" s="61"/>
      <c r="CD230" s="61"/>
      <c r="CE230" s="61"/>
      <c r="CF230" s="61"/>
      <c r="CG230" s="61"/>
      <c r="CH230" s="61"/>
      <c r="CI230" s="61"/>
      <c r="CJ230" s="61"/>
      <c r="CK230" s="61"/>
      <c r="CL230" s="61"/>
      <c r="CM230" s="61"/>
      <c r="CN230" s="61"/>
      <c r="CO230" s="61"/>
      <c r="CP230" s="61"/>
      <c r="CQ230" s="61"/>
      <c r="CR230" s="61"/>
    </row>
    <row r="232" spans="4:96" x14ac:dyDescent="0.25">
      <c r="D232" s="66" t="s">
        <v>407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</row>
    <row r="233" spans="4:96" x14ac:dyDescent="0.25">
      <c r="D233" s="66" t="s">
        <v>325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</row>
    <row r="234" spans="4:96" x14ac:dyDescent="0.25">
      <c r="D234" s="66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</row>
    <row r="235" spans="4:96" x14ac:dyDescent="0.25">
      <c r="D235" s="65" t="s">
        <v>4908</v>
      </c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</row>
    <row r="236" spans="4:96" x14ac:dyDescent="0.25">
      <c r="D236" s="66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</row>
    <row r="237" spans="4:96" x14ac:dyDescent="0.25">
      <c r="D237" s="65" t="s">
        <v>4907</v>
      </c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</row>
    <row r="238" spans="4:96" x14ac:dyDescent="0.25">
      <c r="D238" s="66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62"/>
      <c r="BQ238" s="62"/>
      <c r="BR238" s="62"/>
      <c r="BS238" s="62"/>
      <c r="BT238" s="62"/>
      <c r="BU238" s="62"/>
    </row>
    <row r="239" spans="4:96" x14ac:dyDescent="0.25">
      <c r="D239" s="66" t="s">
        <v>264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62"/>
      <c r="BR239" s="62"/>
      <c r="BS239" s="62"/>
      <c r="BT239" s="62"/>
      <c r="BU239" s="62"/>
    </row>
    <row r="240" spans="4:96" x14ac:dyDescent="0.25">
      <c r="D240" s="66" t="s">
        <v>265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62"/>
      <c r="BQ240" s="62"/>
      <c r="BR240" s="62"/>
      <c r="BS240" s="62"/>
      <c r="BT240" s="62"/>
      <c r="BU240" s="62"/>
    </row>
    <row r="241" spans="4:73" x14ac:dyDescent="0.25">
      <c r="D241" s="66" t="s">
        <v>408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62"/>
      <c r="BQ241" s="62"/>
      <c r="BR241" s="62"/>
      <c r="BS241" s="62"/>
      <c r="BT241" s="62"/>
      <c r="BU241" s="62"/>
    </row>
    <row r="243" spans="4:73" x14ac:dyDescent="0.25">
      <c r="D243" s="56" t="s">
        <v>4911</v>
      </c>
    </row>
    <row r="281" spans="2:4" x14ac:dyDescent="0.25">
      <c r="B281" s="59">
        <v>0</v>
      </c>
      <c r="D281" s="60" t="s">
        <v>617</v>
      </c>
    </row>
    <row r="282" spans="2:4" x14ac:dyDescent="0.25">
      <c r="D282" s="68" t="s">
        <v>306</v>
      </c>
    </row>
    <row r="283" spans="2:4" x14ac:dyDescent="0.25">
      <c r="D283" s="64" t="s">
        <v>4784</v>
      </c>
    </row>
    <row r="285" spans="2:4" x14ac:dyDescent="0.25">
      <c r="D285" s="56" t="s">
        <v>4784</v>
      </c>
    </row>
    <row r="318" spans="4:4" x14ac:dyDescent="0.25">
      <c r="D318" s="56" t="s">
        <v>4786</v>
      </c>
    </row>
    <row r="351" spans="4:14" x14ac:dyDescent="0.25">
      <c r="D351" s="56" t="s">
        <v>422</v>
      </c>
      <c r="N351" s="56" t="s">
        <v>311</v>
      </c>
    </row>
    <row r="352" spans="4:14" x14ac:dyDescent="0.25">
      <c r="D352" s="60" t="s">
        <v>4838</v>
      </c>
      <c r="N352" s="60" t="s">
        <v>4839</v>
      </c>
    </row>
    <row r="353" spans="4:26" x14ac:dyDescent="0.25">
      <c r="D353" s="60" t="s">
        <v>4836</v>
      </c>
      <c r="N353" s="60" t="s">
        <v>4840</v>
      </c>
    </row>
    <row r="354" spans="4:26" x14ac:dyDescent="0.25">
      <c r="D354" s="60" t="s">
        <v>4837</v>
      </c>
      <c r="N354" s="60" t="s">
        <v>4841</v>
      </c>
    </row>
    <row r="356" spans="4:26" x14ac:dyDescent="0.25">
      <c r="D356" s="65" t="s">
        <v>35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spans="4:26" x14ac:dyDescent="0.25">
      <c r="D357" s="65" t="s">
        <v>4472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 spans="4:26" x14ac:dyDescent="0.25">
      <c r="D358" s="65" t="s">
        <v>1414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spans="4:26" x14ac:dyDescent="0.25">
      <c r="D359" s="65" t="s">
        <v>4846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 spans="4:26" x14ac:dyDescent="0.25">
      <c r="D360" s="65" t="s">
        <v>4847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 spans="4:26" x14ac:dyDescent="0.25">
      <c r="D361" s="65" t="s">
        <v>4848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spans="4:26" x14ac:dyDescent="0.25">
      <c r="D362" s="65" t="s">
        <v>260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9" spans="4:4" x14ac:dyDescent="0.25">
      <c r="D369" s="56" t="s">
        <v>4786</v>
      </c>
    </row>
    <row r="402" spans="4:4" x14ac:dyDescent="0.25">
      <c r="D402" s="56" t="s">
        <v>4786</v>
      </c>
    </row>
    <row r="450" spans="4:25" x14ac:dyDescent="0.25">
      <c r="D450" s="65" t="s">
        <v>35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</row>
    <row r="451" spans="4:25" x14ac:dyDescent="0.25">
      <c r="D451" s="65" t="s">
        <v>4472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</row>
    <row r="452" spans="4:25" x14ac:dyDescent="0.25">
      <c r="D452" s="65" t="s">
        <v>1414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</row>
    <row r="453" spans="4:25" x14ac:dyDescent="0.25">
      <c r="D453" s="65" t="s">
        <v>4848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</row>
    <row r="454" spans="4:25" x14ac:dyDescent="0.25">
      <c r="D454" s="65" t="s">
        <v>260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</row>
    <row r="460" spans="4:25" x14ac:dyDescent="0.25">
      <c r="D460" s="60" t="s">
        <v>4816</v>
      </c>
    </row>
    <row r="462" spans="4:25" x14ac:dyDescent="0.25">
      <c r="D462" s="56" t="s">
        <v>4786</v>
      </c>
    </row>
    <row r="490" spans="4:58" x14ac:dyDescent="0.25">
      <c r="D490" s="345" t="s">
        <v>1433</v>
      </c>
      <c r="E490" s="328"/>
      <c r="F490" s="328"/>
      <c r="G490" s="328"/>
      <c r="H490" s="328"/>
      <c r="I490" s="328"/>
      <c r="J490" s="328"/>
      <c r="K490" s="328"/>
      <c r="L490" s="328"/>
      <c r="M490" s="328"/>
      <c r="N490" s="328"/>
      <c r="O490" s="328"/>
      <c r="P490" s="328"/>
      <c r="Q490" s="328"/>
      <c r="R490" s="328"/>
      <c r="S490" s="328"/>
      <c r="T490" s="328"/>
      <c r="U490" s="328"/>
      <c r="V490" s="328"/>
      <c r="W490" s="328"/>
      <c r="X490" s="328"/>
      <c r="Y490" s="328"/>
      <c r="Z490" s="328"/>
      <c r="AA490" s="328"/>
      <c r="AB490" s="328"/>
      <c r="AC490" s="328"/>
      <c r="AD490" s="328"/>
      <c r="AG490" s="345" t="s">
        <v>1429</v>
      </c>
      <c r="AH490" s="328"/>
      <c r="AI490" s="328"/>
      <c r="AJ490" s="328"/>
      <c r="AK490" s="328"/>
      <c r="AL490" s="328"/>
      <c r="AM490" s="328"/>
      <c r="AN490" s="328"/>
      <c r="AO490" s="328"/>
      <c r="AP490" s="328"/>
      <c r="AQ490" s="328"/>
      <c r="AR490" s="328"/>
      <c r="AS490" s="328"/>
      <c r="AT490" s="328"/>
      <c r="AU490" s="328"/>
      <c r="AV490" s="328"/>
      <c r="AW490" s="328"/>
      <c r="AX490" s="328"/>
      <c r="AY490" s="328"/>
      <c r="AZ490" s="328"/>
      <c r="BA490" s="328"/>
      <c r="BB490" s="328"/>
      <c r="BC490" s="328"/>
      <c r="BD490" s="328"/>
      <c r="BE490" s="328"/>
      <c r="BF490" s="328"/>
    </row>
    <row r="491" spans="4:58" x14ac:dyDescent="0.25">
      <c r="D491" s="96" t="s">
        <v>4898</v>
      </c>
      <c r="E491" s="97"/>
      <c r="F491" s="97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  <c r="AB491" s="97"/>
      <c r="AC491" s="97"/>
      <c r="AD491" s="97"/>
      <c r="AG491" s="96" t="s">
        <v>4899</v>
      </c>
      <c r="AH491" s="97"/>
      <c r="AI491" s="97"/>
      <c r="AJ491" s="97"/>
      <c r="AK491" s="97"/>
      <c r="AL491" s="97"/>
      <c r="AM491" s="97"/>
      <c r="AN491" s="97"/>
      <c r="AO491" s="97"/>
      <c r="AP491" s="97"/>
      <c r="AQ491" s="97"/>
      <c r="AR491" s="97"/>
      <c r="AS491" s="97"/>
      <c r="AT491" s="97"/>
      <c r="AU491" s="97"/>
      <c r="AV491" s="97"/>
      <c r="AW491" s="97"/>
      <c r="AX491" s="97"/>
      <c r="AY491" s="97"/>
      <c r="AZ491" s="97"/>
      <c r="BA491" s="97"/>
      <c r="BB491" s="97"/>
      <c r="BC491" s="97"/>
      <c r="BD491" s="97"/>
      <c r="BE491" s="97"/>
      <c r="BF491" s="97"/>
    </row>
    <row r="492" spans="4:58" x14ac:dyDescent="0.25">
      <c r="D492" s="96" t="s">
        <v>601</v>
      </c>
      <c r="E492" s="97"/>
      <c r="F492" s="97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  <c r="AB492" s="97"/>
      <c r="AC492" s="97"/>
      <c r="AD492" s="97"/>
      <c r="AG492" s="327" t="s">
        <v>602</v>
      </c>
      <c r="AH492" s="329"/>
      <c r="AI492" s="329"/>
      <c r="AJ492" s="329"/>
      <c r="AK492" s="329"/>
      <c r="AL492" s="329"/>
      <c r="AM492" s="329"/>
      <c r="AN492" s="329"/>
      <c r="AO492" s="329"/>
      <c r="AP492" s="329"/>
      <c r="AQ492" s="329"/>
      <c r="AR492" s="329"/>
      <c r="AS492" s="329"/>
      <c r="AT492" s="329"/>
      <c r="AU492" s="329"/>
      <c r="AV492" s="329"/>
      <c r="AW492" s="329"/>
      <c r="AX492" s="329"/>
      <c r="AY492" s="329"/>
      <c r="AZ492" s="329"/>
      <c r="BA492" s="329"/>
      <c r="BB492" s="329"/>
      <c r="BC492" s="329"/>
      <c r="BD492" s="329"/>
      <c r="BE492" s="329"/>
      <c r="BF492" s="329"/>
    </row>
    <row r="493" spans="4:58" x14ac:dyDescent="0.25">
      <c r="D493" s="327" t="s">
        <v>527</v>
      </c>
      <c r="E493" s="329"/>
      <c r="F493" s="329"/>
      <c r="G493" s="329"/>
      <c r="H493" s="329"/>
      <c r="I493" s="329"/>
      <c r="J493" s="329"/>
      <c r="K493" s="329"/>
      <c r="L493" s="329"/>
      <c r="M493" s="329"/>
      <c r="N493" s="329"/>
      <c r="O493" s="329"/>
      <c r="P493" s="329"/>
      <c r="Q493" s="329"/>
      <c r="R493" s="329"/>
      <c r="S493" s="329"/>
      <c r="T493" s="329"/>
      <c r="U493" s="329"/>
      <c r="V493" s="329"/>
      <c r="W493" s="329"/>
      <c r="X493" s="329"/>
      <c r="Y493" s="329"/>
      <c r="Z493" s="329"/>
      <c r="AA493" s="329"/>
      <c r="AB493" s="329"/>
      <c r="AC493" s="329"/>
      <c r="AD493" s="329"/>
      <c r="AG493" s="327" t="s">
        <v>603</v>
      </c>
      <c r="AH493" s="329"/>
      <c r="AI493" s="329"/>
      <c r="AJ493" s="329"/>
      <c r="AK493" s="329"/>
      <c r="AL493" s="329"/>
      <c r="AM493" s="329"/>
      <c r="AN493" s="329"/>
      <c r="AO493" s="329"/>
      <c r="AP493" s="329"/>
      <c r="AQ493" s="329"/>
      <c r="AR493" s="329"/>
      <c r="AS493" s="329"/>
      <c r="AT493" s="329"/>
      <c r="AU493" s="329"/>
      <c r="AV493" s="329"/>
      <c r="AW493" s="329"/>
      <c r="AX493" s="329"/>
      <c r="AY493" s="329"/>
      <c r="AZ493" s="329"/>
      <c r="BA493" s="329"/>
      <c r="BB493" s="329"/>
      <c r="BC493" s="329"/>
      <c r="BD493" s="329"/>
      <c r="BE493" s="329"/>
      <c r="BF493" s="329"/>
    </row>
    <row r="494" spans="4:58" x14ac:dyDescent="0.25">
      <c r="D494" s="327" t="s">
        <v>528</v>
      </c>
      <c r="E494" s="329"/>
      <c r="F494" s="329"/>
      <c r="G494" s="329"/>
      <c r="H494" s="329"/>
      <c r="I494" s="329"/>
      <c r="J494" s="329"/>
      <c r="K494" s="329"/>
      <c r="L494" s="329"/>
      <c r="M494" s="329"/>
      <c r="N494" s="329"/>
      <c r="O494" s="329"/>
      <c r="P494" s="329"/>
      <c r="Q494" s="329"/>
      <c r="R494" s="329"/>
      <c r="S494" s="329"/>
      <c r="T494" s="329"/>
      <c r="U494" s="329"/>
      <c r="V494" s="329"/>
      <c r="W494" s="329"/>
      <c r="X494" s="329"/>
      <c r="Y494" s="329"/>
      <c r="Z494" s="329"/>
      <c r="AA494" s="329"/>
      <c r="AB494" s="329"/>
      <c r="AC494" s="329"/>
      <c r="AD494" s="329"/>
      <c r="AG494" s="327" t="s">
        <v>604</v>
      </c>
      <c r="AH494" s="329"/>
      <c r="AI494" s="329"/>
      <c r="AJ494" s="329"/>
      <c r="AK494" s="329"/>
      <c r="AL494" s="329"/>
      <c r="AM494" s="329"/>
      <c r="AN494" s="329"/>
      <c r="AO494" s="329"/>
      <c r="AP494" s="329"/>
      <c r="AQ494" s="329"/>
      <c r="AR494" s="329"/>
      <c r="AS494" s="329"/>
      <c r="AT494" s="329"/>
      <c r="AU494" s="329"/>
      <c r="AV494" s="329"/>
      <c r="AW494" s="329"/>
      <c r="AX494" s="329"/>
      <c r="AY494" s="329"/>
      <c r="AZ494" s="329"/>
      <c r="BA494" s="329"/>
      <c r="BB494" s="329"/>
      <c r="BC494" s="329"/>
      <c r="BD494" s="329"/>
      <c r="BE494" s="329"/>
      <c r="BF494" s="329"/>
    </row>
    <row r="495" spans="4:58" x14ac:dyDescent="0.25">
      <c r="D495" s="327" t="s">
        <v>529</v>
      </c>
      <c r="E495" s="329"/>
      <c r="F495" s="329"/>
      <c r="G495" s="329"/>
      <c r="H495" s="329"/>
      <c r="I495" s="329"/>
      <c r="J495" s="329"/>
      <c r="K495" s="329"/>
      <c r="L495" s="329"/>
      <c r="M495" s="329"/>
      <c r="N495" s="329"/>
      <c r="O495" s="329"/>
      <c r="P495" s="329"/>
      <c r="Q495" s="329"/>
      <c r="R495" s="329"/>
      <c r="S495" s="329"/>
      <c r="T495" s="329"/>
      <c r="U495" s="329"/>
      <c r="V495" s="329"/>
      <c r="W495" s="329"/>
      <c r="X495" s="329"/>
      <c r="Y495" s="329"/>
      <c r="Z495" s="329"/>
      <c r="AA495" s="329"/>
      <c r="AB495" s="329"/>
      <c r="AC495" s="329"/>
      <c r="AD495" s="329"/>
      <c r="AG495" s="327" t="s">
        <v>4902</v>
      </c>
      <c r="AH495" s="329"/>
      <c r="AI495" s="329"/>
      <c r="AJ495" s="329"/>
      <c r="AK495" s="329"/>
      <c r="AL495" s="329"/>
      <c r="AM495" s="329"/>
      <c r="AN495" s="329"/>
      <c r="AO495" s="329"/>
      <c r="AP495" s="329"/>
      <c r="AQ495" s="329"/>
      <c r="AR495" s="329"/>
      <c r="AS495" s="329"/>
      <c r="AT495" s="329"/>
      <c r="AU495" s="329"/>
      <c r="AV495" s="329"/>
      <c r="AW495" s="329"/>
      <c r="AX495" s="329"/>
      <c r="AY495" s="329"/>
      <c r="AZ495" s="329"/>
      <c r="BA495" s="329"/>
      <c r="BB495" s="329"/>
      <c r="BC495" s="329"/>
      <c r="BD495" s="329"/>
      <c r="BE495" s="329"/>
      <c r="BF495" s="329"/>
    </row>
    <row r="496" spans="4:58" x14ac:dyDescent="0.25">
      <c r="D496" s="327" t="s">
        <v>4900</v>
      </c>
      <c r="E496" s="329"/>
      <c r="F496" s="329"/>
      <c r="G496" s="329"/>
      <c r="H496" s="329"/>
      <c r="I496" s="329"/>
      <c r="J496" s="329"/>
      <c r="K496" s="329"/>
      <c r="L496" s="329"/>
      <c r="M496" s="329"/>
      <c r="N496" s="329"/>
      <c r="O496" s="329"/>
      <c r="P496" s="329"/>
      <c r="Q496" s="329"/>
      <c r="R496" s="329"/>
      <c r="S496" s="329"/>
      <c r="T496" s="329"/>
      <c r="U496" s="329"/>
      <c r="V496" s="329"/>
      <c r="W496" s="329"/>
      <c r="X496" s="329"/>
      <c r="Y496" s="329"/>
      <c r="Z496" s="329"/>
      <c r="AA496" s="329"/>
      <c r="AB496" s="329"/>
      <c r="AC496" s="329"/>
      <c r="AD496" s="329"/>
      <c r="AG496" s="327" t="s">
        <v>4903</v>
      </c>
      <c r="AH496" s="329"/>
      <c r="AI496" s="329"/>
      <c r="AJ496" s="329"/>
      <c r="AK496" s="329"/>
      <c r="AL496" s="329"/>
      <c r="AM496" s="329"/>
      <c r="AN496" s="329"/>
      <c r="AO496" s="329"/>
      <c r="AP496" s="329"/>
      <c r="AQ496" s="329"/>
      <c r="AR496" s="329"/>
      <c r="AS496" s="329"/>
      <c r="AT496" s="329"/>
      <c r="AU496" s="329"/>
      <c r="AV496" s="329"/>
      <c r="AW496" s="329"/>
      <c r="AX496" s="329"/>
      <c r="AY496" s="329"/>
      <c r="AZ496" s="329"/>
      <c r="BA496" s="329"/>
      <c r="BB496" s="329"/>
      <c r="BC496" s="329"/>
      <c r="BD496" s="329"/>
      <c r="BE496" s="329"/>
      <c r="BF496" s="329"/>
    </row>
    <row r="497" spans="4:58" x14ac:dyDescent="0.25">
      <c r="D497" s="327" t="s">
        <v>4901</v>
      </c>
      <c r="E497" s="329"/>
      <c r="F497" s="329"/>
      <c r="G497" s="329"/>
      <c r="H497" s="329"/>
      <c r="I497" s="329"/>
      <c r="J497" s="329"/>
      <c r="K497" s="329"/>
      <c r="L497" s="329"/>
      <c r="M497" s="329"/>
      <c r="N497" s="329"/>
      <c r="O497" s="329"/>
      <c r="P497" s="329"/>
      <c r="Q497" s="329"/>
      <c r="R497" s="329"/>
      <c r="S497" s="329"/>
      <c r="T497" s="329"/>
      <c r="U497" s="329"/>
      <c r="V497" s="329"/>
      <c r="W497" s="329"/>
      <c r="X497" s="329"/>
      <c r="Y497" s="329"/>
      <c r="Z497" s="329"/>
      <c r="AA497" s="329"/>
      <c r="AB497" s="329"/>
      <c r="AC497" s="329"/>
      <c r="AD497" s="329"/>
      <c r="AG497" s="96" t="s">
        <v>3667</v>
      </c>
      <c r="AH497" s="97"/>
      <c r="AI497" s="97"/>
      <c r="AJ497" s="97"/>
      <c r="AK497" s="97"/>
      <c r="AL497" s="97"/>
      <c r="AM497" s="97"/>
      <c r="AN497" s="97"/>
      <c r="AO497" s="97"/>
      <c r="AP497" s="97"/>
      <c r="AQ497" s="97"/>
      <c r="AR497" s="97"/>
      <c r="AS497" s="97"/>
      <c r="AT497" s="97"/>
      <c r="AU497" s="97"/>
      <c r="AV497" s="97"/>
      <c r="AW497" s="97"/>
      <c r="AX497" s="97"/>
      <c r="AY497" s="97"/>
      <c r="AZ497" s="97"/>
      <c r="BA497" s="97"/>
      <c r="BB497" s="97"/>
      <c r="BC497" s="97"/>
      <c r="BD497" s="97"/>
      <c r="BE497" s="97"/>
      <c r="BF497" s="97"/>
    </row>
    <row r="498" spans="4:58" x14ac:dyDescent="0.25">
      <c r="D498" s="96" t="s">
        <v>4799</v>
      </c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  <c r="AB498" s="97"/>
      <c r="AC498" s="97"/>
      <c r="AD498" s="97"/>
      <c r="AG498" s="96" t="s">
        <v>4540</v>
      </c>
      <c r="AH498" s="97"/>
      <c r="AI498" s="97"/>
      <c r="AJ498" s="97"/>
      <c r="AK498" s="97"/>
      <c r="AL498" s="97"/>
      <c r="AM498" s="97"/>
      <c r="AN498" s="97"/>
      <c r="AO498" s="97"/>
      <c r="AP498" s="97"/>
      <c r="AQ498" s="97"/>
      <c r="AR498" s="97"/>
      <c r="AS498" s="97"/>
      <c r="AT498" s="97"/>
      <c r="AU498" s="97"/>
      <c r="AV498" s="97"/>
      <c r="AW498" s="97"/>
      <c r="AX498" s="97"/>
      <c r="AY498" s="97"/>
      <c r="AZ498" s="97"/>
      <c r="BA498" s="97"/>
      <c r="BB498" s="97"/>
      <c r="BC498" s="97"/>
      <c r="BD498" s="97"/>
      <c r="BE498" s="97"/>
      <c r="BF498" s="97"/>
    </row>
    <row r="499" spans="4:58" x14ac:dyDescent="0.25">
      <c r="D499" s="96" t="s">
        <v>4800</v>
      </c>
      <c r="E499" s="97"/>
      <c r="F499" s="97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  <c r="AB499" s="97"/>
      <c r="AC499" s="97"/>
      <c r="AD499" s="97"/>
      <c r="AG499" s="96" t="s">
        <v>281</v>
      </c>
      <c r="AH499" s="97"/>
      <c r="AI499" s="97"/>
      <c r="AJ499" s="97"/>
      <c r="AK499" s="97"/>
      <c r="AL499" s="97"/>
      <c r="AM499" s="97"/>
      <c r="AN499" s="97"/>
      <c r="AO499" s="97"/>
      <c r="AP499" s="97"/>
      <c r="AQ499" s="97"/>
      <c r="AR499" s="97"/>
      <c r="AS499" s="97"/>
      <c r="AT499" s="97"/>
      <c r="AU499" s="97"/>
      <c r="AV499" s="97"/>
      <c r="AW499" s="97"/>
      <c r="AX499" s="97"/>
      <c r="AY499" s="97"/>
      <c r="AZ499" s="97"/>
      <c r="BA499" s="97"/>
      <c r="BB499" s="97"/>
      <c r="BC499" s="97"/>
      <c r="BD499" s="97"/>
      <c r="BE499" s="97"/>
      <c r="BF499" s="97"/>
    </row>
    <row r="500" spans="4:58" x14ac:dyDescent="0.25">
      <c r="D500" s="96" t="s">
        <v>4801</v>
      </c>
      <c r="E500" s="97"/>
      <c r="F500" s="97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  <c r="AB500" s="97"/>
      <c r="AC500" s="97"/>
      <c r="AD500" s="97"/>
      <c r="AG500" s="96" t="s">
        <v>4541</v>
      </c>
      <c r="AH500" s="97"/>
      <c r="AI500" s="97"/>
      <c r="AJ500" s="97"/>
      <c r="AK500" s="97"/>
      <c r="AL500" s="97"/>
      <c r="AM500" s="97"/>
      <c r="AN500" s="97"/>
      <c r="AO500" s="97"/>
      <c r="AP500" s="97"/>
      <c r="AQ500" s="97"/>
      <c r="AR500" s="97"/>
      <c r="AS500" s="97"/>
      <c r="AT500" s="97"/>
      <c r="AU500" s="97"/>
      <c r="AV500" s="97"/>
      <c r="AW500" s="97"/>
      <c r="AX500" s="97"/>
      <c r="AY500" s="97"/>
      <c r="AZ500" s="97"/>
      <c r="BA500" s="97"/>
      <c r="BB500" s="97"/>
      <c r="BC500" s="97"/>
      <c r="BD500" s="97"/>
      <c r="BE500" s="97"/>
      <c r="BF500" s="97"/>
    </row>
    <row r="501" spans="4:58" x14ac:dyDescent="0.25">
      <c r="D501" s="96" t="s">
        <v>516</v>
      </c>
      <c r="E501" s="97"/>
      <c r="F501" s="97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  <c r="AB501" s="97"/>
      <c r="AC501" s="97"/>
      <c r="AD501" s="97"/>
      <c r="AG501" s="96" t="s">
        <v>401</v>
      </c>
      <c r="AH501" s="97"/>
      <c r="AI501" s="97"/>
      <c r="AJ501" s="97"/>
      <c r="AK501" s="97"/>
      <c r="AL501" s="97"/>
      <c r="AM501" s="97"/>
      <c r="AN501" s="97"/>
      <c r="AO501" s="97"/>
      <c r="AP501" s="97"/>
      <c r="AQ501" s="97"/>
      <c r="AR501" s="97"/>
      <c r="AS501" s="97"/>
      <c r="AT501" s="97"/>
      <c r="AU501" s="97"/>
      <c r="AV501" s="97"/>
      <c r="AW501" s="97"/>
      <c r="AX501" s="97"/>
      <c r="AY501" s="97"/>
      <c r="AZ501" s="97"/>
      <c r="BA501" s="97"/>
      <c r="BB501" s="97"/>
      <c r="BC501" s="97"/>
      <c r="BD501" s="97"/>
      <c r="BE501" s="97"/>
      <c r="BF501" s="97"/>
    </row>
    <row r="502" spans="4:58" x14ac:dyDescent="0.25">
      <c r="D502" s="96" t="s">
        <v>4802</v>
      </c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  <c r="AB502" s="97"/>
      <c r="AC502" s="97"/>
      <c r="AD502" s="97"/>
      <c r="AG502" s="96" t="s">
        <v>4542</v>
      </c>
      <c r="AH502" s="97"/>
      <c r="AI502" s="97"/>
      <c r="AJ502" s="97"/>
      <c r="AK502" s="97"/>
      <c r="AL502" s="97"/>
      <c r="AM502" s="97"/>
      <c r="AN502" s="97"/>
      <c r="AO502" s="97"/>
      <c r="AP502" s="97"/>
      <c r="AQ502" s="97"/>
      <c r="AR502" s="97"/>
      <c r="AS502" s="97"/>
      <c r="AT502" s="97"/>
      <c r="AU502" s="97"/>
      <c r="AV502" s="97"/>
      <c r="AW502" s="97"/>
      <c r="AX502" s="97"/>
      <c r="AY502" s="97"/>
      <c r="AZ502" s="97"/>
      <c r="BA502" s="97"/>
      <c r="BB502" s="97"/>
      <c r="BC502" s="97"/>
      <c r="BD502" s="97"/>
      <c r="BE502" s="97"/>
      <c r="BF502" s="97"/>
    </row>
    <row r="503" spans="4:58" x14ac:dyDescent="0.25">
      <c r="D503" s="96" t="s">
        <v>4479</v>
      </c>
      <c r="E503" s="97"/>
      <c r="F503" s="97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  <c r="AB503" s="97"/>
      <c r="AC503" s="97"/>
      <c r="AD503" s="97"/>
      <c r="AG503" s="96" t="s">
        <v>411</v>
      </c>
      <c r="AH503" s="97"/>
      <c r="AI503" s="97"/>
      <c r="AJ503" s="97"/>
      <c r="AK503" s="97"/>
      <c r="AL503" s="97"/>
      <c r="AM503" s="97"/>
      <c r="AN503" s="97"/>
      <c r="AO503" s="97"/>
      <c r="AP503" s="97"/>
      <c r="AQ503" s="97"/>
      <c r="AR503" s="97"/>
      <c r="AS503" s="97"/>
      <c r="AT503" s="97"/>
      <c r="AU503" s="97"/>
      <c r="AV503" s="97"/>
      <c r="AW503" s="97"/>
      <c r="AX503" s="97"/>
      <c r="AY503" s="97"/>
      <c r="AZ503" s="97"/>
      <c r="BA503" s="97"/>
      <c r="BB503" s="97"/>
      <c r="BC503" s="97"/>
      <c r="BD503" s="97"/>
      <c r="BE503" s="97"/>
      <c r="BF503" s="97"/>
    </row>
    <row r="504" spans="4:58" x14ac:dyDescent="0.25">
      <c r="D504" s="96" t="s">
        <v>4480</v>
      </c>
      <c r="E504" s="97"/>
      <c r="F504" s="97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  <c r="AB504" s="97"/>
      <c r="AC504" s="97"/>
      <c r="AD504" s="97"/>
      <c r="AG504" s="96" t="s">
        <v>4803</v>
      </c>
      <c r="AH504" s="97"/>
      <c r="AI504" s="97"/>
      <c r="AJ504" s="97"/>
      <c r="AK504" s="97"/>
      <c r="AL504" s="97"/>
      <c r="AM504" s="97"/>
      <c r="AN504" s="97"/>
      <c r="AO504" s="97"/>
      <c r="AP504" s="97"/>
      <c r="AQ504" s="97"/>
      <c r="AR504" s="97"/>
      <c r="AS504" s="97"/>
      <c r="AT504" s="97"/>
      <c r="AU504" s="97"/>
      <c r="AV504" s="97"/>
      <c r="AW504" s="97"/>
      <c r="AX504" s="97"/>
      <c r="AY504" s="97"/>
      <c r="AZ504" s="97"/>
      <c r="BA504" s="97"/>
      <c r="BB504" s="97"/>
      <c r="BC504" s="97"/>
      <c r="BD504" s="97"/>
      <c r="BE504" s="97"/>
      <c r="BF504" s="97"/>
    </row>
    <row r="505" spans="4:58" x14ac:dyDescent="0.25">
      <c r="D505" s="96" t="s">
        <v>4481</v>
      </c>
      <c r="E505" s="97"/>
      <c r="F505" s="97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  <c r="AB505" s="97"/>
      <c r="AC505" s="97"/>
      <c r="AD505" s="97"/>
      <c r="AG505" s="96" t="s">
        <v>1432</v>
      </c>
      <c r="AH505" s="97"/>
      <c r="AI505" s="97"/>
      <c r="AJ505" s="97"/>
      <c r="AK505" s="97"/>
      <c r="AL505" s="97"/>
      <c r="AM505" s="97"/>
      <c r="AN505" s="97"/>
      <c r="AO505" s="97"/>
      <c r="AP505" s="97"/>
      <c r="AQ505" s="97"/>
      <c r="AR505" s="97"/>
      <c r="AS505" s="97"/>
      <c r="AT505" s="97"/>
      <c r="AU505" s="97"/>
      <c r="AV505" s="97"/>
      <c r="AW505" s="97"/>
      <c r="AX505" s="97"/>
      <c r="AY505" s="97"/>
      <c r="AZ505" s="97"/>
      <c r="BA505" s="97"/>
      <c r="BB505" s="97"/>
      <c r="BC505" s="97"/>
      <c r="BD505" s="97"/>
      <c r="BE505" s="97"/>
      <c r="BF505" s="97"/>
    </row>
    <row r="506" spans="4:58" x14ac:dyDescent="0.25">
      <c r="D506" s="96" t="s">
        <v>4804</v>
      </c>
      <c r="E506" s="97"/>
      <c r="F506" s="97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  <c r="AB506" s="97"/>
      <c r="AC506" s="97"/>
      <c r="AD506" s="97"/>
    </row>
    <row r="507" spans="4:58" x14ac:dyDescent="0.25">
      <c r="D507" s="96" t="s">
        <v>759</v>
      </c>
      <c r="E507" s="97"/>
      <c r="F507" s="97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  <c r="AB507" s="97"/>
      <c r="AC507" s="97"/>
      <c r="AD507" s="97"/>
    </row>
    <row r="509" spans="4:58" x14ac:dyDescent="0.25">
      <c r="D509" s="56" t="s">
        <v>311</v>
      </c>
      <c r="M509" s="56" t="s">
        <v>422</v>
      </c>
    </row>
    <row r="510" spans="4:58" x14ac:dyDescent="0.25">
      <c r="D510" s="60" t="s">
        <v>4839</v>
      </c>
      <c r="M510" s="60" t="s">
        <v>4897</v>
      </c>
    </row>
    <row r="512" spans="4:58" x14ac:dyDescent="0.25">
      <c r="D512" s="56" t="s">
        <v>4786</v>
      </c>
    </row>
    <row r="546" spans="4:25" x14ac:dyDescent="0.25">
      <c r="D546" s="56" t="s">
        <v>311</v>
      </c>
      <c r="M546" s="56" t="s">
        <v>422</v>
      </c>
    </row>
    <row r="547" spans="4:25" x14ac:dyDescent="0.25">
      <c r="D547" s="60" t="s">
        <v>4839</v>
      </c>
      <c r="M547" s="60" t="s">
        <v>4897</v>
      </c>
    </row>
    <row r="548" spans="4:25" x14ac:dyDescent="0.25">
      <c r="D548" s="60" t="s">
        <v>4841</v>
      </c>
      <c r="M548" s="60" t="s">
        <v>4837</v>
      </c>
    </row>
    <row r="550" spans="4:25" x14ac:dyDescent="0.25">
      <c r="D550" s="65" t="s">
        <v>35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</row>
    <row r="551" spans="4:25" x14ac:dyDescent="0.25">
      <c r="D551" s="65" t="s">
        <v>4472</v>
      </c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</row>
    <row r="552" spans="4:25" x14ac:dyDescent="0.25">
      <c r="D552" s="65" t="s">
        <v>1414</v>
      </c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</row>
    <row r="553" spans="4:25" x14ac:dyDescent="0.25">
      <c r="D553" s="65" t="s">
        <v>4909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</row>
    <row r="554" spans="4:25" x14ac:dyDescent="0.25">
      <c r="D554" s="65" t="s">
        <v>4910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</row>
    <row r="555" spans="4:25" x14ac:dyDescent="0.25">
      <c r="D555" s="65" t="s">
        <v>260</v>
      </c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</row>
    <row r="561" spans="4:4" x14ac:dyDescent="0.25">
      <c r="D561" s="56" t="s">
        <v>4786</v>
      </c>
    </row>
    <row r="595" spans="5:38" x14ac:dyDescent="0.25">
      <c r="E595" s="65" t="s">
        <v>35</v>
      </c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</row>
    <row r="596" spans="5:38" x14ac:dyDescent="0.25">
      <c r="E596" s="65" t="s">
        <v>4912</v>
      </c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</row>
    <row r="597" spans="5:38" x14ac:dyDescent="0.25">
      <c r="E597" s="65" t="s">
        <v>4913</v>
      </c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</row>
    <row r="599" spans="5:38" x14ac:dyDescent="0.25">
      <c r="E599" s="60" t="s">
        <v>2243</v>
      </c>
      <c r="F599" s="60" t="s">
        <v>2244</v>
      </c>
      <c r="G599" s="60" t="s">
        <v>4914</v>
      </c>
      <c r="H599" s="60" t="s">
        <v>422</v>
      </c>
      <c r="I599" s="60" t="s">
        <v>4915</v>
      </c>
      <c r="J599" s="60" t="s">
        <v>4916</v>
      </c>
      <c r="K599" s="60" t="s">
        <v>4917</v>
      </c>
      <c r="L599" s="60" t="s">
        <v>4918</v>
      </c>
      <c r="M599" s="60" t="s">
        <v>4512</v>
      </c>
      <c r="N599" s="60" t="s">
        <v>4919</v>
      </c>
      <c r="O599" s="60" t="s">
        <v>4920</v>
      </c>
      <c r="P599" s="60" t="s">
        <v>4921</v>
      </c>
      <c r="Q599" s="60" t="s">
        <v>4922</v>
      </c>
      <c r="R599" s="60" t="s">
        <v>4923</v>
      </c>
      <c r="S599" s="60" t="s">
        <v>4924</v>
      </c>
      <c r="T599" s="60" t="s">
        <v>4506</v>
      </c>
      <c r="U599" s="60" t="s">
        <v>4505</v>
      </c>
      <c r="V599" s="60" t="s">
        <v>4515</v>
      </c>
      <c r="W599" s="60" t="s">
        <v>4516</v>
      </c>
      <c r="X599" s="60" t="s">
        <v>4517</v>
      </c>
      <c r="Y599" s="60" t="s">
        <v>3179</v>
      </c>
      <c r="Z599" s="60" t="s">
        <v>4518</v>
      </c>
      <c r="AA599" s="60" t="s">
        <v>4925</v>
      </c>
      <c r="AB599" s="60" t="s">
        <v>4521</v>
      </c>
    </row>
    <row r="600" spans="5:38" x14ac:dyDescent="0.25">
      <c r="E600" s="56">
        <v>65015</v>
      </c>
      <c r="F600" s="56">
        <v>396477</v>
      </c>
      <c r="G600" s="56" t="s">
        <v>4926</v>
      </c>
      <c r="H600" s="56" t="s">
        <v>4837</v>
      </c>
      <c r="I600" s="56" t="s">
        <v>4927</v>
      </c>
      <c r="J600" s="56" t="s">
        <v>4522</v>
      </c>
      <c r="K600" s="56" t="s">
        <v>4522</v>
      </c>
      <c r="L600" s="56" t="s">
        <v>4928</v>
      </c>
      <c r="M600" s="292">
        <v>44909.628530636575</v>
      </c>
      <c r="N600" s="56">
        <v>33</v>
      </c>
      <c r="O600" s="56">
        <v>2</v>
      </c>
      <c r="P600" s="56">
        <v>186</v>
      </c>
      <c r="Q600" s="56" t="s">
        <v>4522</v>
      </c>
      <c r="R600" s="56" t="s">
        <v>4522</v>
      </c>
      <c r="S600" s="56" t="s">
        <v>4522</v>
      </c>
      <c r="T600" s="56" t="s">
        <v>4522</v>
      </c>
      <c r="U600" s="56" t="s">
        <v>4522</v>
      </c>
      <c r="V600" s="56" t="s">
        <v>4929</v>
      </c>
      <c r="W600" s="292">
        <v>44909.628530636575</v>
      </c>
      <c r="X600" s="56" t="s">
        <v>4930</v>
      </c>
      <c r="Y600" s="56" t="s">
        <v>4522</v>
      </c>
      <c r="Z600" s="56" t="s">
        <v>4522</v>
      </c>
      <c r="AA600" s="56">
        <v>2</v>
      </c>
      <c r="AB600" s="56" t="s">
        <v>4522</v>
      </c>
    </row>
    <row r="602" spans="5:38" x14ac:dyDescent="0.25">
      <c r="E602" s="65" t="s">
        <v>35</v>
      </c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</row>
    <row r="603" spans="5:38" x14ac:dyDescent="0.25">
      <c r="E603" s="65" t="s">
        <v>4561</v>
      </c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</row>
    <row r="604" spans="5:38" x14ac:dyDescent="0.25">
      <c r="E604" s="65" t="s">
        <v>4931</v>
      </c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</row>
    <row r="606" spans="5:38" x14ac:dyDescent="0.25">
      <c r="E606" s="60" t="s">
        <v>2244</v>
      </c>
      <c r="F606" s="60" t="s">
        <v>4490</v>
      </c>
      <c r="G606" s="60" t="s">
        <v>4491</v>
      </c>
      <c r="H606" s="60" t="s">
        <v>4492</v>
      </c>
      <c r="I606" s="60" t="s">
        <v>4493</v>
      </c>
      <c r="J606" s="60" t="s">
        <v>4494</v>
      </c>
      <c r="K606" s="60" t="s">
        <v>4495</v>
      </c>
      <c r="L606" s="60" t="s">
        <v>4496</v>
      </c>
      <c r="M606" s="60" t="s">
        <v>4497</v>
      </c>
      <c r="N606" s="60" t="s">
        <v>4498</v>
      </c>
      <c r="O606" s="60" t="s">
        <v>4499</v>
      </c>
      <c r="P606" s="60" t="s">
        <v>4500</v>
      </c>
      <c r="Q606" s="60" t="s">
        <v>4501</v>
      </c>
      <c r="R606" s="60" t="s">
        <v>4502</v>
      </c>
      <c r="S606" s="60" t="s">
        <v>4503</v>
      </c>
      <c r="T606" s="60" t="s">
        <v>4504</v>
      </c>
      <c r="U606" s="60" t="s">
        <v>4505</v>
      </c>
      <c r="V606" s="60" t="s">
        <v>4506</v>
      </c>
      <c r="W606" s="60" t="s">
        <v>4507</v>
      </c>
      <c r="X606" s="60" t="s">
        <v>4508</v>
      </c>
      <c r="Y606" s="60" t="s">
        <v>4509</v>
      </c>
      <c r="Z606" s="60" t="s">
        <v>4510</v>
      </c>
      <c r="AA606" s="60" t="s">
        <v>4511</v>
      </c>
      <c r="AB606" s="60" t="s">
        <v>4512</v>
      </c>
      <c r="AC606" s="60" t="s">
        <v>4513</v>
      </c>
      <c r="AD606" s="60" t="s">
        <v>4514</v>
      </c>
      <c r="AE606" s="60" t="s">
        <v>4515</v>
      </c>
      <c r="AF606" s="60" t="s">
        <v>4516</v>
      </c>
      <c r="AG606" s="60" t="s">
        <v>4517</v>
      </c>
      <c r="AH606" s="60" t="s">
        <v>3179</v>
      </c>
      <c r="AI606" s="60" t="s">
        <v>4518</v>
      </c>
      <c r="AJ606" s="60" t="s">
        <v>4519</v>
      </c>
      <c r="AK606" s="60" t="s">
        <v>4520</v>
      </c>
      <c r="AL606" s="60" t="s">
        <v>4521</v>
      </c>
    </row>
    <row r="607" spans="5:38" x14ac:dyDescent="0.25">
      <c r="E607" s="56">
        <v>396477</v>
      </c>
      <c r="F607" s="56">
        <v>5615</v>
      </c>
      <c r="G607" s="292">
        <v>44987</v>
      </c>
      <c r="H607" s="56">
        <v>3900000</v>
      </c>
      <c r="I607" s="56">
        <v>4212000</v>
      </c>
      <c r="J607" s="56">
        <v>0</v>
      </c>
      <c r="K607" s="56">
        <v>0</v>
      </c>
      <c r="L607" s="56">
        <v>0</v>
      </c>
      <c r="M607" s="56">
        <v>0</v>
      </c>
      <c r="N607" s="56" t="s">
        <v>4522</v>
      </c>
      <c r="O607" s="56">
        <v>429000</v>
      </c>
      <c r="P607" s="56">
        <v>1</v>
      </c>
      <c r="Q607" s="56">
        <v>78000</v>
      </c>
      <c r="R607" s="56">
        <v>0</v>
      </c>
      <c r="S607" s="56" t="s">
        <v>4522</v>
      </c>
      <c r="T607" s="56">
        <v>0</v>
      </c>
      <c r="U607" s="56">
        <v>0</v>
      </c>
      <c r="V607" s="56">
        <v>0</v>
      </c>
      <c r="W607" s="56">
        <v>0</v>
      </c>
      <c r="X607" s="56">
        <v>0</v>
      </c>
      <c r="Y607" s="56">
        <v>0</v>
      </c>
      <c r="Z607" s="56" t="s">
        <v>4522</v>
      </c>
      <c r="AA607" s="56" t="s">
        <v>4522</v>
      </c>
      <c r="AB607" s="292">
        <v>44909.628530636575</v>
      </c>
      <c r="AC607" s="292">
        <v>44866</v>
      </c>
      <c r="AD607" s="292">
        <v>44895</v>
      </c>
      <c r="AE607" s="56" t="s">
        <v>4932</v>
      </c>
      <c r="AF607" s="292">
        <v>44909</v>
      </c>
      <c r="AG607" s="56" t="s">
        <v>2928</v>
      </c>
      <c r="AH607" s="292">
        <v>44909.628571875</v>
      </c>
      <c r="AI607" s="56">
        <v>0</v>
      </c>
      <c r="AJ607" s="56">
        <v>0</v>
      </c>
      <c r="AK607" s="56">
        <v>0</v>
      </c>
      <c r="AL607" s="56" t="s">
        <v>4522</v>
      </c>
    </row>
    <row r="609" spans="5:5" x14ac:dyDescent="0.25">
      <c r="E609" s="56" t="s">
        <v>4786</v>
      </c>
    </row>
    <row r="666" spans="2:4" x14ac:dyDescent="0.25">
      <c r="B666" s="59">
        <v>0</v>
      </c>
      <c r="D666" s="60" t="s">
        <v>4197</v>
      </c>
    </row>
    <row r="667" spans="2:4" x14ac:dyDescent="0.25">
      <c r="D667" s="68" t="s">
        <v>305</v>
      </c>
    </row>
    <row r="668" spans="2:4" x14ac:dyDescent="0.25">
      <c r="D668" s="64" t="s">
        <v>3363</v>
      </c>
    </row>
    <row r="670" spans="2:4" x14ac:dyDescent="0.25">
      <c r="D670" s="56" t="s">
        <v>3363</v>
      </c>
    </row>
    <row r="698" spans="4:4" x14ac:dyDescent="0.25">
      <c r="D698" s="56" t="s">
        <v>4783</v>
      </c>
    </row>
    <row r="743" spans="4:58" x14ac:dyDescent="0.25">
      <c r="D743" s="326" t="s">
        <v>1429</v>
      </c>
      <c r="E743" s="328"/>
      <c r="F743" s="328"/>
      <c r="G743" s="328"/>
      <c r="H743" s="328"/>
      <c r="I743" s="328"/>
      <c r="J743" s="328"/>
      <c r="K743" s="328"/>
      <c r="L743" s="328"/>
      <c r="M743" s="328"/>
      <c r="N743" s="328"/>
      <c r="O743" s="328"/>
      <c r="P743" s="328"/>
      <c r="Q743" s="328"/>
      <c r="R743" s="328"/>
      <c r="S743" s="328"/>
      <c r="T743" s="328"/>
      <c r="U743" s="328"/>
      <c r="V743" s="328"/>
      <c r="W743" s="328"/>
      <c r="X743" s="328"/>
      <c r="Y743" s="328"/>
      <c r="Z743" s="328"/>
      <c r="AA743" s="328"/>
      <c r="AB743" s="328"/>
      <c r="AC743" s="328"/>
      <c r="AD743"/>
      <c r="AE743"/>
      <c r="AF743" s="326" t="s">
        <v>1433</v>
      </c>
      <c r="AG743" s="328"/>
      <c r="AH743" s="328"/>
      <c r="AI743" s="328"/>
      <c r="AJ743" s="328"/>
      <c r="AK743" s="328"/>
      <c r="AL743" s="328"/>
      <c r="AM743" s="328"/>
      <c r="AN743" s="328"/>
      <c r="AO743" s="328"/>
      <c r="AP743" s="328"/>
      <c r="AQ743" s="328"/>
      <c r="AR743" s="328"/>
      <c r="AS743" s="328"/>
      <c r="AT743" s="328"/>
      <c r="AU743" s="328"/>
      <c r="AV743" s="328"/>
      <c r="AW743" s="328"/>
      <c r="AX743" s="328"/>
      <c r="AY743" s="328"/>
      <c r="AZ743" s="328"/>
      <c r="BA743" s="328"/>
      <c r="BB743" s="328"/>
      <c r="BC743" s="328"/>
      <c r="BD743" s="328"/>
      <c r="BE743" s="328"/>
      <c r="BF743" s="328"/>
    </row>
    <row r="744" spans="4:58" x14ac:dyDescent="0.25">
      <c r="D744" s="96" t="s">
        <v>34</v>
      </c>
      <c r="E744" s="97"/>
      <c r="F744" s="97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  <c r="AB744" s="97"/>
      <c r="AC744" s="97"/>
      <c r="AD744"/>
      <c r="AE744"/>
      <c r="AF744" s="96" t="s">
        <v>34</v>
      </c>
      <c r="AG744" s="97"/>
      <c r="AH744" s="97"/>
      <c r="AI744" s="97"/>
      <c r="AJ744" s="97"/>
      <c r="AK744" s="97"/>
      <c r="AL744" s="97"/>
      <c r="AM744" s="97"/>
      <c r="AN744" s="97"/>
      <c r="AO744" s="97"/>
      <c r="AP744" s="97"/>
      <c r="AQ744" s="97"/>
      <c r="AR744" s="97"/>
      <c r="AS744" s="97"/>
      <c r="AT744" s="97"/>
      <c r="AU744" s="97"/>
      <c r="AV744" s="97"/>
      <c r="AW744" s="97"/>
      <c r="AX744" s="97"/>
      <c r="AY744" s="97"/>
      <c r="AZ744" s="97"/>
      <c r="BA744" s="97"/>
      <c r="BB744" s="97"/>
      <c r="BC744" s="97"/>
      <c r="BD744" s="97"/>
      <c r="BE744" s="97"/>
      <c r="BF744" s="97"/>
    </row>
    <row r="745" spans="4:58" x14ac:dyDescent="0.25">
      <c r="D745" s="327" t="s">
        <v>602</v>
      </c>
      <c r="E745" s="329"/>
      <c r="F745" s="329"/>
      <c r="G745" s="329"/>
      <c r="H745" s="329"/>
      <c r="I745" s="329"/>
      <c r="J745" s="329"/>
      <c r="K745" s="329"/>
      <c r="L745" s="329"/>
      <c r="M745" s="329"/>
      <c r="N745" s="329"/>
      <c r="O745" s="329"/>
      <c r="P745" s="329"/>
      <c r="Q745" s="329"/>
      <c r="R745" s="329"/>
      <c r="S745" s="329"/>
      <c r="T745" s="329"/>
      <c r="U745" s="329"/>
      <c r="V745" s="329"/>
      <c r="W745" s="329"/>
      <c r="X745" s="329"/>
      <c r="Y745" s="329"/>
      <c r="Z745" s="329"/>
      <c r="AA745" s="329"/>
      <c r="AB745" s="329"/>
      <c r="AC745" s="329"/>
      <c r="AD745"/>
      <c r="AE745"/>
      <c r="AF745" s="96" t="s">
        <v>601</v>
      </c>
      <c r="AG745" s="97"/>
      <c r="AH745" s="97"/>
      <c r="AI745" s="97"/>
      <c r="AJ745" s="97"/>
      <c r="AK745" s="97"/>
      <c r="AL745" s="97"/>
      <c r="AM745" s="97"/>
      <c r="AN745" s="97"/>
      <c r="AO745" s="97"/>
      <c r="AP745" s="97"/>
      <c r="AQ745" s="97"/>
      <c r="AR745" s="97"/>
      <c r="AS745" s="97"/>
      <c r="AT745" s="97"/>
      <c r="AU745" s="97"/>
      <c r="AV745" s="97"/>
      <c r="AW745" s="97"/>
      <c r="AX745" s="97"/>
      <c r="AY745" s="97"/>
      <c r="AZ745" s="97"/>
      <c r="BA745" s="97"/>
      <c r="BB745" s="97"/>
      <c r="BC745" s="97"/>
      <c r="BD745" s="97"/>
      <c r="BE745" s="97"/>
      <c r="BF745" s="97"/>
    </row>
    <row r="746" spans="4:58" x14ac:dyDescent="0.25">
      <c r="D746" s="327" t="s">
        <v>603</v>
      </c>
      <c r="E746" s="329"/>
      <c r="F746" s="329"/>
      <c r="G746" s="329"/>
      <c r="H746" s="329"/>
      <c r="I746" s="329"/>
      <c r="J746" s="329"/>
      <c r="K746" s="329"/>
      <c r="L746" s="329"/>
      <c r="M746" s="329"/>
      <c r="N746" s="329"/>
      <c r="O746" s="329"/>
      <c r="P746" s="329"/>
      <c r="Q746" s="329"/>
      <c r="R746" s="329"/>
      <c r="S746" s="329"/>
      <c r="T746" s="329"/>
      <c r="U746" s="329"/>
      <c r="V746" s="329"/>
      <c r="W746" s="329"/>
      <c r="X746" s="329"/>
      <c r="Y746" s="329"/>
      <c r="Z746" s="329"/>
      <c r="AA746" s="329"/>
      <c r="AB746" s="329"/>
      <c r="AC746" s="329"/>
      <c r="AD746"/>
      <c r="AE746"/>
      <c r="AF746" s="327" t="s">
        <v>527</v>
      </c>
      <c r="AG746" s="329"/>
      <c r="AH746" s="329"/>
      <c r="AI746" s="329"/>
      <c r="AJ746" s="329"/>
      <c r="AK746" s="329"/>
      <c r="AL746" s="329"/>
      <c r="AM746" s="329"/>
      <c r="AN746" s="329"/>
      <c r="AO746" s="329"/>
      <c r="AP746" s="329"/>
      <c r="AQ746" s="329"/>
      <c r="AR746" s="329"/>
      <c r="AS746" s="329"/>
      <c r="AT746" s="329"/>
      <c r="AU746" s="329"/>
      <c r="AV746" s="329"/>
      <c r="AW746" s="329"/>
      <c r="AX746" s="329"/>
      <c r="AY746" s="329"/>
      <c r="AZ746" s="329"/>
      <c r="BA746" s="329"/>
      <c r="BB746" s="329"/>
      <c r="BC746" s="329"/>
      <c r="BD746" s="329"/>
      <c r="BE746" s="329"/>
      <c r="BF746" s="329"/>
    </row>
    <row r="747" spans="4:58" x14ac:dyDescent="0.25">
      <c r="D747" s="327" t="s">
        <v>604</v>
      </c>
      <c r="E747" s="329"/>
      <c r="F747" s="329"/>
      <c r="G747" s="329"/>
      <c r="H747" s="329"/>
      <c r="I747" s="329"/>
      <c r="J747" s="329"/>
      <c r="K747" s="329"/>
      <c r="L747" s="329"/>
      <c r="M747" s="329"/>
      <c r="N747" s="329"/>
      <c r="O747" s="329"/>
      <c r="P747" s="329"/>
      <c r="Q747" s="329"/>
      <c r="R747" s="329"/>
      <c r="S747" s="329"/>
      <c r="T747" s="329"/>
      <c r="U747" s="329"/>
      <c r="V747" s="329"/>
      <c r="W747" s="329"/>
      <c r="X747" s="329"/>
      <c r="Y747" s="329"/>
      <c r="Z747" s="329"/>
      <c r="AA747" s="329"/>
      <c r="AB747" s="329"/>
      <c r="AC747" s="329"/>
      <c r="AD747"/>
      <c r="AE747"/>
      <c r="AF747" s="327" t="s">
        <v>528</v>
      </c>
      <c r="AG747" s="329"/>
      <c r="AH747" s="329"/>
      <c r="AI747" s="329"/>
      <c r="AJ747" s="329"/>
      <c r="AK747" s="329"/>
      <c r="AL747" s="329"/>
      <c r="AM747" s="329"/>
      <c r="AN747" s="329"/>
      <c r="AO747" s="329"/>
      <c r="AP747" s="329"/>
      <c r="AQ747" s="329"/>
      <c r="AR747" s="329"/>
      <c r="AS747" s="329"/>
      <c r="AT747" s="329"/>
      <c r="AU747" s="329"/>
      <c r="AV747" s="329"/>
      <c r="AW747" s="329"/>
      <c r="AX747" s="329"/>
      <c r="AY747" s="329"/>
      <c r="AZ747" s="329"/>
      <c r="BA747" s="329"/>
      <c r="BB747" s="329"/>
      <c r="BC747" s="329"/>
      <c r="BD747" s="329"/>
      <c r="BE747" s="329"/>
      <c r="BF747" s="329"/>
    </row>
    <row r="748" spans="4:58" x14ac:dyDescent="0.25">
      <c r="D748" s="327" t="s">
        <v>1430</v>
      </c>
      <c r="E748" s="329"/>
      <c r="F748" s="329"/>
      <c r="G748" s="329"/>
      <c r="H748" s="329"/>
      <c r="I748" s="329"/>
      <c r="J748" s="329"/>
      <c r="K748" s="329"/>
      <c r="L748" s="329"/>
      <c r="M748" s="329"/>
      <c r="N748" s="329"/>
      <c r="O748" s="329"/>
      <c r="P748" s="329"/>
      <c r="Q748" s="329"/>
      <c r="R748" s="329"/>
      <c r="S748" s="329"/>
      <c r="T748" s="329"/>
      <c r="U748" s="329"/>
      <c r="V748" s="329"/>
      <c r="W748" s="329"/>
      <c r="X748" s="329"/>
      <c r="Y748" s="329"/>
      <c r="Z748" s="329"/>
      <c r="AA748" s="329"/>
      <c r="AB748" s="329"/>
      <c r="AC748" s="329"/>
      <c r="AD748"/>
      <c r="AE748"/>
      <c r="AF748" s="327" t="s">
        <v>529</v>
      </c>
      <c r="AG748" s="329"/>
      <c r="AH748" s="329"/>
      <c r="AI748" s="329"/>
      <c r="AJ748" s="329"/>
      <c r="AK748" s="329"/>
      <c r="AL748" s="329"/>
      <c r="AM748" s="329"/>
      <c r="AN748" s="329"/>
      <c r="AO748" s="329"/>
      <c r="AP748" s="329"/>
      <c r="AQ748" s="329"/>
      <c r="AR748" s="329"/>
      <c r="AS748" s="329"/>
      <c r="AT748" s="329"/>
      <c r="AU748" s="329"/>
      <c r="AV748" s="329"/>
      <c r="AW748" s="329"/>
      <c r="AX748" s="329"/>
      <c r="AY748" s="329"/>
      <c r="AZ748" s="329"/>
      <c r="BA748" s="329"/>
      <c r="BB748" s="329"/>
      <c r="BC748" s="329"/>
      <c r="BD748" s="329"/>
      <c r="BE748" s="329"/>
      <c r="BF748" s="329"/>
    </row>
    <row r="749" spans="4:58" x14ac:dyDescent="0.25">
      <c r="D749" s="96" t="s">
        <v>3667</v>
      </c>
      <c r="E749" s="97"/>
      <c r="F749" s="97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  <c r="AB749" s="97"/>
      <c r="AC749" s="97"/>
      <c r="AD749"/>
      <c r="AE749"/>
      <c r="AF749" s="327" t="s">
        <v>4798</v>
      </c>
      <c r="AG749" s="329"/>
      <c r="AH749" s="329"/>
      <c r="AI749" s="329"/>
      <c r="AJ749" s="329"/>
      <c r="AK749" s="329"/>
      <c r="AL749" s="329"/>
      <c r="AM749" s="329"/>
      <c r="AN749" s="329"/>
      <c r="AO749" s="329"/>
      <c r="AP749" s="329"/>
      <c r="AQ749" s="329"/>
      <c r="AR749" s="329"/>
      <c r="AS749" s="329"/>
      <c r="AT749" s="329"/>
      <c r="AU749" s="329"/>
      <c r="AV749" s="329"/>
      <c r="AW749" s="329"/>
      <c r="AX749" s="329"/>
      <c r="AY749" s="329"/>
      <c r="AZ749" s="329"/>
      <c r="BA749" s="329"/>
      <c r="BB749" s="329"/>
      <c r="BC749" s="329"/>
      <c r="BD749" s="329"/>
      <c r="BE749" s="329"/>
      <c r="BF749" s="329"/>
    </row>
    <row r="750" spans="4:58" x14ac:dyDescent="0.25">
      <c r="D750" s="96" t="s">
        <v>4540</v>
      </c>
      <c r="E750" s="97"/>
      <c r="F750" s="97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  <c r="AB750" s="97"/>
      <c r="AC750" s="97"/>
      <c r="AD750"/>
      <c r="AE750"/>
      <c r="AF750" s="96" t="s">
        <v>4799</v>
      </c>
      <c r="AG750" s="97"/>
      <c r="AH750" s="97"/>
      <c r="AI750" s="97"/>
      <c r="AJ750" s="97"/>
      <c r="AK750" s="97"/>
      <c r="AL750" s="97"/>
      <c r="AM750" s="97"/>
      <c r="AN750" s="97"/>
      <c r="AO750" s="97"/>
      <c r="AP750" s="97"/>
      <c r="AQ750" s="97"/>
      <c r="AR750" s="97"/>
      <c r="AS750" s="97"/>
      <c r="AT750" s="97"/>
      <c r="AU750" s="97"/>
      <c r="AV750" s="97"/>
      <c r="AW750" s="97"/>
      <c r="AX750" s="97"/>
      <c r="AY750" s="97"/>
      <c r="AZ750" s="97"/>
      <c r="BA750" s="97"/>
      <c r="BB750" s="97"/>
      <c r="BC750" s="97"/>
      <c r="BD750" s="97"/>
      <c r="BE750" s="97"/>
      <c r="BF750" s="97"/>
    </row>
    <row r="751" spans="4:58" x14ac:dyDescent="0.25">
      <c r="D751" s="96" t="s">
        <v>281</v>
      </c>
      <c r="E751" s="97"/>
      <c r="F751" s="97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  <c r="AB751" s="97"/>
      <c r="AC751" s="97"/>
      <c r="AD751"/>
      <c r="AE751"/>
      <c r="AF751" s="96" t="s">
        <v>4800</v>
      </c>
      <c r="AG751" s="97"/>
      <c r="AH751" s="97"/>
      <c r="AI751" s="97"/>
      <c r="AJ751" s="97"/>
      <c r="AK751" s="97"/>
      <c r="AL751" s="97"/>
      <c r="AM751" s="97"/>
      <c r="AN751" s="97"/>
      <c r="AO751" s="97"/>
      <c r="AP751" s="97"/>
      <c r="AQ751" s="97"/>
      <c r="AR751" s="97"/>
      <c r="AS751" s="97"/>
      <c r="AT751" s="97"/>
      <c r="AU751" s="97"/>
      <c r="AV751" s="97"/>
      <c r="AW751" s="97"/>
      <c r="AX751" s="97"/>
      <c r="AY751" s="97"/>
      <c r="AZ751" s="97"/>
      <c r="BA751" s="97"/>
      <c r="BB751" s="97"/>
      <c r="BC751" s="97"/>
      <c r="BD751" s="97"/>
      <c r="BE751" s="97"/>
      <c r="BF751" s="97"/>
    </row>
    <row r="752" spans="4:58" x14ac:dyDescent="0.25">
      <c r="D752" s="96" t="s">
        <v>4541</v>
      </c>
      <c r="E752" s="97"/>
      <c r="F752" s="97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  <c r="AB752" s="97"/>
      <c r="AC752" s="97"/>
      <c r="AD752"/>
      <c r="AE752"/>
      <c r="AF752" s="96" t="s">
        <v>4801</v>
      </c>
      <c r="AG752" s="97"/>
      <c r="AH752" s="97"/>
      <c r="AI752" s="97"/>
      <c r="AJ752" s="97"/>
      <c r="AK752" s="97"/>
      <c r="AL752" s="97"/>
      <c r="AM752" s="97"/>
      <c r="AN752" s="97"/>
      <c r="AO752" s="97"/>
      <c r="AP752" s="97"/>
      <c r="AQ752" s="97"/>
      <c r="AR752" s="97"/>
      <c r="AS752" s="97"/>
      <c r="AT752" s="97"/>
      <c r="AU752" s="97"/>
      <c r="AV752" s="97"/>
      <c r="AW752" s="97"/>
      <c r="AX752" s="97"/>
      <c r="AY752" s="97"/>
      <c r="AZ752" s="97"/>
      <c r="BA752" s="97"/>
      <c r="BB752" s="97"/>
      <c r="BC752" s="97"/>
      <c r="BD752" s="97"/>
      <c r="BE752" s="97"/>
      <c r="BF752" s="97"/>
    </row>
    <row r="753" spans="4:58" x14ac:dyDescent="0.25">
      <c r="D753" s="96" t="s">
        <v>401</v>
      </c>
      <c r="E753" s="97"/>
      <c r="F753" s="97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  <c r="AB753" s="97"/>
      <c r="AC753" s="97"/>
      <c r="AD753"/>
      <c r="AE753"/>
      <c r="AF753" s="96" t="s">
        <v>516</v>
      </c>
      <c r="AG753" s="97"/>
      <c r="AH753" s="97"/>
      <c r="AI753" s="97"/>
      <c r="AJ753" s="97"/>
      <c r="AK753" s="97"/>
      <c r="AL753" s="97"/>
      <c r="AM753" s="97"/>
      <c r="AN753" s="97"/>
      <c r="AO753" s="97"/>
      <c r="AP753" s="97"/>
      <c r="AQ753" s="97"/>
      <c r="AR753" s="97"/>
      <c r="AS753" s="97"/>
      <c r="AT753" s="97"/>
      <c r="AU753" s="97"/>
      <c r="AV753" s="97"/>
      <c r="AW753" s="97"/>
      <c r="AX753" s="97"/>
      <c r="AY753" s="97"/>
      <c r="AZ753" s="97"/>
      <c r="BA753" s="97"/>
      <c r="BB753" s="97"/>
      <c r="BC753" s="97"/>
      <c r="BD753" s="97"/>
      <c r="BE753" s="97"/>
      <c r="BF753" s="97"/>
    </row>
    <row r="754" spans="4:58" x14ac:dyDescent="0.25">
      <c r="D754" s="96" t="s">
        <v>4542</v>
      </c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  <c r="AB754" s="97"/>
      <c r="AC754" s="97"/>
      <c r="AD754"/>
      <c r="AE754"/>
      <c r="AF754" s="96" t="s">
        <v>4802</v>
      </c>
      <c r="AG754" s="97"/>
      <c r="AH754" s="97"/>
      <c r="AI754" s="97"/>
      <c r="AJ754" s="97"/>
      <c r="AK754" s="97"/>
      <c r="AL754" s="97"/>
      <c r="AM754" s="97"/>
      <c r="AN754" s="97"/>
      <c r="AO754" s="97"/>
      <c r="AP754" s="97"/>
      <c r="AQ754" s="97"/>
      <c r="AR754" s="97"/>
      <c r="AS754" s="97"/>
      <c r="AT754" s="97"/>
      <c r="AU754" s="97"/>
      <c r="AV754" s="97"/>
      <c r="AW754" s="97"/>
      <c r="AX754" s="97"/>
      <c r="AY754" s="97"/>
      <c r="AZ754" s="97"/>
      <c r="BA754" s="97"/>
      <c r="BB754" s="97"/>
      <c r="BC754" s="97"/>
      <c r="BD754" s="97"/>
      <c r="BE754" s="97"/>
      <c r="BF754" s="97"/>
    </row>
    <row r="755" spans="4:58" x14ac:dyDescent="0.25">
      <c r="D755" s="96" t="s">
        <v>411</v>
      </c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  <c r="AB755" s="97"/>
      <c r="AC755" s="97"/>
      <c r="AD755"/>
      <c r="AE755"/>
      <c r="AF755" s="96" t="s">
        <v>4479</v>
      </c>
      <c r="AG755" s="97"/>
      <c r="AH755" s="97"/>
      <c r="AI755" s="97"/>
      <c r="AJ755" s="97"/>
      <c r="AK755" s="97"/>
      <c r="AL755" s="97"/>
      <c r="AM755" s="97"/>
      <c r="AN755" s="97"/>
      <c r="AO755" s="97"/>
      <c r="AP755" s="97"/>
      <c r="AQ755" s="97"/>
      <c r="AR755" s="97"/>
      <c r="AS755" s="97"/>
      <c r="AT755" s="97"/>
      <c r="AU755" s="97"/>
      <c r="AV755" s="97"/>
      <c r="AW755" s="97"/>
      <c r="AX755" s="97"/>
      <c r="AY755" s="97"/>
      <c r="AZ755" s="97"/>
      <c r="BA755" s="97"/>
      <c r="BB755" s="97"/>
      <c r="BC755" s="97"/>
      <c r="BD755" s="97"/>
      <c r="BE755" s="97"/>
      <c r="BF755" s="97"/>
    </row>
    <row r="756" spans="4:58" x14ac:dyDescent="0.25">
      <c r="D756" s="96" t="s">
        <v>4803</v>
      </c>
      <c r="E756" s="97"/>
      <c r="F756" s="97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  <c r="AB756" s="97"/>
      <c r="AC756" s="97"/>
      <c r="AD756"/>
      <c r="AE756"/>
      <c r="AF756" s="96" t="s">
        <v>4480</v>
      </c>
      <c r="AG756" s="97"/>
      <c r="AH756" s="97"/>
      <c r="AI756" s="97"/>
      <c r="AJ756" s="97"/>
      <c r="AK756" s="97"/>
      <c r="AL756" s="97"/>
      <c r="AM756" s="97"/>
      <c r="AN756" s="97"/>
      <c r="AO756" s="97"/>
      <c r="AP756" s="97"/>
      <c r="AQ756" s="97"/>
      <c r="AR756" s="97"/>
      <c r="AS756" s="97"/>
      <c r="AT756" s="97"/>
      <c r="AU756" s="97"/>
      <c r="AV756" s="97"/>
      <c r="AW756" s="97"/>
      <c r="AX756" s="97"/>
      <c r="AY756" s="97"/>
      <c r="AZ756" s="97"/>
      <c r="BA756" s="97"/>
      <c r="BB756" s="97"/>
      <c r="BC756" s="97"/>
      <c r="BD756" s="97"/>
      <c r="BE756" s="97"/>
      <c r="BF756" s="97"/>
    </row>
    <row r="757" spans="4:58" x14ac:dyDescent="0.25">
      <c r="D757" s="96" t="s">
        <v>1432</v>
      </c>
      <c r="E757" s="97"/>
      <c r="F757" s="97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  <c r="AB757" s="97"/>
      <c r="AC757" s="97"/>
      <c r="AD757"/>
      <c r="AE757"/>
      <c r="AF757" s="96" t="s">
        <v>4481</v>
      </c>
      <c r="AG757" s="97"/>
      <c r="AH757" s="97"/>
      <c r="AI757" s="97"/>
      <c r="AJ757" s="97"/>
      <c r="AK757" s="97"/>
      <c r="AL757" s="97"/>
      <c r="AM757" s="97"/>
      <c r="AN757" s="97"/>
      <c r="AO757" s="97"/>
      <c r="AP757" s="97"/>
      <c r="AQ757" s="97"/>
      <c r="AR757" s="97"/>
      <c r="AS757" s="97"/>
      <c r="AT757" s="97"/>
      <c r="AU757" s="97"/>
      <c r="AV757" s="97"/>
      <c r="AW757" s="97"/>
      <c r="AX757" s="97"/>
      <c r="AY757" s="97"/>
      <c r="AZ757" s="97"/>
      <c r="BA757" s="97"/>
      <c r="BB757" s="97"/>
      <c r="BC757" s="97"/>
      <c r="BD757" s="97"/>
      <c r="BE757" s="97"/>
      <c r="BF757" s="97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96" t="s">
        <v>4804</v>
      </c>
      <c r="AG758" s="97"/>
      <c r="AH758" s="97"/>
      <c r="AI758" s="97"/>
      <c r="AJ758" s="97"/>
      <c r="AK758" s="97"/>
      <c r="AL758" s="97"/>
      <c r="AM758" s="97"/>
      <c r="AN758" s="97"/>
      <c r="AO758" s="97"/>
      <c r="AP758" s="97"/>
      <c r="AQ758" s="97"/>
      <c r="AR758" s="97"/>
      <c r="AS758" s="97"/>
      <c r="AT758" s="97"/>
      <c r="AU758" s="97"/>
      <c r="AV758" s="97"/>
      <c r="AW758" s="97"/>
      <c r="AX758" s="97"/>
      <c r="AY758" s="97"/>
      <c r="AZ758" s="97"/>
      <c r="BA758" s="97"/>
      <c r="BB758" s="97"/>
      <c r="BC758" s="97"/>
      <c r="BD758" s="97"/>
      <c r="BE758" s="97"/>
      <c r="BF758" s="97"/>
    </row>
    <row r="759" spans="4:58" x14ac:dyDescent="0.25">
      <c r="AD759"/>
      <c r="AE759"/>
      <c r="AF759" s="96" t="s">
        <v>759</v>
      </c>
      <c r="AG759" s="97"/>
      <c r="AH759" s="97"/>
      <c r="AI759" s="97"/>
      <c r="AJ759" s="97"/>
      <c r="AK759" s="97"/>
      <c r="AL759" s="97"/>
      <c r="AM759" s="97"/>
      <c r="AN759" s="97"/>
      <c r="AO759" s="97"/>
      <c r="AP759" s="97"/>
      <c r="AQ759" s="97"/>
      <c r="AR759" s="97"/>
      <c r="AS759" s="97"/>
      <c r="AT759" s="97"/>
      <c r="AU759" s="97"/>
      <c r="AV759" s="97"/>
      <c r="AW759" s="97"/>
      <c r="AX759" s="97"/>
      <c r="AY759" s="97"/>
      <c r="AZ759" s="97"/>
      <c r="BA759" s="97"/>
      <c r="BB759" s="97"/>
      <c r="BC759" s="97"/>
      <c r="BD759" s="97"/>
      <c r="BE759" s="97"/>
      <c r="BF759" s="97"/>
    </row>
    <row r="761" spans="4:58" x14ac:dyDescent="0.25">
      <c r="D761" s="56" t="s">
        <v>3363</v>
      </c>
    </row>
    <row r="813" spans="4:26" x14ac:dyDescent="0.25">
      <c r="D813" s="56" t="s">
        <v>422</v>
      </c>
      <c r="N813" s="56" t="s">
        <v>311</v>
      </c>
    </row>
    <row r="814" spans="4:26" x14ac:dyDescent="0.25">
      <c r="D814" s="60" t="s">
        <v>4884</v>
      </c>
      <c r="N814" s="60" t="s">
        <v>2823</v>
      </c>
    </row>
    <row r="816" spans="4:26" x14ac:dyDescent="0.25">
      <c r="D816" s="65" t="s">
        <v>35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 spans="4:26" x14ac:dyDescent="0.25">
      <c r="D817" s="65" t="s">
        <v>4472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spans="4:26" x14ac:dyDescent="0.25">
      <c r="D818" s="65" t="s">
        <v>1414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 spans="4:26" x14ac:dyDescent="0.25">
      <c r="D819" s="65" t="s">
        <v>4885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spans="4:26" x14ac:dyDescent="0.25">
      <c r="D820" s="65" t="s">
        <v>260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5" spans="4:26" x14ac:dyDescent="0.25">
      <c r="D825" s="56" t="s">
        <v>4783</v>
      </c>
    </row>
    <row r="863" spans="2:4" x14ac:dyDescent="0.25">
      <c r="B863" s="59">
        <v>0</v>
      </c>
      <c r="D863" s="60" t="s">
        <v>4939</v>
      </c>
    </row>
    <row r="864" spans="2:4" x14ac:dyDescent="0.25">
      <c r="D864" s="68" t="s">
        <v>306</v>
      </c>
    </row>
    <row r="865" spans="4:4" x14ac:dyDescent="0.25">
      <c r="D865" s="64" t="s">
        <v>36</v>
      </c>
    </row>
    <row r="917" spans="2:4" x14ac:dyDescent="0.25">
      <c r="B917" s="59">
        <v>0</v>
      </c>
      <c r="D917" s="60" t="s">
        <v>4197</v>
      </c>
    </row>
    <row r="918" spans="2:4" x14ac:dyDescent="0.25">
      <c r="D918" s="68" t="s">
        <v>306</v>
      </c>
    </row>
    <row r="919" spans="2:4" x14ac:dyDescent="0.25">
      <c r="D919" s="64" t="s">
        <v>4940</v>
      </c>
    </row>
    <row r="921" spans="2:4" x14ac:dyDescent="0.25">
      <c r="D921" s="56" t="s">
        <v>4940</v>
      </c>
    </row>
    <row r="987" spans="4:13" x14ac:dyDescent="0.25">
      <c r="D987" s="56" t="s">
        <v>311</v>
      </c>
      <c r="M987" s="56" t="s">
        <v>422</v>
      </c>
    </row>
    <row r="988" spans="4:13" x14ac:dyDescent="0.25">
      <c r="D988" s="60" t="s">
        <v>522</v>
      </c>
      <c r="M988" s="60" t="s">
        <v>4950</v>
      </c>
    </row>
    <row r="989" spans="4:13" x14ac:dyDescent="0.25">
      <c r="D989" s="60" t="s">
        <v>525</v>
      </c>
      <c r="M989" s="60" t="s">
        <v>4951</v>
      </c>
    </row>
    <row r="990" spans="4:13" x14ac:dyDescent="0.25">
      <c r="D990" s="60" t="s">
        <v>523</v>
      </c>
      <c r="M990" s="60" t="s">
        <v>4952</v>
      </c>
    </row>
    <row r="991" spans="4:13" x14ac:dyDescent="0.25">
      <c r="D991" s="60" t="s">
        <v>524</v>
      </c>
      <c r="M991" s="60" t="s">
        <v>4953</v>
      </c>
    </row>
    <row r="992" spans="4:13" x14ac:dyDescent="0.25">
      <c r="D992" s="60" t="s">
        <v>526</v>
      </c>
      <c r="M992" s="60" t="s">
        <v>4954</v>
      </c>
    </row>
    <row r="993" spans="4:26" x14ac:dyDescent="0.25">
      <c r="D993" s="60" t="s">
        <v>1965</v>
      </c>
      <c r="M993" s="60" t="s">
        <v>4955</v>
      </c>
    </row>
    <row r="995" spans="4:26" x14ac:dyDescent="0.25">
      <c r="D995" s="65" t="s">
        <v>35</v>
      </c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</row>
    <row r="996" spans="4:26" x14ac:dyDescent="0.25">
      <c r="D996" s="65" t="s">
        <v>4472</v>
      </c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</row>
    <row r="997" spans="4:26" x14ac:dyDescent="0.25">
      <c r="D997" s="65" t="s">
        <v>4146</v>
      </c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</row>
    <row r="998" spans="4:26" x14ac:dyDescent="0.25">
      <c r="D998" s="65" t="s">
        <v>1945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</row>
    <row r="999" spans="4:26" x14ac:dyDescent="0.25">
      <c r="D999" s="65" t="s">
        <v>1928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</row>
    <row r="1000" spans="4:26" x14ac:dyDescent="0.25">
      <c r="D1000" s="65" t="s">
        <v>1940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</row>
    <row r="1001" spans="4:26" x14ac:dyDescent="0.25">
      <c r="D1001" s="65" t="s">
        <v>1925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</row>
    <row r="1002" spans="4:26" x14ac:dyDescent="0.25">
      <c r="D1002" s="65" t="s">
        <v>1926</v>
      </c>
      <c r="E1002" s="61"/>
      <c r="F1002" s="61"/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</row>
    <row r="1003" spans="4:26" x14ac:dyDescent="0.25">
      <c r="D1003" s="65" t="s">
        <v>4956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</row>
    <row r="1004" spans="4:26" x14ac:dyDescent="0.25">
      <c r="D1004" s="65" t="s">
        <v>280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</row>
    <row r="1005" spans="4:26" x14ac:dyDescent="0.25">
      <c r="D1005" s="65" t="s">
        <v>4957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</row>
    <row r="1006" spans="4:26" x14ac:dyDescent="0.25">
      <c r="D1006" s="65" t="s">
        <v>4654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</row>
    <row r="1016" spans="4:19" x14ac:dyDescent="0.25">
      <c r="D1016" s="65" t="s">
        <v>35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S1016" s="79" t="s">
        <v>4965</v>
      </c>
    </row>
    <row r="1017" spans="4:19" x14ac:dyDescent="0.25">
      <c r="D1017" s="65" t="s">
        <v>2225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</row>
    <row r="1018" spans="4:19" x14ac:dyDescent="0.25">
      <c r="D1018" s="65" t="s">
        <v>4958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</row>
    <row r="1019" spans="4:19" x14ac:dyDescent="0.25">
      <c r="D1019" s="65" t="s">
        <v>4959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</row>
    <row r="1020" spans="4:19" x14ac:dyDescent="0.25">
      <c r="D1020" s="65" t="s">
        <v>4960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</row>
    <row r="1021" spans="4:19" x14ac:dyDescent="0.25">
      <c r="D1021" s="65" t="s">
        <v>4961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</row>
    <row r="1022" spans="4:19" x14ac:dyDescent="0.25">
      <c r="D1022" s="65" t="s">
        <v>4962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</row>
    <row r="1023" spans="4:19" x14ac:dyDescent="0.25">
      <c r="D1023" s="65" t="s">
        <v>4963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</row>
    <row r="1024" spans="4:19" x14ac:dyDescent="0.25">
      <c r="D1024" s="65" t="s">
        <v>4964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</row>
    <row r="1025" spans="4:17" x14ac:dyDescent="0.25">
      <c r="D1025" s="65" t="s">
        <v>260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</row>
    <row r="1027" spans="4:17" x14ac:dyDescent="0.25">
      <c r="D1027" s="56" t="s">
        <v>4940</v>
      </c>
    </row>
    <row r="1081" spans="2:4" x14ac:dyDescent="0.25">
      <c r="B1081" s="59">
        <v>0</v>
      </c>
      <c r="D1081" s="60" t="s">
        <v>4946</v>
      </c>
    </row>
    <row r="1082" spans="2:4" x14ac:dyDescent="0.25">
      <c r="D1082" s="68" t="s">
        <v>305</v>
      </c>
    </row>
    <row r="1083" spans="2:4" x14ac:dyDescent="0.25">
      <c r="D1083" s="64" t="s">
        <v>36</v>
      </c>
    </row>
    <row r="1170" spans="2:4" x14ac:dyDescent="0.25">
      <c r="B1170" s="57">
        <v>0</v>
      </c>
      <c r="D1170" s="60" t="s">
        <v>4949</v>
      </c>
    </row>
    <row r="1171" spans="2:4" x14ac:dyDescent="0.25">
      <c r="D1171" s="68" t="s">
        <v>307</v>
      </c>
    </row>
    <row r="1172" spans="2:4" x14ac:dyDescent="0.25">
      <c r="D1172" s="64" t="s">
        <v>36</v>
      </c>
    </row>
    <row r="1228" spans="2:4" x14ac:dyDescent="0.25">
      <c r="B1228" s="57">
        <v>0</v>
      </c>
      <c r="D1228" s="60" t="s">
        <v>3382</v>
      </c>
    </row>
    <row r="1239" spans="4:4" x14ac:dyDescent="0.25">
      <c r="D1239" s="56" t="s">
        <v>734</v>
      </c>
    </row>
    <row r="1240" spans="4:4" x14ac:dyDescent="0.25">
      <c r="D1240" s="28" t="s">
        <v>4966</v>
      </c>
    </row>
    <row r="1251" spans="2:2" x14ac:dyDescent="0.25">
      <c r="B1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workbookViewId="0"/>
  </sheetViews>
  <sheetFormatPr defaultColWidth="2.85546875" defaultRowHeight="15" x14ac:dyDescent="0.25"/>
  <cols>
    <col min="1" max="1" width="9.140625" style="331" bestFit="1" customWidth="1"/>
    <col min="2" max="2" width="39.85546875" style="331" bestFit="1" customWidth="1"/>
    <col min="3" max="3" width="13.85546875" style="331" customWidth="1"/>
    <col min="4" max="4" width="17" style="331" bestFit="1" customWidth="1"/>
    <col min="5" max="5" width="18.85546875" style="331" bestFit="1" customWidth="1"/>
    <col min="6" max="7" width="10.7109375" style="331" bestFit="1" customWidth="1"/>
    <col min="8" max="8" width="8.5703125" style="331" bestFit="1" customWidth="1"/>
    <col min="9" max="9" width="7.5703125" style="331" bestFit="1" customWidth="1"/>
    <col min="10" max="10" width="10.140625" style="331" bestFit="1" customWidth="1"/>
    <col min="11" max="16384" width="2.85546875" style="331"/>
  </cols>
  <sheetData>
    <row r="2" spans="1:10" ht="18.75" x14ac:dyDescent="0.25">
      <c r="A2" s="399" t="s">
        <v>4890</v>
      </c>
      <c r="B2" s="400"/>
      <c r="C2" s="400"/>
      <c r="D2" s="400"/>
      <c r="E2" s="400"/>
      <c r="F2" s="400"/>
      <c r="G2" s="400"/>
      <c r="H2" s="400"/>
      <c r="I2" s="400"/>
      <c r="J2" s="400"/>
    </row>
    <row r="3" spans="1:10" x14ac:dyDescent="0.25">
      <c r="A3" s="400" t="s">
        <v>4889</v>
      </c>
      <c r="B3" s="400"/>
      <c r="C3" s="400"/>
      <c r="D3" s="400"/>
      <c r="E3" s="400"/>
      <c r="F3" s="400"/>
      <c r="G3" s="400"/>
      <c r="H3" s="400"/>
      <c r="I3" s="400"/>
    </row>
    <row r="4" spans="1:10" ht="45" x14ac:dyDescent="0.25">
      <c r="A4" s="332" t="s">
        <v>435</v>
      </c>
      <c r="B4" s="332" t="s">
        <v>33</v>
      </c>
      <c r="C4" s="332" t="s">
        <v>32</v>
      </c>
      <c r="D4" s="332" t="s">
        <v>335</v>
      </c>
      <c r="E4" s="332" t="s">
        <v>434</v>
      </c>
      <c r="F4" s="332" t="s">
        <v>1218</v>
      </c>
      <c r="G4" s="332" t="s">
        <v>255</v>
      </c>
      <c r="H4" s="332" t="s">
        <v>30</v>
      </c>
      <c r="I4" s="332" t="s">
        <v>29</v>
      </c>
      <c r="J4" s="332" t="s">
        <v>28</v>
      </c>
    </row>
    <row r="5" spans="1:10" ht="45" x14ac:dyDescent="0.25">
      <c r="A5" s="337" t="s">
        <v>316</v>
      </c>
      <c r="B5" s="337" t="s">
        <v>315</v>
      </c>
      <c r="C5" s="337" t="s">
        <v>314</v>
      </c>
      <c r="D5" s="337" t="s">
        <v>334</v>
      </c>
      <c r="E5" s="337" t="s">
        <v>278</v>
      </c>
      <c r="F5" s="338">
        <v>44673.446527777996</v>
      </c>
      <c r="G5" s="338">
        <v>44957.708333333001</v>
      </c>
      <c r="H5" s="337" t="s">
        <v>313</v>
      </c>
      <c r="I5" s="337" t="s">
        <v>18</v>
      </c>
      <c r="J5" s="337" t="s">
        <v>17</v>
      </c>
    </row>
    <row r="6" spans="1:10" ht="45" x14ac:dyDescent="0.25">
      <c r="A6" s="339" t="s">
        <v>360</v>
      </c>
      <c r="B6" s="339" t="s">
        <v>359</v>
      </c>
      <c r="C6" s="339" t="s">
        <v>314</v>
      </c>
      <c r="D6" s="339" t="s">
        <v>334</v>
      </c>
      <c r="E6" s="339" t="s">
        <v>358</v>
      </c>
      <c r="F6" s="340">
        <v>44693.600694444001</v>
      </c>
      <c r="G6" s="340">
        <v>44957.708333333001</v>
      </c>
      <c r="H6" s="339" t="s">
        <v>313</v>
      </c>
      <c r="I6" s="339" t="s">
        <v>18</v>
      </c>
      <c r="J6" s="339" t="s">
        <v>39</v>
      </c>
    </row>
    <row r="7" spans="1:10" ht="45" x14ac:dyDescent="0.25">
      <c r="A7" s="341" t="s">
        <v>689</v>
      </c>
      <c r="B7" s="333" t="s">
        <v>692</v>
      </c>
      <c r="C7" s="333" t="s">
        <v>616</v>
      </c>
      <c r="D7" s="333" t="s">
        <v>334</v>
      </c>
      <c r="E7" s="333" t="s">
        <v>278</v>
      </c>
      <c r="F7" s="334">
        <v>44852.484027778002</v>
      </c>
      <c r="G7" s="334">
        <v>45280.442361111003</v>
      </c>
      <c r="H7" s="333" t="s">
        <v>23</v>
      </c>
      <c r="I7" s="333" t="s">
        <v>18</v>
      </c>
      <c r="J7" s="333" t="s">
        <v>261</v>
      </c>
    </row>
    <row r="8" spans="1:10" ht="45" x14ac:dyDescent="0.25">
      <c r="A8" s="342" t="s">
        <v>1191</v>
      </c>
      <c r="B8" s="335" t="s">
        <v>1196</v>
      </c>
      <c r="C8" s="335" t="s">
        <v>405</v>
      </c>
      <c r="D8" s="335" t="s">
        <v>334</v>
      </c>
      <c r="E8" s="335" t="s">
        <v>278</v>
      </c>
      <c r="F8" s="336">
        <v>44861.668055556001</v>
      </c>
      <c r="G8" s="336">
        <v>45292.626388889003</v>
      </c>
      <c r="H8" s="335" t="s">
        <v>23</v>
      </c>
      <c r="I8" s="335" t="s">
        <v>18</v>
      </c>
      <c r="J8" s="335" t="s">
        <v>261</v>
      </c>
    </row>
    <row r="9" spans="1:10" ht="45" x14ac:dyDescent="0.25">
      <c r="A9" s="341" t="s">
        <v>2084</v>
      </c>
      <c r="B9" s="333" t="s">
        <v>2082</v>
      </c>
      <c r="C9" s="333" t="s">
        <v>412</v>
      </c>
      <c r="D9" s="333" t="s">
        <v>334</v>
      </c>
      <c r="E9" s="333" t="s">
        <v>278</v>
      </c>
      <c r="F9" s="334">
        <v>44873.412499999999</v>
      </c>
      <c r="G9" s="334">
        <v>45302.370833333</v>
      </c>
      <c r="H9" s="333" t="s">
        <v>23</v>
      </c>
      <c r="I9" s="333" t="s">
        <v>18</v>
      </c>
      <c r="J9" s="333" t="s">
        <v>261</v>
      </c>
    </row>
    <row r="10" spans="1:10" ht="45" x14ac:dyDescent="0.25">
      <c r="A10" s="335" t="s">
        <v>4100</v>
      </c>
      <c r="B10" s="335" t="s">
        <v>4102</v>
      </c>
      <c r="C10" s="335" t="s">
        <v>405</v>
      </c>
      <c r="D10" s="335" t="s">
        <v>334</v>
      </c>
      <c r="E10" s="335" t="s">
        <v>278</v>
      </c>
      <c r="F10" s="336">
        <v>44897.395138888998</v>
      </c>
      <c r="G10" s="336">
        <v>45329.353472221999</v>
      </c>
      <c r="H10" s="335" t="s">
        <v>23</v>
      </c>
      <c r="I10" s="335" t="s">
        <v>18</v>
      </c>
      <c r="J10" s="335" t="s">
        <v>39</v>
      </c>
    </row>
    <row r="11" spans="1:10" ht="45" x14ac:dyDescent="0.25">
      <c r="A11" s="343" t="s">
        <v>4337</v>
      </c>
      <c r="B11" s="343" t="s">
        <v>4338</v>
      </c>
      <c r="C11" s="343" t="s">
        <v>4424</v>
      </c>
      <c r="D11" s="343" t="s">
        <v>334</v>
      </c>
      <c r="E11" s="343" t="s">
        <v>278</v>
      </c>
      <c r="F11" s="344">
        <v>44902.350694444001</v>
      </c>
      <c r="G11" s="344">
        <v>45331.643055556</v>
      </c>
      <c r="H11" s="343" t="s">
        <v>23</v>
      </c>
      <c r="I11" s="343" t="s">
        <v>18</v>
      </c>
      <c r="J11" s="343" t="s">
        <v>261</v>
      </c>
    </row>
    <row r="12" spans="1:10" ht="45" x14ac:dyDescent="0.25">
      <c r="A12" s="335" t="s">
        <v>4360</v>
      </c>
      <c r="B12" s="335" t="s">
        <v>4426</v>
      </c>
      <c r="C12" s="335" t="s">
        <v>4425</v>
      </c>
      <c r="D12" s="335" t="s">
        <v>334</v>
      </c>
      <c r="E12" s="335" t="s">
        <v>2837</v>
      </c>
      <c r="F12" s="336">
        <v>44902.549305556</v>
      </c>
      <c r="G12" s="336">
        <v>45336.659722222001</v>
      </c>
      <c r="H12" s="335" t="s">
        <v>23</v>
      </c>
      <c r="I12" s="335" t="s">
        <v>18</v>
      </c>
      <c r="J12" s="335" t="s">
        <v>261</v>
      </c>
    </row>
    <row r="13" spans="1:10" ht="60" x14ac:dyDescent="0.25">
      <c r="A13" s="343" t="s">
        <v>4345</v>
      </c>
      <c r="B13" s="343" t="s">
        <v>4347</v>
      </c>
      <c r="C13" s="343" t="s">
        <v>274</v>
      </c>
      <c r="D13" s="343" t="s">
        <v>334</v>
      </c>
      <c r="E13" s="343" t="s">
        <v>278</v>
      </c>
      <c r="F13" s="344">
        <v>44902.580555556</v>
      </c>
      <c r="G13" s="344">
        <v>45334.580555556</v>
      </c>
      <c r="H13" s="343" t="s">
        <v>23</v>
      </c>
      <c r="I13" s="343" t="s">
        <v>18</v>
      </c>
      <c r="J13" s="343" t="s">
        <v>261</v>
      </c>
    </row>
    <row r="14" spans="1:10" ht="45" x14ac:dyDescent="0.25">
      <c r="A14" s="335" t="s">
        <v>4599</v>
      </c>
      <c r="B14" s="335" t="s">
        <v>4598</v>
      </c>
      <c r="C14" s="335" t="s">
        <v>405</v>
      </c>
      <c r="D14" s="335" t="s">
        <v>334</v>
      </c>
      <c r="E14" s="335" t="s">
        <v>278</v>
      </c>
      <c r="F14" s="336">
        <v>44903.414583332997</v>
      </c>
      <c r="G14" s="336">
        <v>45335.372916667002</v>
      </c>
      <c r="H14" s="335" t="s">
        <v>23</v>
      </c>
      <c r="I14" s="335" t="s">
        <v>18</v>
      </c>
      <c r="J14" s="335" t="s">
        <v>261</v>
      </c>
    </row>
    <row r="15" spans="1:10" ht="45" x14ac:dyDescent="0.25">
      <c r="A15" s="333" t="s">
        <v>4609</v>
      </c>
      <c r="B15" s="333" t="s">
        <v>4663</v>
      </c>
      <c r="C15" s="333" t="s">
        <v>574</v>
      </c>
      <c r="D15" s="333" t="s">
        <v>334</v>
      </c>
      <c r="E15" s="333" t="s">
        <v>278</v>
      </c>
      <c r="F15" s="334">
        <v>44903.420833333003</v>
      </c>
      <c r="G15" s="334">
        <v>45336.661805556003</v>
      </c>
      <c r="H15" s="333" t="s">
        <v>23</v>
      </c>
      <c r="I15" s="333" t="s">
        <v>18</v>
      </c>
      <c r="J15" s="333" t="s">
        <v>261</v>
      </c>
    </row>
    <row r="16" spans="1:10" ht="45" x14ac:dyDescent="0.25">
      <c r="A16" s="335" t="s">
        <v>4670</v>
      </c>
      <c r="B16" s="335" t="s">
        <v>4671</v>
      </c>
      <c r="C16" s="335" t="s">
        <v>4699</v>
      </c>
      <c r="D16" s="335" t="s">
        <v>334</v>
      </c>
      <c r="E16" s="335" t="s">
        <v>278</v>
      </c>
      <c r="F16" s="336">
        <v>44907.571527777996</v>
      </c>
      <c r="G16" s="336">
        <v>45337.571527777996</v>
      </c>
      <c r="H16" s="335" t="s">
        <v>23</v>
      </c>
      <c r="I16" s="335" t="s">
        <v>18</v>
      </c>
      <c r="J16" s="335" t="s">
        <v>261</v>
      </c>
    </row>
    <row r="17" spans="1:10" ht="45" x14ac:dyDescent="0.25">
      <c r="A17" s="333" t="s">
        <v>4693</v>
      </c>
      <c r="B17" s="333" t="s">
        <v>4698</v>
      </c>
      <c r="C17" s="333" t="s">
        <v>405</v>
      </c>
      <c r="D17" s="333" t="s">
        <v>334</v>
      </c>
      <c r="E17" s="333" t="s">
        <v>278</v>
      </c>
      <c r="F17" s="334">
        <v>44908.334722222004</v>
      </c>
      <c r="G17" s="334">
        <v>45337.626388889003</v>
      </c>
      <c r="H17" s="333" t="s">
        <v>23</v>
      </c>
      <c r="I17" s="333" t="s">
        <v>18</v>
      </c>
      <c r="J17" s="333" t="s">
        <v>261</v>
      </c>
    </row>
    <row r="18" spans="1:10" ht="60" x14ac:dyDescent="0.25">
      <c r="A18" s="349" t="s">
        <v>4733</v>
      </c>
      <c r="B18" s="349" t="s">
        <v>4772</v>
      </c>
      <c r="C18" s="349" t="s">
        <v>274</v>
      </c>
      <c r="D18" s="349" t="s">
        <v>334</v>
      </c>
      <c r="E18" s="349" t="s">
        <v>2837</v>
      </c>
      <c r="F18" s="350">
        <v>44908.489583333001</v>
      </c>
      <c r="G18" s="350">
        <v>45338.447916666999</v>
      </c>
      <c r="H18" s="349" t="s">
        <v>23</v>
      </c>
      <c r="I18" s="349" t="s">
        <v>18</v>
      </c>
      <c r="J18" s="349" t="s">
        <v>261</v>
      </c>
    </row>
    <row r="19" spans="1:10" ht="45" x14ac:dyDescent="0.25">
      <c r="A19" s="333" t="s">
        <v>4746</v>
      </c>
      <c r="B19" s="333" t="s">
        <v>4747</v>
      </c>
      <c r="C19" s="333" t="s">
        <v>405</v>
      </c>
      <c r="D19" s="333" t="s">
        <v>334</v>
      </c>
      <c r="E19" s="333" t="s">
        <v>278</v>
      </c>
      <c r="F19" s="334">
        <v>44908.603472221999</v>
      </c>
      <c r="G19" s="334">
        <v>45338.561805555997</v>
      </c>
      <c r="H19" s="333" t="s">
        <v>23</v>
      </c>
      <c r="I19" s="333" t="s">
        <v>18</v>
      </c>
      <c r="J19" s="333" t="s">
        <v>261</v>
      </c>
    </row>
    <row r="20" spans="1:10" ht="45" x14ac:dyDescent="0.25">
      <c r="A20" s="335" t="s">
        <v>4780</v>
      </c>
      <c r="B20" s="335" t="s">
        <v>4782</v>
      </c>
      <c r="C20" s="335" t="s">
        <v>517</v>
      </c>
      <c r="D20" s="335" t="s">
        <v>334</v>
      </c>
      <c r="E20" s="335" t="s">
        <v>278</v>
      </c>
      <c r="F20" s="336">
        <v>44909.454861111</v>
      </c>
      <c r="G20" s="336">
        <v>45341.413194444001</v>
      </c>
      <c r="H20" s="335" t="s">
        <v>23</v>
      </c>
      <c r="I20" s="335" t="s">
        <v>18</v>
      </c>
      <c r="J20" s="335" t="s">
        <v>261</v>
      </c>
    </row>
    <row r="21" spans="1:10" ht="45" x14ac:dyDescent="0.25">
      <c r="A21" s="343" t="s">
        <v>4845</v>
      </c>
      <c r="B21" s="343" t="s">
        <v>4875</v>
      </c>
      <c r="C21" s="343" t="s">
        <v>328</v>
      </c>
      <c r="D21" s="343" t="s">
        <v>334</v>
      </c>
      <c r="E21" s="343" t="s">
        <v>278</v>
      </c>
      <c r="F21" s="344">
        <v>44909.614583333001</v>
      </c>
      <c r="G21" s="344">
        <v>45341.572916666999</v>
      </c>
      <c r="H21" s="343" t="s">
        <v>23</v>
      </c>
      <c r="I21" s="343" t="s">
        <v>18</v>
      </c>
      <c r="J21" s="343" t="s">
        <v>261</v>
      </c>
    </row>
    <row r="22" spans="1:10" ht="45" x14ac:dyDescent="0.25">
      <c r="A22" s="349" t="s">
        <v>4876</v>
      </c>
      <c r="B22" s="349" t="s">
        <v>4878</v>
      </c>
      <c r="C22" s="349" t="s">
        <v>413</v>
      </c>
      <c r="D22" s="349" t="s">
        <v>334</v>
      </c>
      <c r="E22" s="349" t="s">
        <v>373</v>
      </c>
      <c r="F22" s="350">
        <v>44909.689583332998</v>
      </c>
      <c r="G22" s="350">
        <v>45341.647916667003</v>
      </c>
      <c r="H22" s="349" t="s">
        <v>23</v>
      </c>
      <c r="I22" s="349" t="s">
        <v>18</v>
      </c>
      <c r="J22" s="349" t="s">
        <v>256</v>
      </c>
    </row>
    <row r="24" spans="1:10" x14ac:dyDescent="0.25">
      <c r="A24" s="346" t="s">
        <v>4891</v>
      </c>
      <c r="B24" s="346" t="s">
        <v>4892</v>
      </c>
      <c r="C24" s="346"/>
      <c r="D24" s="346"/>
      <c r="E24" s="346"/>
      <c r="F24" s="347"/>
      <c r="G24" s="347"/>
      <c r="H24" s="346"/>
      <c r="I24" s="346"/>
      <c r="J24" s="348" t="s">
        <v>368</v>
      </c>
    </row>
    <row r="25" spans="1:10" x14ac:dyDescent="0.25">
      <c r="A25" s="351" t="s">
        <v>4938</v>
      </c>
      <c r="B25" s="351" t="s">
        <v>4933</v>
      </c>
      <c r="C25" s="351"/>
      <c r="D25" s="351"/>
      <c r="E25" s="351"/>
      <c r="F25" s="352"/>
      <c r="G25" s="352"/>
      <c r="H25" s="351"/>
      <c r="I25" s="351"/>
      <c r="J25" s="353" t="s">
        <v>368</v>
      </c>
    </row>
    <row r="26" spans="1:10" x14ac:dyDescent="0.25">
      <c r="A26" s="351" t="s">
        <v>4945</v>
      </c>
      <c r="B26" s="351" t="s">
        <v>4947</v>
      </c>
      <c r="C26" s="351"/>
      <c r="D26" s="351"/>
      <c r="E26" s="351"/>
      <c r="F26" s="352"/>
      <c r="G26" s="352"/>
      <c r="H26" s="351"/>
      <c r="I26" s="351"/>
      <c r="J26" s="353" t="s">
        <v>368</v>
      </c>
    </row>
    <row r="27" spans="1:10" x14ac:dyDescent="0.25">
      <c r="A27" s="351" t="s">
        <v>4948</v>
      </c>
      <c r="B27" s="351" t="s">
        <v>4947</v>
      </c>
      <c r="C27" s="351"/>
      <c r="D27" s="351"/>
      <c r="E27" s="351"/>
      <c r="F27" s="352"/>
      <c r="G27" s="352"/>
      <c r="H27" s="351"/>
      <c r="I27" s="351"/>
      <c r="J27" s="353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195"/>
  <sheetViews>
    <sheetView topLeftCell="A42" workbookViewId="0">
      <selection activeCell="J54" sqref="J54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4820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4823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4939</v>
      </c>
    </row>
    <row r="56" spans="2:4" x14ac:dyDescent="0.25">
      <c r="D56" s="68" t="s">
        <v>305</v>
      </c>
    </row>
    <row r="57" spans="2:4" x14ac:dyDescent="0.25">
      <c r="D57" s="64" t="s">
        <v>36</v>
      </c>
    </row>
    <row r="137" spans="2:4" x14ac:dyDescent="0.25">
      <c r="B137" s="59">
        <v>0</v>
      </c>
      <c r="D137" s="60" t="s">
        <v>4946</v>
      </c>
    </row>
    <row r="138" spans="2:4" x14ac:dyDescent="0.25">
      <c r="D138" s="68" t="s">
        <v>308</v>
      </c>
    </row>
    <row r="140" spans="2:4" x14ac:dyDescent="0.25">
      <c r="D140" s="56" t="s">
        <v>37</v>
      </c>
    </row>
    <row r="141" spans="2:4" x14ac:dyDescent="0.25">
      <c r="D141" s="63" t="s">
        <v>4970</v>
      </c>
    </row>
    <row r="143" spans="2:4" x14ac:dyDescent="0.25">
      <c r="D143" s="56" t="s">
        <v>4941</v>
      </c>
    </row>
    <row r="175" spans="4:4" x14ac:dyDescent="0.25">
      <c r="D175" s="56" t="s">
        <v>734</v>
      </c>
    </row>
    <row r="176" spans="4:4" x14ac:dyDescent="0.25">
      <c r="D176" s="28" t="s">
        <v>4942</v>
      </c>
    </row>
    <row r="178" spans="4:4" x14ac:dyDescent="0.25">
      <c r="D178" s="56" t="s">
        <v>4943</v>
      </c>
    </row>
    <row r="211" spans="4:80" x14ac:dyDescent="0.25">
      <c r="D211" s="60" t="s">
        <v>4820</v>
      </c>
    </row>
    <row r="213" spans="4:80" x14ac:dyDescent="0.25">
      <c r="D213" s="65" t="s">
        <v>1232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  <c r="BV213" s="61"/>
      <c r="BW213" s="61"/>
      <c r="BX213" s="61"/>
      <c r="BY213" s="61"/>
      <c r="BZ213" s="61"/>
      <c r="CA213" s="61"/>
      <c r="CB213" s="61"/>
    </row>
    <row r="214" spans="4:80" x14ac:dyDescent="0.25">
      <c r="D214" s="65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  <c r="BY214" s="61"/>
      <c r="BZ214" s="61"/>
      <c r="CA214" s="61"/>
      <c r="CB214" s="61"/>
    </row>
    <row r="215" spans="4:80" x14ac:dyDescent="0.25">
      <c r="D215" s="65" t="s">
        <v>38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  <c r="BV215" s="61"/>
      <c r="BW215" s="61"/>
      <c r="BX215" s="61"/>
      <c r="BY215" s="61"/>
      <c r="BZ215" s="61"/>
      <c r="CA215" s="61"/>
      <c r="CB215" s="61"/>
    </row>
    <row r="216" spans="4:80" x14ac:dyDescent="0.25">
      <c r="D216" s="65" t="s">
        <v>420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  <c r="BV216" s="61"/>
      <c r="BW216" s="61"/>
      <c r="BX216" s="61"/>
      <c r="BY216" s="61"/>
      <c r="BZ216" s="61"/>
      <c r="CA216" s="61"/>
      <c r="CB216" s="61"/>
    </row>
    <row r="217" spans="4:80" x14ac:dyDescent="0.25">
      <c r="D217" s="37" t="s">
        <v>1249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  <c r="BF217" s="62"/>
      <c r="BG217" s="62"/>
      <c r="BH217" s="62"/>
      <c r="BI217" s="62"/>
      <c r="BJ217" s="62"/>
      <c r="BK217" s="62"/>
      <c r="BL217" s="62"/>
      <c r="BM217" s="62"/>
      <c r="BN217" s="62"/>
      <c r="BO217" s="62"/>
      <c r="BP217" s="62"/>
      <c r="BQ217" s="62"/>
      <c r="BR217" s="62"/>
      <c r="BS217" s="62"/>
      <c r="BT217" s="62"/>
      <c r="BU217" s="62"/>
      <c r="BV217" s="62"/>
      <c r="BW217" s="62"/>
      <c r="BX217" s="62"/>
      <c r="BY217" s="62"/>
      <c r="BZ217" s="62"/>
      <c r="CA217" s="62"/>
      <c r="CB217" s="62"/>
    </row>
    <row r="218" spans="4:80" x14ac:dyDescent="0.25">
      <c r="D218" s="66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  <c r="BF218" s="62"/>
      <c r="BG218" s="62"/>
      <c r="BH218" s="62"/>
      <c r="BI218" s="62"/>
      <c r="BJ218" s="62"/>
      <c r="BK218" s="62"/>
      <c r="BL218" s="62"/>
      <c r="BM218" s="62"/>
      <c r="BN218" s="62"/>
      <c r="BO218" s="62"/>
      <c r="BP218" s="62"/>
      <c r="BQ218" s="62"/>
      <c r="BR218" s="62"/>
      <c r="BS218" s="62"/>
      <c r="BT218" s="62"/>
      <c r="BU218" s="62"/>
      <c r="BV218" s="62"/>
      <c r="BW218" s="62"/>
      <c r="BX218" s="62"/>
      <c r="BY218" s="62"/>
      <c r="BZ218" s="62"/>
      <c r="CA218" s="62"/>
      <c r="CB218" s="62"/>
    </row>
    <row r="219" spans="4:80" x14ac:dyDescent="0.25">
      <c r="D219" s="66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  <c r="BF219" s="62"/>
      <c r="BG219" s="62"/>
      <c r="BH219" s="62"/>
      <c r="BI219" s="62"/>
      <c r="BJ219" s="62"/>
      <c r="BK219" s="62"/>
      <c r="BL219" s="62"/>
      <c r="BM219" s="62"/>
      <c r="BN219" s="62"/>
      <c r="BO219" s="62"/>
      <c r="BP219" s="62"/>
      <c r="BQ219" s="62"/>
      <c r="BR219" s="62"/>
      <c r="BS219" s="62"/>
      <c r="BT219" s="62"/>
      <c r="BU219" s="62"/>
      <c r="BV219" s="62"/>
      <c r="BW219" s="62"/>
      <c r="BX219" s="62"/>
      <c r="BY219" s="62"/>
      <c r="BZ219" s="62"/>
      <c r="CA219" s="62"/>
      <c r="CB219" s="62"/>
    </row>
    <row r="220" spans="4:80" x14ac:dyDescent="0.25">
      <c r="D220" s="66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  <c r="BF220" s="62"/>
      <c r="BG220" s="62"/>
      <c r="BH220" s="62"/>
      <c r="BI220" s="62"/>
      <c r="BJ220" s="62"/>
      <c r="BK220" s="62"/>
      <c r="BL220" s="62"/>
      <c r="BM220" s="62"/>
      <c r="BN220" s="62"/>
      <c r="BO220" s="62"/>
      <c r="BP220" s="62"/>
      <c r="BQ220" s="62"/>
      <c r="BR220" s="62"/>
      <c r="BS220" s="62"/>
      <c r="BT220" s="62"/>
      <c r="BU220" s="62"/>
      <c r="BV220" s="62"/>
      <c r="BW220" s="62"/>
      <c r="BX220" s="62"/>
      <c r="BY220" s="62"/>
      <c r="BZ220" s="62"/>
      <c r="CA220" s="62"/>
      <c r="CB220" s="62"/>
    </row>
    <row r="221" spans="4:80" x14ac:dyDescent="0.25">
      <c r="D221" s="65" t="s">
        <v>394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</row>
    <row r="222" spans="4:80" x14ac:dyDescent="0.25">
      <c r="D222" s="65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</row>
    <row r="223" spans="4:80" x14ac:dyDescent="0.25">
      <c r="D223" s="65" t="s">
        <v>583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</row>
    <row r="224" spans="4:80" x14ac:dyDescent="0.25">
      <c r="D224" s="65" t="s">
        <v>420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</row>
    <row r="225" spans="4:80" x14ac:dyDescent="0.25">
      <c r="D225" s="66" t="s">
        <v>398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</row>
    <row r="226" spans="4:80" x14ac:dyDescent="0.25">
      <c r="D226" s="37" t="s">
        <v>567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</row>
    <row r="227" spans="4:80" x14ac:dyDescent="0.25">
      <c r="D227" s="37" t="s">
        <v>568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</row>
    <row r="228" spans="4:80" x14ac:dyDescent="0.25">
      <c r="D228" s="37" t="s">
        <v>569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</row>
    <row r="229" spans="4:80" x14ac:dyDescent="0.25">
      <c r="D229" s="37" t="s">
        <v>570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</row>
    <row r="230" spans="4:80" x14ac:dyDescent="0.25">
      <c r="D230" s="66" t="s">
        <v>397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</row>
    <row r="231" spans="4:80" x14ac:dyDescent="0.25">
      <c r="D231" s="66" t="s">
        <v>566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</row>
    <row r="232" spans="4:80" x14ac:dyDescent="0.25">
      <c r="D232" s="66" t="s">
        <v>343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</row>
    <row r="233" spans="4:80" x14ac:dyDescent="0.25">
      <c r="D233" s="37" t="s">
        <v>1260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</row>
    <row r="234" spans="4:80" x14ac:dyDescent="0.25">
      <c r="D234" s="37" t="s">
        <v>1367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</row>
    <row r="235" spans="4:80" x14ac:dyDescent="0.25">
      <c r="D235" s="37" t="s">
        <v>1242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</row>
    <row r="236" spans="4:80" x14ac:dyDescent="0.25">
      <c r="D236" s="37" t="s">
        <v>571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</row>
    <row r="237" spans="4:80" x14ac:dyDescent="0.25">
      <c r="D237" s="37" t="s">
        <v>1243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  <c r="BF237" s="62"/>
      <c r="BG237" s="62"/>
      <c r="BH237" s="62"/>
      <c r="BI237" s="62"/>
      <c r="BJ237" s="62"/>
      <c r="BK237" s="62"/>
      <c r="BL237" s="62"/>
      <c r="BM237" s="62"/>
      <c r="BN237" s="62"/>
      <c r="BO237" s="62"/>
      <c r="BP237" s="62"/>
      <c r="BQ237" s="62"/>
      <c r="BR237" s="62"/>
      <c r="BS237" s="62"/>
      <c r="BT237" s="62"/>
      <c r="BU237" s="62"/>
      <c r="BV237" s="62"/>
      <c r="BW237" s="62"/>
      <c r="BX237" s="62"/>
      <c r="BY237" s="62"/>
      <c r="BZ237" s="62"/>
      <c r="CA237" s="62"/>
      <c r="CB237" s="62"/>
    </row>
    <row r="238" spans="4:80" x14ac:dyDescent="0.25">
      <c r="D238" s="66" t="s">
        <v>1244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62"/>
      <c r="BQ238" s="62"/>
      <c r="BR238" s="62"/>
      <c r="BS238" s="62"/>
      <c r="BT238" s="62"/>
      <c r="BU238" s="62"/>
      <c r="BV238" s="62"/>
      <c r="BW238" s="62"/>
      <c r="BX238" s="62"/>
      <c r="BY238" s="62"/>
      <c r="BZ238" s="62"/>
      <c r="CA238" s="62"/>
      <c r="CB238" s="62"/>
    </row>
    <row r="239" spans="4:80" x14ac:dyDescent="0.25">
      <c r="D239" s="66" t="s">
        <v>3667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62"/>
      <c r="BR239" s="62"/>
      <c r="BS239" s="62"/>
      <c r="BT239" s="62"/>
      <c r="BU239" s="62"/>
      <c r="BV239" s="62"/>
      <c r="BW239" s="62"/>
      <c r="BX239" s="62"/>
      <c r="BY239" s="62"/>
      <c r="BZ239" s="62"/>
      <c r="CA239" s="62"/>
      <c r="CB239" s="62"/>
    </row>
    <row r="240" spans="4:80" x14ac:dyDescent="0.25">
      <c r="D240" s="66" t="s">
        <v>3869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62"/>
      <c r="BQ240" s="62"/>
      <c r="BR240" s="62"/>
      <c r="BS240" s="62"/>
      <c r="BT240" s="62"/>
      <c r="BU240" s="62"/>
      <c r="BV240" s="62"/>
      <c r="BW240" s="62"/>
      <c r="BX240" s="62"/>
      <c r="BY240" s="62"/>
      <c r="BZ240" s="62"/>
      <c r="CA240" s="62"/>
      <c r="CB240" s="62"/>
    </row>
    <row r="241" spans="4:80" x14ac:dyDescent="0.25">
      <c r="D241" s="66" t="s">
        <v>281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62"/>
      <c r="BQ241" s="62"/>
      <c r="BR241" s="62"/>
      <c r="BS241" s="62"/>
      <c r="BT241" s="62"/>
      <c r="BU241" s="62"/>
      <c r="BV241" s="62"/>
      <c r="BW241" s="62"/>
      <c r="BX241" s="62"/>
      <c r="BY241" s="62"/>
      <c r="BZ241" s="62"/>
      <c r="CA241" s="62"/>
      <c r="CB241" s="62"/>
    </row>
    <row r="242" spans="4:80" x14ac:dyDescent="0.25">
      <c r="D242" s="66" t="s">
        <v>3870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  <c r="BO242" s="62"/>
      <c r="BP242" s="62"/>
      <c r="BQ242" s="62"/>
      <c r="BR242" s="62"/>
      <c r="BS242" s="62"/>
      <c r="BT242" s="62"/>
      <c r="BU242" s="62"/>
      <c r="BV242" s="62"/>
      <c r="BW242" s="62"/>
      <c r="BX242" s="62"/>
      <c r="BY242" s="62"/>
      <c r="BZ242" s="62"/>
      <c r="CA242" s="62"/>
      <c r="CB242" s="62"/>
    </row>
    <row r="243" spans="4:80" x14ac:dyDescent="0.25">
      <c r="D243" s="66" t="s">
        <v>337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  <c r="BO243" s="62"/>
      <c r="BP243" s="62"/>
      <c r="BQ243" s="62"/>
      <c r="BR243" s="62"/>
      <c r="BS243" s="62"/>
      <c r="BT243" s="62"/>
      <c r="BU243" s="62"/>
      <c r="BV243" s="62"/>
      <c r="BW243" s="62"/>
      <c r="BX243" s="62"/>
      <c r="BY243" s="62"/>
      <c r="BZ243" s="62"/>
      <c r="CA243" s="62"/>
      <c r="CB243" s="62"/>
    </row>
    <row r="244" spans="4:80" x14ac:dyDescent="0.25">
      <c r="D244" s="65" t="s">
        <v>426</v>
      </c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61"/>
      <c r="BY244" s="61"/>
      <c r="BZ244" s="61"/>
      <c r="CA244" s="61"/>
      <c r="CB244" s="61"/>
    </row>
    <row r="245" spans="4:80" x14ac:dyDescent="0.25">
      <c r="D245" s="65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61"/>
      <c r="BY245" s="61"/>
      <c r="BZ245" s="61"/>
      <c r="CA245" s="61"/>
      <c r="CB245" s="61"/>
    </row>
    <row r="246" spans="4:80" x14ac:dyDescent="0.25">
      <c r="D246" s="65" t="s">
        <v>1151</v>
      </c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/>
      <c r="BX246" s="61"/>
      <c r="BY246" s="61"/>
      <c r="BZ246" s="61"/>
      <c r="CA246" s="61"/>
      <c r="CB246" s="61"/>
    </row>
    <row r="247" spans="4:80" x14ac:dyDescent="0.25">
      <c r="D247" s="65" t="s">
        <v>1245</v>
      </c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61"/>
      <c r="BY247" s="61"/>
      <c r="BZ247" s="61"/>
      <c r="CA247" s="61"/>
      <c r="CB247" s="61"/>
    </row>
    <row r="248" spans="4:80" x14ac:dyDescent="0.25">
      <c r="D248" s="65" t="s">
        <v>1246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61"/>
      <c r="BX248" s="61"/>
      <c r="BY248" s="61"/>
      <c r="BZ248" s="61"/>
      <c r="CA248" s="61"/>
      <c r="CB248" s="61"/>
    </row>
    <row r="249" spans="4:80" x14ac:dyDescent="0.25">
      <c r="D249" s="65" t="s">
        <v>301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  <c r="BW249" s="61"/>
      <c r="BX249" s="61"/>
      <c r="BY249" s="61"/>
      <c r="BZ249" s="61"/>
      <c r="CA249" s="61"/>
      <c r="CB249" s="61"/>
    </row>
    <row r="250" spans="4:80" x14ac:dyDescent="0.25">
      <c r="D250" s="65" t="s">
        <v>420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/>
      <c r="BX250" s="61"/>
      <c r="BY250" s="61"/>
      <c r="BZ250" s="61"/>
      <c r="CA250" s="61"/>
      <c r="CB250" s="61"/>
    </row>
    <row r="251" spans="4:80" x14ac:dyDescent="0.25">
      <c r="D251" s="65" t="s">
        <v>1247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61"/>
      <c r="BY251" s="61"/>
      <c r="BZ251" s="61"/>
      <c r="CA251" s="61"/>
      <c r="CB251" s="61"/>
    </row>
    <row r="252" spans="4:80" x14ac:dyDescent="0.25">
      <c r="D252" s="65" t="s">
        <v>430</v>
      </c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</row>
    <row r="253" spans="4:80" x14ac:dyDescent="0.25">
      <c r="D253" s="65" t="s">
        <v>1248</v>
      </c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</row>
    <row r="254" spans="4:80" x14ac:dyDescent="0.25">
      <c r="D254" s="65" t="s">
        <v>260</v>
      </c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/>
      <c r="BX254" s="61"/>
      <c r="BY254" s="61"/>
      <c r="BZ254" s="61"/>
      <c r="CA254" s="61"/>
      <c r="CB254" s="61"/>
    </row>
    <row r="256" spans="4:80" x14ac:dyDescent="0.25">
      <c r="D256" s="56" t="s">
        <v>4973</v>
      </c>
    </row>
    <row r="288" spans="2:4" x14ac:dyDescent="0.25">
      <c r="B288" s="59">
        <v>0</v>
      </c>
      <c r="D288" s="60" t="s">
        <v>4949</v>
      </c>
    </row>
    <row r="289" spans="4:4" x14ac:dyDescent="0.25">
      <c r="D289" s="68" t="s">
        <v>305</v>
      </c>
    </row>
    <row r="290" spans="4:4" x14ac:dyDescent="0.25">
      <c r="D290" s="64" t="s">
        <v>1572</v>
      </c>
    </row>
    <row r="291" spans="4:4" x14ac:dyDescent="0.25">
      <c r="D291" s="79" t="s">
        <v>4946</v>
      </c>
    </row>
    <row r="293" spans="4:4" x14ac:dyDescent="0.25">
      <c r="D293" s="56" t="s">
        <v>4944</v>
      </c>
    </row>
    <row r="335" spans="2:4" x14ac:dyDescent="0.25">
      <c r="B335" s="59">
        <v>0</v>
      </c>
      <c r="D335" s="60" t="s">
        <v>5012</v>
      </c>
    </row>
    <row r="336" spans="2:4" x14ac:dyDescent="0.25">
      <c r="D336" s="68" t="s">
        <v>306</v>
      </c>
    </row>
    <row r="337" spans="4:4" x14ac:dyDescent="0.25">
      <c r="D337" s="64" t="s">
        <v>4971</v>
      </c>
    </row>
    <row r="339" spans="4:4" x14ac:dyDescent="0.25">
      <c r="D339" s="56" t="s">
        <v>4971</v>
      </c>
    </row>
    <row r="372" spans="4:4" x14ac:dyDescent="0.25">
      <c r="D372" s="56" t="s">
        <v>4972</v>
      </c>
    </row>
    <row r="404" spans="4:25" x14ac:dyDescent="0.25">
      <c r="D404" s="56" t="s">
        <v>311</v>
      </c>
      <c r="M404" s="56" t="s">
        <v>422</v>
      </c>
    </row>
    <row r="405" spans="4:25" x14ac:dyDescent="0.25">
      <c r="D405" s="60" t="s">
        <v>4978</v>
      </c>
      <c r="M405" s="60" t="s">
        <v>4979</v>
      </c>
    </row>
    <row r="407" spans="4:25" x14ac:dyDescent="0.25">
      <c r="D407" s="65" t="s">
        <v>35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</row>
    <row r="408" spans="4:25" x14ac:dyDescent="0.25">
      <c r="D408" s="65" t="s">
        <v>4472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</row>
    <row r="409" spans="4:25" x14ac:dyDescent="0.25">
      <c r="D409" s="65" t="s">
        <v>4980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</row>
    <row r="414" spans="4:25" x14ac:dyDescent="0.25">
      <c r="D414" s="56" t="s">
        <v>4972</v>
      </c>
    </row>
    <row r="447" spans="4:4" x14ac:dyDescent="0.25">
      <c r="D447" s="56" t="s">
        <v>4984</v>
      </c>
    </row>
    <row r="499" spans="2:4" x14ac:dyDescent="0.25">
      <c r="B499" s="59">
        <v>0</v>
      </c>
      <c r="D499" s="60" t="s">
        <v>4981</v>
      </c>
    </row>
    <row r="500" spans="2:4" x14ac:dyDescent="0.25">
      <c r="D500" s="68" t="s">
        <v>305</v>
      </c>
    </row>
    <row r="502" spans="2:4" x14ac:dyDescent="0.25">
      <c r="D502" s="56" t="s">
        <v>4974</v>
      </c>
    </row>
    <row r="503" spans="2:4" x14ac:dyDescent="0.25">
      <c r="D503" s="63" t="s">
        <v>4998</v>
      </c>
    </row>
    <row r="505" spans="2:4" x14ac:dyDescent="0.25">
      <c r="D505" s="56" t="s">
        <v>4975</v>
      </c>
    </row>
    <row r="524" spans="4:21" x14ac:dyDescent="0.25">
      <c r="D524" s="56" t="s">
        <v>311</v>
      </c>
    </row>
    <row r="525" spans="4:21" x14ac:dyDescent="0.25">
      <c r="D525" s="60" t="s">
        <v>3498</v>
      </c>
      <c r="L525" s="55" t="s">
        <v>620</v>
      </c>
      <c r="N525" s="60" t="s">
        <v>4976</v>
      </c>
    </row>
    <row r="527" spans="4:21" x14ac:dyDescent="0.25">
      <c r="D527" s="65" t="s">
        <v>2816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</row>
    <row r="528" spans="4:21" x14ac:dyDescent="0.25">
      <c r="D528" s="65" t="s">
        <v>258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</row>
    <row r="529" spans="4:21" x14ac:dyDescent="0.25">
      <c r="D529" s="65" t="s">
        <v>4999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</row>
    <row r="531" spans="4:21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</row>
    <row r="532" spans="4:21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</row>
    <row r="533" spans="4:21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</row>
    <row r="534" spans="4:21" x14ac:dyDescent="0.25">
      <c r="D534" s="66" t="s">
        <v>282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</row>
    <row r="535" spans="4:21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</row>
    <row r="536" spans="4:21" x14ac:dyDescent="0.25">
      <c r="D536" s="66" t="s">
        <v>5000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</row>
    <row r="537" spans="4:21" x14ac:dyDescent="0.25">
      <c r="D537" s="66" t="s">
        <v>5001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</row>
    <row r="538" spans="4:21" x14ac:dyDescent="0.25">
      <c r="D538" s="66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</row>
    <row r="539" spans="4:21" x14ac:dyDescent="0.25">
      <c r="D539" s="66" t="s">
        <v>264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</row>
    <row r="540" spans="4:21" x14ac:dyDescent="0.25">
      <c r="D540" s="66" t="s">
        <v>265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</row>
    <row r="541" spans="4:21" x14ac:dyDescent="0.25">
      <c r="D541" s="66" t="s">
        <v>408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</row>
    <row r="543" spans="4:21" x14ac:dyDescent="0.25">
      <c r="D543" s="56" t="s">
        <v>5002</v>
      </c>
    </row>
    <row r="593" spans="2:4" x14ac:dyDescent="0.25">
      <c r="B593" s="59">
        <v>0</v>
      </c>
      <c r="D593" s="60" t="s">
        <v>617</v>
      </c>
    </row>
    <row r="594" spans="2:4" x14ac:dyDescent="0.25">
      <c r="D594" s="68" t="s">
        <v>306</v>
      </c>
    </row>
    <row r="595" spans="2:4" x14ac:dyDescent="0.25">
      <c r="D595" s="64" t="s">
        <v>4982</v>
      </c>
    </row>
    <row r="597" spans="2:4" x14ac:dyDescent="0.25">
      <c r="D597" s="56" t="s">
        <v>4982</v>
      </c>
    </row>
    <row r="630" spans="4:4" x14ac:dyDescent="0.25">
      <c r="D630" s="56" t="s">
        <v>4983</v>
      </c>
    </row>
    <row r="662" spans="4:58" x14ac:dyDescent="0.25">
      <c r="D662" s="56" t="s">
        <v>311</v>
      </c>
      <c r="M662" s="56" t="s">
        <v>422</v>
      </c>
    </row>
    <row r="663" spans="4:58" x14ac:dyDescent="0.25">
      <c r="D663" s="60" t="s">
        <v>432</v>
      </c>
      <c r="M663" s="60" t="s">
        <v>4986</v>
      </c>
    </row>
    <row r="664" spans="4:58" x14ac:dyDescent="0.25">
      <c r="D664" s="60" t="s">
        <v>2859</v>
      </c>
      <c r="M664" s="60" t="s">
        <v>4987</v>
      </c>
    </row>
    <row r="666" spans="4:58" x14ac:dyDescent="0.25">
      <c r="D666" s="345" t="s">
        <v>1433</v>
      </c>
      <c r="E666" s="328"/>
      <c r="F666" s="328"/>
      <c r="G666" s="328"/>
      <c r="H666" s="328"/>
      <c r="I666" s="328"/>
      <c r="J666" s="328"/>
      <c r="K666" s="328"/>
      <c r="L666" s="328"/>
      <c r="M666" s="328"/>
      <c r="N666" s="328"/>
      <c r="O666" s="328"/>
      <c r="P666" s="328"/>
      <c r="Q666" s="328"/>
      <c r="R666" s="328"/>
      <c r="S666" s="328"/>
      <c r="T666" s="328"/>
      <c r="U666" s="328"/>
      <c r="V666" s="328"/>
      <c r="W666" s="328"/>
      <c r="X666" s="328"/>
      <c r="Y666" s="328"/>
      <c r="Z666" s="328"/>
      <c r="AA666" s="328"/>
      <c r="AB666" s="328"/>
      <c r="AC666" s="328"/>
      <c r="AD666" s="328"/>
      <c r="AG666" s="345" t="s">
        <v>1429</v>
      </c>
      <c r="AH666" s="328"/>
      <c r="AI666" s="328"/>
      <c r="AJ666" s="328"/>
      <c r="AK666" s="328"/>
      <c r="AL666" s="328"/>
      <c r="AM666" s="328"/>
      <c r="AN666" s="328"/>
      <c r="AO666" s="328"/>
      <c r="AP666" s="328"/>
      <c r="AQ666" s="328"/>
      <c r="AR666" s="328"/>
      <c r="AS666" s="328"/>
      <c r="AT666" s="328"/>
      <c r="AU666" s="328"/>
      <c r="AV666" s="328"/>
      <c r="AW666" s="328"/>
      <c r="AX666" s="328"/>
      <c r="AY666" s="328"/>
      <c r="AZ666" s="328"/>
      <c r="BA666" s="328"/>
      <c r="BB666" s="328"/>
      <c r="BC666" s="328"/>
      <c r="BD666" s="328"/>
      <c r="BE666" s="328"/>
      <c r="BF666" s="328"/>
    </row>
    <row r="667" spans="4:58" x14ac:dyDescent="0.25">
      <c r="D667" s="96" t="s">
        <v>4898</v>
      </c>
      <c r="E667" s="97"/>
      <c r="F667" s="97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  <c r="AB667" s="97"/>
      <c r="AC667" s="97"/>
      <c r="AD667" s="97"/>
      <c r="AG667" s="96" t="s">
        <v>4899</v>
      </c>
      <c r="AH667" s="97"/>
      <c r="AI667" s="97"/>
      <c r="AJ667" s="97"/>
      <c r="AK667" s="97"/>
      <c r="AL667" s="97"/>
      <c r="AM667" s="97"/>
      <c r="AN667" s="97"/>
      <c r="AO667" s="97"/>
      <c r="AP667" s="97"/>
      <c r="AQ667" s="97"/>
      <c r="AR667" s="97"/>
      <c r="AS667" s="97"/>
      <c r="AT667" s="97"/>
      <c r="AU667" s="97"/>
      <c r="AV667" s="97"/>
      <c r="AW667" s="97"/>
      <c r="AX667" s="97"/>
      <c r="AY667" s="97"/>
      <c r="AZ667" s="97"/>
      <c r="BA667" s="97"/>
      <c r="BB667" s="97"/>
      <c r="BC667" s="97"/>
      <c r="BD667" s="97"/>
      <c r="BE667" s="97"/>
      <c r="BF667" s="97"/>
    </row>
    <row r="668" spans="4:58" x14ac:dyDescent="0.25">
      <c r="D668" s="96" t="s">
        <v>601</v>
      </c>
      <c r="E668" s="97"/>
      <c r="F668" s="97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  <c r="AB668" s="97"/>
      <c r="AC668" s="97"/>
      <c r="AD668" s="97"/>
      <c r="AG668" s="327" t="s">
        <v>602</v>
      </c>
      <c r="AH668" s="329"/>
      <c r="AI668" s="329"/>
      <c r="AJ668" s="329"/>
      <c r="AK668" s="329"/>
      <c r="AL668" s="329"/>
      <c r="AM668" s="329"/>
      <c r="AN668" s="329"/>
      <c r="AO668" s="329"/>
      <c r="AP668" s="329"/>
      <c r="AQ668" s="329"/>
      <c r="AR668" s="329"/>
      <c r="AS668" s="329"/>
      <c r="AT668" s="329"/>
      <c r="AU668" s="329"/>
      <c r="AV668" s="329"/>
      <c r="AW668" s="329"/>
      <c r="AX668" s="329"/>
      <c r="AY668" s="329"/>
      <c r="AZ668" s="329"/>
      <c r="BA668" s="329"/>
      <c r="BB668" s="329"/>
      <c r="BC668" s="329"/>
      <c r="BD668" s="329"/>
      <c r="BE668" s="329"/>
      <c r="BF668" s="329"/>
    </row>
    <row r="669" spans="4:58" x14ac:dyDescent="0.25">
      <c r="D669" s="327" t="s">
        <v>527</v>
      </c>
      <c r="E669" s="329"/>
      <c r="F669" s="329"/>
      <c r="G669" s="329"/>
      <c r="H669" s="329"/>
      <c r="I669" s="329"/>
      <c r="J669" s="329"/>
      <c r="K669" s="329"/>
      <c r="L669" s="329"/>
      <c r="M669" s="329"/>
      <c r="N669" s="329"/>
      <c r="O669" s="329"/>
      <c r="P669" s="329"/>
      <c r="Q669" s="329"/>
      <c r="R669" s="329"/>
      <c r="S669" s="329"/>
      <c r="T669" s="329"/>
      <c r="U669" s="329"/>
      <c r="V669" s="329"/>
      <c r="W669" s="329"/>
      <c r="X669" s="329"/>
      <c r="Y669" s="329"/>
      <c r="Z669" s="329"/>
      <c r="AA669" s="329"/>
      <c r="AB669" s="329"/>
      <c r="AC669" s="329"/>
      <c r="AD669" s="329"/>
      <c r="AG669" s="327" t="s">
        <v>603</v>
      </c>
      <c r="AH669" s="329"/>
      <c r="AI669" s="329"/>
      <c r="AJ669" s="329"/>
      <c r="AK669" s="329"/>
      <c r="AL669" s="329"/>
      <c r="AM669" s="329"/>
      <c r="AN669" s="329"/>
      <c r="AO669" s="329"/>
      <c r="AP669" s="329"/>
      <c r="AQ669" s="329"/>
      <c r="AR669" s="329"/>
      <c r="AS669" s="329"/>
      <c r="AT669" s="329"/>
      <c r="AU669" s="329"/>
      <c r="AV669" s="329"/>
      <c r="AW669" s="329"/>
      <c r="AX669" s="329"/>
      <c r="AY669" s="329"/>
      <c r="AZ669" s="329"/>
      <c r="BA669" s="329"/>
      <c r="BB669" s="329"/>
      <c r="BC669" s="329"/>
      <c r="BD669" s="329"/>
      <c r="BE669" s="329"/>
      <c r="BF669" s="329"/>
    </row>
    <row r="670" spans="4:58" x14ac:dyDescent="0.25">
      <c r="D670" s="327" t="s">
        <v>528</v>
      </c>
      <c r="E670" s="329"/>
      <c r="F670" s="329"/>
      <c r="G670" s="329"/>
      <c r="H670" s="329"/>
      <c r="I670" s="329"/>
      <c r="J670" s="329"/>
      <c r="K670" s="329"/>
      <c r="L670" s="329"/>
      <c r="M670" s="329"/>
      <c r="N670" s="329"/>
      <c r="O670" s="329"/>
      <c r="P670" s="329"/>
      <c r="Q670" s="329"/>
      <c r="R670" s="329"/>
      <c r="S670" s="329"/>
      <c r="T670" s="329"/>
      <c r="U670" s="329"/>
      <c r="V670" s="329"/>
      <c r="W670" s="329"/>
      <c r="X670" s="329"/>
      <c r="Y670" s="329"/>
      <c r="Z670" s="329"/>
      <c r="AA670" s="329"/>
      <c r="AB670" s="329"/>
      <c r="AC670" s="329"/>
      <c r="AD670" s="329"/>
      <c r="AG670" s="327" t="s">
        <v>604</v>
      </c>
      <c r="AH670" s="329"/>
      <c r="AI670" s="329"/>
      <c r="AJ670" s="329"/>
      <c r="AK670" s="329"/>
      <c r="AL670" s="329"/>
      <c r="AM670" s="329"/>
      <c r="AN670" s="329"/>
      <c r="AO670" s="329"/>
      <c r="AP670" s="329"/>
      <c r="AQ670" s="329"/>
      <c r="AR670" s="329"/>
      <c r="AS670" s="329"/>
      <c r="AT670" s="329"/>
      <c r="AU670" s="329"/>
      <c r="AV670" s="329"/>
      <c r="AW670" s="329"/>
      <c r="AX670" s="329"/>
      <c r="AY670" s="329"/>
      <c r="AZ670" s="329"/>
      <c r="BA670" s="329"/>
      <c r="BB670" s="329"/>
      <c r="BC670" s="329"/>
      <c r="BD670" s="329"/>
      <c r="BE670" s="329"/>
      <c r="BF670" s="329"/>
    </row>
    <row r="671" spans="4:58" x14ac:dyDescent="0.25">
      <c r="D671" s="327" t="s">
        <v>529</v>
      </c>
      <c r="E671" s="329"/>
      <c r="F671" s="329"/>
      <c r="G671" s="329"/>
      <c r="H671" s="329"/>
      <c r="I671" s="329"/>
      <c r="J671" s="329"/>
      <c r="K671" s="329"/>
      <c r="L671" s="329"/>
      <c r="M671" s="329"/>
      <c r="N671" s="329"/>
      <c r="O671" s="329"/>
      <c r="P671" s="329"/>
      <c r="Q671" s="329"/>
      <c r="R671" s="329"/>
      <c r="S671" s="329"/>
      <c r="T671" s="329"/>
      <c r="U671" s="329"/>
      <c r="V671" s="329"/>
      <c r="W671" s="329"/>
      <c r="X671" s="329"/>
      <c r="Y671" s="329"/>
      <c r="Z671" s="329"/>
      <c r="AA671" s="329"/>
      <c r="AB671" s="329"/>
      <c r="AC671" s="329"/>
      <c r="AD671" s="329"/>
      <c r="AG671" s="327" t="s">
        <v>4902</v>
      </c>
      <c r="AH671" s="329"/>
      <c r="AI671" s="329"/>
      <c r="AJ671" s="329"/>
      <c r="AK671" s="329"/>
      <c r="AL671" s="329"/>
      <c r="AM671" s="329"/>
      <c r="AN671" s="329"/>
      <c r="AO671" s="329"/>
      <c r="AP671" s="329"/>
      <c r="AQ671" s="329"/>
      <c r="AR671" s="329"/>
      <c r="AS671" s="329"/>
      <c r="AT671" s="329"/>
      <c r="AU671" s="329"/>
      <c r="AV671" s="329"/>
      <c r="AW671" s="329"/>
      <c r="AX671" s="329"/>
      <c r="AY671" s="329"/>
      <c r="AZ671" s="329"/>
      <c r="BA671" s="329"/>
      <c r="BB671" s="329"/>
      <c r="BC671" s="329"/>
      <c r="BD671" s="329"/>
      <c r="BE671" s="329"/>
      <c r="BF671" s="329"/>
    </row>
    <row r="672" spans="4:58" x14ac:dyDescent="0.25">
      <c r="D672" s="327" t="s">
        <v>4900</v>
      </c>
      <c r="E672" s="329"/>
      <c r="F672" s="329"/>
      <c r="G672" s="329"/>
      <c r="H672" s="329"/>
      <c r="I672" s="329"/>
      <c r="J672" s="329"/>
      <c r="K672" s="329"/>
      <c r="L672" s="329"/>
      <c r="M672" s="329"/>
      <c r="N672" s="329"/>
      <c r="O672" s="329"/>
      <c r="P672" s="329"/>
      <c r="Q672" s="329"/>
      <c r="R672" s="329"/>
      <c r="S672" s="329"/>
      <c r="T672" s="329"/>
      <c r="U672" s="329"/>
      <c r="V672" s="329"/>
      <c r="W672" s="329"/>
      <c r="X672" s="329"/>
      <c r="Y672" s="329"/>
      <c r="Z672" s="329"/>
      <c r="AA672" s="329"/>
      <c r="AB672" s="329"/>
      <c r="AC672" s="329"/>
      <c r="AD672" s="329"/>
      <c r="AG672" s="327" t="s">
        <v>4903</v>
      </c>
      <c r="AH672" s="329"/>
      <c r="AI672" s="329"/>
      <c r="AJ672" s="329"/>
      <c r="AK672" s="329"/>
      <c r="AL672" s="329"/>
      <c r="AM672" s="329"/>
      <c r="AN672" s="329"/>
      <c r="AO672" s="329"/>
      <c r="AP672" s="329"/>
      <c r="AQ672" s="329"/>
      <c r="AR672" s="329"/>
      <c r="AS672" s="329"/>
      <c r="AT672" s="329"/>
      <c r="AU672" s="329"/>
      <c r="AV672" s="329"/>
      <c r="AW672" s="329"/>
      <c r="AX672" s="329"/>
      <c r="AY672" s="329"/>
      <c r="AZ672" s="329"/>
      <c r="BA672" s="329"/>
      <c r="BB672" s="329"/>
      <c r="BC672" s="329"/>
      <c r="BD672" s="329"/>
      <c r="BE672" s="329"/>
      <c r="BF672" s="329"/>
    </row>
    <row r="673" spans="4:58" x14ac:dyDescent="0.25">
      <c r="D673" s="327" t="s">
        <v>4901</v>
      </c>
      <c r="E673" s="329"/>
      <c r="F673" s="329"/>
      <c r="G673" s="329"/>
      <c r="H673" s="329"/>
      <c r="I673" s="329"/>
      <c r="J673" s="329"/>
      <c r="K673" s="329"/>
      <c r="L673" s="329"/>
      <c r="M673" s="329"/>
      <c r="N673" s="329"/>
      <c r="O673" s="329"/>
      <c r="P673" s="329"/>
      <c r="Q673" s="329"/>
      <c r="R673" s="329"/>
      <c r="S673" s="329"/>
      <c r="T673" s="329"/>
      <c r="U673" s="329"/>
      <c r="V673" s="329"/>
      <c r="W673" s="329"/>
      <c r="X673" s="329"/>
      <c r="Y673" s="329"/>
      <c r="Z673" s="329"/>
      <c r="AA673" s="329"/>
      <c r="AB673" s="329"/>
      <c r="AC673" s="329"/>
      <c r="AD673" s="329"/>
      <c r="AG673" s="96" t="s">
        <v>3667</v>
      </c>
      <c r="AH673" s="97"/>
      <c r="AI673" s="97"/>
      <c r="AJ673" s="97"/>
      <c r="AK673" s="97"/>
      <c r="AL673" s="97"/>
      <c r="AM673" s="97"/>
      <c r="AN673" s="97"/>
      <c r="AO673" s="97"/>
      <c r="AP673" s="97"/>
      <c r="AQ673" s="97"/>
      <c r="AR673" s="97"/>
      <c r="AS673" s="97"/>
      <c r="AT673" s="97"/>
      <c r="AU673" s="97"/>
      <c r="AV673" s="97"/>
      <c r="AW673" s="97"/>
      <c r="AX673" s="97"/>
      <c r="AY673" s="97"/>
      <c r="AZ673" s="97"/>
      <c r="BA673" s="97"/>
      <c r="BB673" s="97"/>
      <c r="BC673" s="97"/>
      <c r="BD673" s="97"/>
      <c r="BE673" s="97"/>
      <c r="BF673" s="97"/>
    </row>
    <row r="674" spans="4:58" x14ac:dyDescent="0.25">
      <c r="D674" s="96" t="s">
        <v>4799</v>
      </c>
      <c r="E674" s="97"/>
      <c r="F674" s="97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  <c r="AB674" s="97"/>
      <c r="AC674" s="97"/>
      <c r="AD674" s="97"/>
      <c r="AG674" s="96" t="s">
        <v>4540</v>
      </c>
      <c r="AH674" s="97"/>
      <c r="AI674" s="97"/>
      <c r="AJ674" s="97"/>
      <c r="AK674" s="97"/>
      <c r="AL674" s="97"/>
      <c r="AM674" s="97"/>
      <c r="AN674" s="97"/>
      <c r="AO674" s="97"/>
      <c r="AP674" s="97"/>
      <c r="AQ674" s="97"/>
      <c r="AR674" s="97"/>
      <c r="AS674" s="97"/>
      <c r="AT674" s="97"/>
      <c r="AU674" s="97"/>
      <c r="AV674" s="97"/>
      <c r="AW674" s="97"/>
      <c r="AX674" s="97"/>
      <c r="AY674" s="97"/>
      <c r="AZ674" s="97"/>
      <c r="BA674" s="97"/>
      <c r="BB674" s="97"/>
      <c r="BC674" s="97"/>
      <c r="BD674" s="97"/>
      <c r="BE674" s="97"/>
      <c r="BF674" s="97"/>
    </row>
    <row r="675" spans="4:58" x14ac:dyDescent="0.25">
      <c r="D675" s="96" t="s">
        <v>4800</v>
      </c>
      <c r="E675" s="97"/>
      <c r="F675" s="97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  <c r="AB675" s="97"/>
      <c r="AC675" s="97"/>
      <c r="AD675" s="97"/>
      <c r="AG675" s="96" t="s">
        <v>281</v>
      </c>
      <c r="AH675" s="97"/>
      <c r="AI675" s="97"/>
      <c r="AJ675" s="97"/>
      <c r="AK675" s="97"/>
      <c r="AL675" s="97"/>
      <c r="AM675" s="97"/>
      <c r="AN675" s="97"/>
      <c r="AO675" s="97"/>
      <c r="AP675" s="97"/>
      <c r="AQ675" s="97"/>
      <c r="AR675" s="97"/>
      <c r="AS675" s="97"/>
      <c r="AT675" s="97"/>
      <c r="AU675" s="97"/>
      <c r="AV675" s="97"/>
      <c r="AW675" s="97"/>
      <c r="AX675" s="97"/>
      <c r="AY675" s="97"/>
      <c r="AZ675" s="97"/>
      <c r="BA675" s="97"/>
      <c r="BB675" s="97"/>
      <c r="BC675" s="97"/>
      <c r="BD675" s="97"/>
      <c r="BE675" s="97"/>
      <c r="BF675" s="97"/>
    </row>
    <row r="676" spans="4:58" x14ac:dyDescent="0.25">
      <c r="D676" s="96" t="s">
        <v>4801</v>
      </c>
      <c r="E676" s="97"/>
      <c r="F676" s="97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  <c r="AB676" s="97"/>
      <c r="AC676" s="97"/>
      <c r="AD676" s="97"/>
      <c r="AG676" s="96" t="s">
        <v>4541</v>
      </c>
      <c r="AH676" s="97"/>
      <c r="AI676" s="97"/>
      <c r="AJ676" s="97"/>
      <c r="AK676" s="97"/>
      <c r="AL676" s="97"/>
      <c r="AM676" s="97"/>
      <c r="AN676" s="97"/>
      <c r="AO676" s="97"/>
      <c r="AP676" s="97"/>
      <c r="AQ676" s="97"/>
      <c r="AR676" s="97"/>
      <c r="AS676" s="97"/>
      <c r="AT676" s="97"/>
      <c r="AU676" s="97"/>
      <c r="AV676" s="97"/>
      <c r="AW676" s="97"/>
      <c r="AX676" s="97"/>
      <c r="AY676" s="97"/>
      <c r="AZ676" s="97"/>
      <c r="BA676" s="97"/>
      <c r="BB676" s="97"/>
      <c r="BC676" s="97"/>
      <c r="BD676" s="97"/>
      <c r="BE676" s="97"/>
      <c r="BF676" s="97"/>
    </row>
    <row r="677" spans="4:58" x14ac:dyDescent="0.25">
      <c r="D677" s="96" t="s">
        <v>516</v>
      </c>
      <c r="E677" s="97"/>
      <c r="F677" s="97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  <c r="AB677" s="97"/>
      <c r="AC677" s="97"/>
      <c r="AD677" s="97"/>
      <c r="AG677" s="96" t="s">
        <v>401</v>
      </c>
      <c r="AH677" s="97"/>
      <c r="AI677" s="97"/>
      <c r="AJ677" s="97"/>
      <c r="AK677" s="97"/>
      <c r="AL677" s="97"/>
      <c r="AM677" s="97"/>
      <c r="AN677" s="97"/>
      <c r="AO677" s="97"/>
      <c r="AP677" s="97"/>
      <c r="AQ677" s="97"/>
      <c r="AR677" s="97"/>
      <c r="AS677" s="97"/>
      <c r="AT677" s="97"/>
      <c r="AU677" s="97"/>
      <c r="AV677" s="97"/>
      <c r="AW677" s="97"/>
      <c r="AX677" s="97"/>
      <c r="AY677" s="97"/>
      <c r="AZ677" s="97"/>
      <c r="BA677" s="97"/>
      <c r="BB677" s="97"/>
      <c r="BC677" s="97"/>
      <c r="BD677" s="97"/>
      <c r="BE677" s="97"/>
      <c r="BF677" s="97"/>
    </row>
    <row r="678" spans="4:58" x14ac:dyDescent="0.25">
      <c r="D678" s="96" t="s">
        <v>4802</v>
      </c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  <c r="AB678" s="97"/>
      <c r="AC678" s="97"/>
      <c r="AD678" s="97"/>
      <c r="AG678" s="96" t="s">
        <v>4542</v>
      </c>
      <c r="AH678" s="97"/>
      <c r="AI678" s="97"/>
      <c r="AJ678" s="97"/>
      <c r="AK678" s="97"/>
      <c r="AL678" s="97"/>
      <c r="AM678" s="97"/>
      <c r="AN678" s="97"/>
      <c r="AO678" s="97"/>
      <c r="AP678" s="97"/>
      <c r="AQ678" s="97"/>
      <c r="AR678" s="97"/>
      <c r="AS678" s="97"/>
      <c r="AT678" s="97"/>
      <c r="AU678" s="97"/>
      <c r="AV678" s="97"/>
      <c r="AW678" s="97"/>
      <c r="AX678" s="97"/>
      <c r="AY678" s="97"/>
      <c r="AZ678" s="97"/>
      <c r="BA678" s="97"/>
      <c r="BB678" s="97"/>
      <c r="BC678" s="97"/>
      <c r="BD678" s="97"/>
      <c r="BE678" s="97"/>
      <c r="BF678" s="97"/>
    </row>
    <row r="679" spans="4:58" x14ac:dyDescent="0.25">
      <c r="D679" s="96" t="s">
        <v>4479</v>
      </c>
      <c r="E679" s="97"/>
      <c r="F679" s="97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  <c r="AB679" s="97"/>
      <c r="AC679" s="97"/>
      <c r="AD679" s="97"/>
      <c r="AG679" s="96" t="s">
        <v>411</v>
      </c>
      <c r="AH679" s="97"/>
      <c r="AI679" s="97"/>
      <c r="AJ679" s="97"/>
      <c r="AK679" s="97"/>
      <c r="AL679" s="97"/>
      <c r="AM679" s="97"/>
      <c r="AN679" s="97"/>
      <c r="AO679" s="97"/>
      <c r="AP679" s="97"/>
      <c r="AQ679" s="97"/>
      <c r="AR679" s="97"/>
      <c r="AS679" s="97"/>
      <c r="AT679" s="97"/>
      <c r="AU679" s="97"/>
      <c r="AV679" s="97"/>
      <c r="AW679" s="97"/>
      <c r="AX679" s="97"/>
      <c r="AY679" s="97"/>
      <c r="AZ679" s="97"/>
      <c r="BA679" s="97"/>
      <c r="BB679" s="97"/>
      <c r="BC679" s="97"/>
      <c r="BD679" s="97"/>
      <c r="BE679" s="97"/>
      <c r="BF679" s="97"/>
    </row>
    <row r="680" spans="4:58" x14ac:dyDescent="0.25">
      <c r="D680" s="96" t="s">
        <v>4480</v>
      </c>
      <c r="E680" s="97"/>
      <c r="F680" s="97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  <c r="AB680" s="97"/>
      <c r="AC680" s="97"/>
      <c r="AD680" s="97"/>
      <c r="AG680" s="96" t="s">
        <v>4991</v>
      </c>
      <c r="AH680" s="97"/>
      <c r="AI680" s="97"/>
      <c r="AJ680" s="97"/>
      <c r="AK680" s="97"/>
      <c r="AL680" s="97"/>
      <c r="AM680" s="97"/>
      <c r="AN680" s="97"/>
      <c r="AO680" s="97"/>
      <c r="AP680" s="97"/>
      <c r="AQ680" s="97"/>
      <c r="AR680" s="97"/>
      <c r="AS680" s="97"/>
      <c r="AT680" s="97"/>
      <c r="AU680" s="97"/>
      <c r="AV680" s="97"/>
      <c r="AW680" s="97"/>
      <c r="AX680" s="97"/>
      <c r="AY680" s="97"/>
      <c r="AZ680" s="97"/>
      <c r="BA680" s="97"/>
      <c r="BB680" s="97"/>
      <c r="BC680" s="97"/>
      <c r="BD680" s="97"/>
      <c r="BE680" s="97"/>
      <c r="BF680" s="97"/>
    </row>
    <row r="681" spans="4:58" x14ac:dyDescent="0.25">
      <c r="D681" s="96" t="s">
        <v>4481</v>
      </c>
      <c r="E681" s="97"/>
      <c r="F681" s="97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  <c r="AB681" s="97"/>
      <c r="AC681" s="97"/>
      <c r="AD681" s="97"/>
      <c r="AG681" s="96" t="s">
        <v>4989</v>
      </c>
      <c r="AH681" s="97"/>
      <c r="AI681" s="97"/>
      <c r="AJ681" s="97"/>
      <c r="AK681" s="97"/>
      <c r="AL681" s="97"/>
      <c r="AM681" s="97"/>
      <c r="AN681" s="97"/>
      <c r="AO681" s="97"/>
      <c r="AP681" s="97"/>
      <c r="AQ681" s="97"/>
      <c r="AR681" s="97"/>
      <c r="AS681" s="97"/>
      <c r="AT681" s="97"/>
      <c r="AU681" s="97"/>
      <c r="AV681" s="97"/>
      <c r="AW681" s="97"/>
      <c r="AX681" s="97"/>
      <c r="AY681" s="97"/>
      <c r="AZ681" s="97"/>
      <c r="BA681" s="97"/>
      <c r="BB681" s="97"/>
      <c r="BC681" s="97"/>
      <c r="BD681" s="97"/>
      <c r="BE681" s="97"/>
      <c r="BF681" s="97"/>
    </row>
    <row r="682" spans="4:58" x14ac:dyDescent="0.25">
      <c r="D682" s="96" t="s">
        <v>4988</v>
      </c>
      <c r="E682" s="97"/>
      <c r="F682" s="97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  <c r="AB682" s="97"/>
      <c r="AC682" s="97"/>
      <c r="AD682" s="97"/>
      <c r="AG682" s="96" t="s">
        <v>4990</v>
      </c>
      <c r="AH682" s="97"/>
      <c r="AI682" s="97"/>
      <c r="AJ682" s="97"/>
      <c r="AK682" s="97"/>
      <c r="AL682" s="97"/>
      <c r="AM682" s="97"/>
      <c r="AN682" s="97"/>
      <c r="AO682" s="97"/>
      <c r="AP682" s="97"/>
      <c r="AQ682" s="97"/>
      <c r="AR682" s="97"/>
      <c r="AS682" s="97"/>
      <c r="AT682" s="97"/>
      <c r="AU682" s="97"/>
      <c r="AV682" s="97"/>
      <c r="AW682" s="97"/>
      <c r="AX682" s="97"/>
      <c r="AY682" s="97"/>
      <c r="AZ682" s="97"/>
      <c r="BA682" s="97"/>
      <c r="BB682" s="97"/>
      <c r="BC682" s="97"/>
      <c r="BD682" s="97"/>
      <c r="BE682" s="97"/>
      <c r="BF682" s="97"/>
    </row>
    <row r="683" spans="4:58" x14ac:dyDescent="0.25">
      <c r="D683" s="96" t="s">
        <v>4989</v>
      </c>
      <c r="E683" s="97"/>
      <c r="F683" s="97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  <c r="AB683" s="97"/>
      <c r="AC683" s="97"/>
      <c r="AD683" s="97"/>
      <c r="AG683" s="96" t="s">
        <v>280</v>
      </c>
      <c r="AH683" s="97"/>
      <c r="AI683" s="97"/>
      <c r="AJ683" s="97"/>
      <c r="AK683" s="97"/>
      <c r="AL683" s="97"/>
      <c r="AM683" s="97"/>
      <c r="AN683" s="97"/>
      <c r="AO683" s="97"/>
      <c r="AP683" s="97"/>
      <c r="AQ683" s="97"/>
      <c r="AR683" s="97"/>
      <c r="AS683" s="97"/>
      <c r="AT683" s="97"/>
      <c r="AU683" s="97"/>
      <c r="AV683" s="97"/>
      <c r="AW683" s="97"/>
      <c r="AX683" s="97"/>
      <c r="AY683" s="97"/>
      <c r="AZ683" s="97"/>
      <c r="BA683" s="97"/>
      <c r="BB683" s="97"/>
      <c r="BC683" s="97"/>
      <c r="BD683" s="97"/>
      <c r="BE683" s="97"/>
      <c r="BF683" s="97"/>
    </row>
    <row r="684" spans="4:58" x14ac:dyDescent="0.25">
      <c r="D684" s="96" t="s">
        <v>4990</v>
      </c>
      <c r="E684" s="97"/>
      <c r="F684" s="97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  <c r="AB684" s="97"/>
      <c r="AC684" s="97"/>
      <c r="AD684" s="97"/>
      <c r="AG684" s="96" t="s">
        <v>1432</v>
      </c>
      <c r="AH684" s="97"/>
      <c r="AI684" s="97"/>
      <c r="AJ684" s="97"/>
      <c r="AK684" s="97"/>
      <c r="AL684" s="97"/>
      <c r="AM684" s="97"/>
      <c r="AN684" s="97"/>
      <c r="AO684" s="97"/>
      <c r="AP684" s="97"/>
      <c r="AQ684" s="97"/>
      <c r="AR684" s="97"/>
      <c r="AS684" s="97"/>
      <c r="AT684" s="97"/>
      <c r="AU684" s="97"/>
      <c r="AV684" s="97"/>
      <c r="AW684" s="97"/>
      <c r="AX684" s="97"/>
      <c r="AY684" s="97"/>
      <c r="AZ684" s="97"/>
      <c r="BA684" s="97"/>
      <c r="BB684" s="97"/>
      <c r="BC684" s="97"/>
      <c r="BD684" s="97"/>
      <c r="BE684" s="97"/>
      <c r="BF684" s="97"/>
    </row>
    <row r="685" spans="4:58" x14ac:dyDescent="0.25">
      <c r="D685" s="96" t="s">
        <v>280</v>
      </c>
      <c r="E685" s="97"/>
      <c r="F685" s="97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  <c r="AB685" s="97"/>
      <c r="AC685" s="97"/>
      <c r="AD685" s="97"/>
    </row>
    <row r="686" spans="4:58" x14ac:dyDescent="0.25">
      <c r="D686" s="96" t="s">
        <v>759</v>
      </c>
      <c r="E686" s="97"/>
      <c r="F686" s="97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  <c r="AB686" s="97"/>
      <c r="AC686" s="97"/>
      <c r="AD686" s="97"/>
    </row>
    <row r="688" spans="4:58" x14ac:dyDescent="0.25">
      <c r="D688" s="56" t="s">
        <v>4983</v>
      </c>
    </row>
    <row r="809" spans="4:21" x14ac:dyDescent="0.25">
      <c r="D809" s="65" t="s">
        <v>357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</row>
    <row r="810" spans="4:21" x14ac:dyDescent="0.25">
      <c r="D810" s="65" t="s">
        <v>534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</row>
    <row r="811" spans="4:21" x14ac:dyDescent="0.25">
      <c r="D811" s="65" t="s">
        <v>258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</row>
    <row r="812" spans="4:21" x14ac:dyDescent="0.25">
      <c r="D812" s="65" t="s">
        <v>259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</row>
    <row r="813" spans="4:21" x14ac:dyDescent="0.25">
      <c r="D813" s="65" t="s">
        <v>2862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</row>
    <row r="814" spans="4:21" x14ac:dyDescent="0.25">
      <c r="D814" s="65" t="s">
        <v>2863</v>
      </c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</row>
    <row r="815" spans="4:21" x14ac:dyDescent="0.25">
      <c r="D815" s="65" t="s">
        <v>260</v>
      </c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</row>
    <row r="817" spans="4:25" x14ac:dyDescent="0.25">
      <c r="D817" s="66" t="s">
        <v>407</v>
      </c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</row>
    <row r="818" spans="4:25" x14ac:dyDescent="0.25">
      <c r="D818" s="66" t="s">
        <v>325</v>
      </c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</row>
    <row r="819" spans="4:25" x14ac:dyDescent="0.25">
      <c r="D819" s="66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</row>
    <row r="820" spans="4:25" x14ac:dyDescent="0.25">
      <c r="D820" s="66" t="s">
        <v>282</v>
      </c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</row>
    <row r="821" spans="4:25" x14ac:dyDescent="0.25">
      <c r="D821" s="66" t="s">
        <v>284</v>
      </c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</row>
    <row r="822" spans="4:25" x14ac:dyDescent="0.25">
      <c r="D822" s="66" t="s">
        <v>5010</v>
      </c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</row>
    <row r="823" spans="4:25" x14ac:dyDescent="0.25">
      <c r="D823" s="66" t="s">
        <v>2866</v>
      </c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</row>
    <row r="824" spans="4:25" x14ac:dyDescent="0.25">
      <c r="D824" s="66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</row>
    <row r="825" spans="4:25" x14ac:dyDescent="0.25">
      <c r="D825" s="66" t="s">
        <v>282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</row>
    <row r="826" spans="4:25" x14ac:dyDescent="0.25">
      <c r="D826" s="66" t="s">
        <v>284</v>
      </c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</row>
    <row r="827" spans="4:25" x14ac:dyDescent="0.25">
      <c r="D827" s="66" t="s">
        <v>5011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</row>
    <row r="828" spans="4:25" x14ac:dyDescent="0.25">
      <c r="D828" s="66" t="s">
        <v>2869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</row>
    <row r="829" spans="4:25" x14ac:dyDescent="0.25">
      <c r="D829" s="66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</row>
    <row r="830" spans="4:25" x14ac:dyDescent="0.25">
      <c r="D830" s="66" t="s">
        <v>264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</row>
    <row r="831" spans="4:25" x14ac:dyDescent="0.25">
      <c r="D831" s="66" t="s">
        <v>265</v>
      </c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</row>
    <row r="832" spans="4:25" x14ac:dyDescent="0.25">
      <c r="D832" s="66" t="s">
        <v>408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</row>
    <row r="834" spans="4:4" x14ac:dyDescent="0.25">
      <c r="D834" s="56" t="s">
        <v>4983</v>
      </c>
    </row>
    <row r="909" spans="2:4" x14ac:dyDescent="0.25">
      <c r="B909" s="59">
        <v>0</v>
      </c>
      <c r="D909" s="60" t="s">
        <v>4996</v>
      </c>
    </row>
    <row r="910" spans="2:4" x14ac:dyDescent="0.25">
      <c r="D910" s="68" t="s">
        <v>306</v>
      </c>
    </row>
    <row r="912" spans="2:4" x14ac:dyDescent="0.25">
      <c r="D912" s="56" t="s">
        <v>37</v>
      </c>
    </row>
    <row r="913" spans="4:4" x14ac:dyDescent="0.25">
      <c r="D913" s="63" t="s">
        <v>4997</v>
      </c>
    </row>
    <row r="915" spans="4:4" x14ac:dyDescent="0.25">
      <c r="D915" s="56" t="s">
        <v>4993</v>
      </c>
    </row>
    <row r="935" spans="4:96" x14ac:dyDescent="0.25">
      <c r="M935" s="56" t="s">
        <v>276</v>
      </c>
      <c r="AH935" s="56" t="s">
        <v>277</v>
      </c>
    </row>
    <row r="936" spans="4:96" x14ac:dyDescent="0.25">
      <c r="D936" s="60" t="s">
        <v>311</v>
      </c>
      <c r="M936" s="60" t="s">
        <v>1015</v>
      </c>
      <c r="V936" s="60" t="s">
        <v>1018</v>
      </c>
      <c r="AB936" s="60" t="s">
        <v>318</v>
      </c>
      <c r="AH936" s="60" t="s">
        <v>1015</v>
      </c>
      <c r="AP936" s="60" t="s">
        <v>1018</v>
      </c>
      <c r="AV936" s="60" t="s">
        <v>318</v>
      </c>
    </row>
    <row r="937" spans="4:96" x14ac:dyDescent="0.25">
      <c r="D937" s="60" t="s">
        <v>5003</v>
      </c>
      <c r="M937" s="56" t="s">
        <v>5004</v>
      </c>
      <c r="V937" s="56" t="s">
        <v>5005</v>
      </c>
      <c r="AH937" s="56" t="s">
        <v>5006</v>
      </c>
      <c r="AP937" s="56" t="s">
        <v>5007</v>
      </c>
    </row>
    <row r="939" spans="4:96" x14ac:dyDescent="0.25">
      <c r="D939" s="65" t="s">
        <v>451</v>
      </c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  <c r="BB939" s="61"/>
      <c r="BC939" s="61"/>
      <c r="BD939" s="61"/>
      <c r="BE939" s="61"/>
      <c r="BF939" s="61"/>
      <c r="BG939" s="61"/>
      <c r="BH939" s="61"/>
      <c r="BI939" s="61"/>
      <c r="BJ939" s="61"/>
      <c r="BK939" s="61"/>
      <c r="BL939" s="61"/>
      <c r="BM939" s="61"/>
      <c r="BN939" s="61"/>
      <c r="BO939" s="61"/>
      <c r="BP939" s="61"/>
      <c r="BQ939" s="61"/>
      <c r="BR939" s="61"/>
      <c r="BS939" s="61"/>
      <c r="BT939" s="61"/>
      <c r="BU939" s="61"/>
      <c r="BV939" s="61"/>
      <c r="BW939" s="61"/>
      <c r="BX939" s="61"/>
      <c r="BY939" s="61"/>
      <c r="BZ939" s="61"/>
      <c r="CA939" s="61"/>
      <c r="CB939" s="61"/>
      <c r="CC939" s="61"/>
      <c r="CD939" s="61"/>
      <c r="CE939" s="61"/>
      <c r="CF939" s="61"/>
      <c r="CG939" s="61"/>
      <c r="CH939" s="61"/>
      <c r="CI939" s="61"/>
      <c r="CJ939" s="61"/>
      <c r="CK939" s="61"/>
      <c r="CL939" s="61"/>
      <c r="CM939" s="61"/>
      <c r="CN939" s="61"/>
      <c r="CO939" s="61"/>
      <c r="CP939" s="61"/>
      <c r="CQ939" s="61"/>
      <c r="CR939" s="61"/>
    </row>
    <row r="940" spans="4:96" x14ac:dyDescent="0.25">
      <c r="D940" s="65" t="s">
        <v>393</v>
      </c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  <c r="BB940" s="61"/>
      <c r="BC940" s="61"/>
      <c r="BD940" s="61"/>
      <c r="BE940" s="61"/>
      <c r="BF940" s="61"/>
      <c r="BG940" s="61"/>
      <c r="BH940" s="61"/>
      <c r="BI940" s="61"/>
      <c r="BJ940" s="61"/>
      <c r="BK940" s="61"/>
      <c r="BL940" s="61"/>
      <c r="BM940" s="61"/>
      <c r="BN940" s="61"/>
      <c r="BO940" s="61"/>
      <c r="BP940" s="61"/>
      <c r="BQ940" s="61"/>
      <c r="BR940" s="61"/>
      <c r="BS940" s="61"/>
      <c r="BT940" s="61"/>
      <c r="BU940" s="61"/>
      <c r="BV940" s="61"/>
      <c r="BW940" s="61"/>
      <c r="BX940" s="61"/>
      <c r="BY940" s="61"/>
      <c r="BZ940" s="61"/>
      <c r="CA940" s="61"/>
      <c r="CB940" s="61"/>
      <c r="CC940" s="61"/>
      <c r="CD940" s="61"/>
      <c r="CE940" s="61"/>
      <c r="CF940" s="61"/>
      <c r="CG940" s="61"/>
      <c r="CH940" s="61"/>
      <c r="CI940" s="61"/>
      <c r="CJ940" s="61"/>
      <c r="CK940" s="61"/>
      <c r="CL940" s="61"/>
      <c r="CM940" s="61"/>
      <c r="CN940" s="61"/>
      <c r="CO940" s="61"/>
      <c r="CP940" s="61"/>
      <c r="CQ940" s="61"/>
      <c r="CR940" s="61"/>
    </row>
    <row r="941" spans="4:96" x14ac:dyDescent="0.25">
      <c r="D941" s="66" t="str">
        <f>"select '"&amp;TRIM(D937)&amp;"' AgreementNumber, '"&amp;TRIM(M937)&amp;"' bChassisNumber, '"&amp;TRIM(V937)&amp;"' bEngineNumber, '"&amp;TRIM(SUBSTITUTE(AB937," ","")&amp;"' bPoliceNumber, '"&amp;TRIM(AH937)&amp;"' aChassisNumber, '"&amp;TRIM(AP937)&amp;"' aEngineNumber, '"&amp;TRIM(SUBSTITUTE(AV937,"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  <c r="BV941" s="62"/>
      <c r="BW941" s="62"/>
      <c r="BX941" s="62"/>
      <c r="BY941" s="62"/>
      <c r="BZ941" s="62"/>
      <c r="CA941" s="62"/>
      <c r="CB941" s="62"/>
      <c r="CC941" s="62"/>
      <c r="CD941" s="62"/>
      <c r="CE941" s="62"/>
      <c r="CF941" s="62"/>
      <c r="CG941" s="62"/>
      <c r="CH941" s="62"/>
      <c r="CI941" s="62"/>
      <c r="CJ941" s="62"/>
      <c r="CK941" s="62"/>
      <c r="CL941" s="62"/>
      <c r="CM941" s="62"/>
      <c r="CN941" s="62"/>
      <c r="CO941" s="62"/>
      <c r="CP941" s="62"/>
      <c r="CQ941" s="62"/>
      <c r="CR941" s="62"/>
    </row>
    <row r="942" spans="4:96" x14ac:dyDescent="0.25">
      <c r="D942" s="65" t="s">
        <v>394</v>
      </c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  <c r="BB942" s="61"/>
      <c r="BC942" s="61"/>
      <c r="BD942" s="61"/>
      <c r="BE942" s="61"/>
      <c r="BF942" s="61"/>
      <c r="BG942" s="61"/>
      <c r="BH942" s="61"/>
      <c r="BI942" s="61"/>
      <c r="BJ942" s="61"/>
      <c r="BK942" s="61"/>
      <c r="BL942" s="61"/>
      <c r="BM942" s="61"/>
      <c r="BN942" s="61"/>
      <c r="BO942" s="61"/>
      <c r="BP942" s="61"/>
      <c r="BQ942" s="61"/>
      <c r="BR942" s="61"/>
      <c r="BS942" s="61"/>
      <c r="BT942" s="61"/>
      <c r="BU942" s="61"/>
      <c r="BV942" s="61"/>
      <c r="BW942" s="61"/>
      <c r="BX942" s="61"/>
      <c r="BY942" s="61"/>
      <c r="BZ942" s="61"/>
      <c r="CA942" s="61"/>
      <c r="CB942" s="61"/>
      <c r="CC942" s="61"/>
      <c r="CD942" s="61"/>
      <c r="CE942" s="61"/>
      <c r="CF942" s="61"/>
      <c r="CG942" s="61"/>
      <c r="CH942" s="61"/>
      <c r="CI942" s="61"/>
      <c r="CJ942" s="61"/>
      <c r="CK942" s="61"/>
      <c r="CL942" s="61"/>
      <c r="CM942" s="61"/>
      <c r="CN942" s="61"/>
      <c r="CO942" s="61"/>
      <c r="CP942" s="61"/>
      <c r="CQ942" s="61"/>
      <c r="CR942" s="61"/>
    </row>
    <row r="943" spans="4:96" x14ac:dyDescent="0.25">
      <c r="D943" s="65" t="s">
        <v>425</v>
      </c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  <c r="BB943" s="61"/>
      <c r="BC943" s="61"/>
      <c r="BD943" s="61"/>
      <c r="BE943" s="61"/>
      <c r="BF943" s="61"/>
      <c r="BG943" s="61"/>
      <c r="BH943" s="61"/>
      <c r="BI943" s="61"/>
      <c r="BJ943" s="61"/>
      <c r="BK943" s="61"/>
      <c r="BL943" s="61"/>
      <c r="BM943" s="61"/>
      <c r="BN943" s="61"/>
      <c r="BO943" s="61"/>
      <c r="BP943" s="61"/>
      <c r="BQ943" s="61"/>
      <c r="BR943" s="61"/>
      <c r="BS943" s="61"/>
      <c r="BT943" s="61"/>
      <c r="BU943" s="61"/>
      <c r="BV943" s="61"/>
      <c r="BW943" s="61"/>
      <c r="BX943" s="61"/>
      <c r="BY943" s="61"/>
      <c r="BZ943" s="61"/>
      <c r="CA943" s="61"/>
      <c r="CB943" s="61"/>
      <c r="CC943" s="61"/>
      <c r="CD943" s="61"/>
      <c r="CE943" s="61"/>
      <c r="CF943" s="61"/>
      <c r="CG943" s="61"/>
      <c r="CH943" s="61"/>
      <c r="CI943" s="61"/>
      <c r="CJ943" s="61"/>
      <c r="CK943" s="61"/>
      <c r="CL943" s="61"/>
      <c r="CM943" s="61"/>
      <c r="CN943" s="61"/>
      <c r="CO943" s="61"/>
      <c r="CP943" s="61"/>
      <c r="CQ943" s="61"/>
      <c r="CR943" s="61"/>
    </row>
    <row r="944" spans="4:96" x14ac:dyDescent="0.25">
      <c r="D944" s="66" t="s">
        <v>398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  <c r="BV944" s="62"/>
      <c r="BW944" s="62"/>
      <c r="BX944" s="62"/>
      <c r="BY944" s="62"/>
      <c r="BZ944" s="62"/>
      <c r="CA944" s="62"/>
      <c r="CB944" s="62"/>
      <c r="CC944" s="62"/>
      <c r="CD944" s="62"/>
      <c r="CE944" s="62"/>
      <c r="CF944" s="62"/>
      <c r="CG944" s="62"/>
      <c r="CH944" s="62"/>
      <c r="CI944" s="62"/>
      <c r="CJ944" s="62"/>
      <c r="CK944" s="62"/>
      <c r="CL944" s="62"/>
      <c r="CM944" s="62"/>
      <c r="CN944" s="62"/>
      <c r="CO944" s="62"/>
      <c r="CP944" s="62"/>
      <c r="CQ944" s="62"/>
      <c r="CR944" s="62"/>
    </row>
    <row r="945" spans="4:96" x14ac:dyDescent="0.25">
      <c r="D945" s="66" t="s">
        <v>544</v>
      </c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  <c r="BF945" s="62"/>
      <c r="BG945" s="62"/>
      <c r="BH945" s="62"/>
      <c r="BI945" s="62"/>
      <c r="BJ945" s="62"/>
      <c r="BK945" s="62"/>
      <c r="BL945" s="62"/>
      <c r="BM945" s="62"/>
      <c r="BN945" s="62"/>
      <c r="BO945" s="62"/>
      <c r="BP945" s="62"/>
      <c r="BQ945" s="62"/>
      <c r="BR945" s="62"/>
      <c r="BS945" s="62"/>
      <c r="BT945" s="62"/>
      <c r="BU945" s="62"/>
      <c r="BV945" s="62"/>
      <c r="BW945" s="62"/>
      <c r="BX945" s="62"/>
      <c r="BY945" s="62"/>
      <c r="BZ945" s="62"/>
      <c r="CA945" s="62"/>
      <c r="CB945" s="62"/>
      <c r="CC945" s="62"/>
      <c r="CD945" s="62"/>
      <c r="CE945" s="62"/>
      <c r="CF945" s="62"/>
      <c r="CG945" s="62"/>
      <c r="CH945" s="62"/>
      <c r="CI945" s="62"/>
      <c r="CJ945" s="62"/>
      <c r="CK945" s="62"/>
      <c r="CL945" s="62"/>
      <c r="CM945" s="62"/>
      <c r="CN945" s="62"/>
      <c r="CO945" s="62"/>
      <c r="CP945" s="62"/>
      <c r="CQ945" s="62"/>
      <c r="CR945" s="62"/>
    </row>
    <row r="946" spans="4:96" x14ac:dyDescent="0.25">
      <c r="D946" s="66" t="s">
        <v>580</v>
      </c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  <c r="BF946" s="62"/>
      <c r="BG946" s="62"/>
      <c r="BH946" s="62"/>
      <c r="BI946" s="62"/>
      <c r="BJ946" s="62"/>
      <c r="BK946" s="62"/>
      <c r="BL946" s="62"/>
      <c r="BM946" s="62"/>
      <c r="BN946" s="62"/>
      <c r="BO946" s="62"/>
      <c r="BP946" s="62"/>
      <c r="BQ946" s="62"/>
      <c r="BR946" s="62"/>
      <c r="BS946" s="62"/>
      <c r="BT946" s="62"/>
      <c r="BU946" s="62"/>
      <c r="BV946" s="62"/>
      <c r="BW946" s="62"/>
      <c r="BX946" s="62"/>
      <c r="BY946" s="62"/>
      <c r="BZ946" s="62"/>
      <c r="CA946" s="62"/>
      <c r="CB946" s="62"/>
      <c r="CC946" s="62"/>
      <c r="CD946" s="62"/>
      <c r="CE946" s="62"/>
      <c r="CF946" s="62"/>
      <c r="CG946" s="62"/>
      <c r="CH946" s="62"/>
      <c r="CI946" s="62"/>
      <c r="CJ946" s="62"/>
      <c r="CK946" s="62"/>
      <c r="CL946" s="62"/>
      <c r="CM946" s="62"/>
      <c r="CN946" s="62"/>
      <c r="CO946" s="62"/>
      <c r="CP946" s="62"/>
      <c r="CQ946" s="62"/>
      <c r="CR946" s="62"/>
    </row>
    <row r="947" spans="4:96" x14ac:dyDescent="0.25">
      <c r="D947" s="66" t="s">
        <v>2163</v>
      </c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  <c r="BF947" s="62"/>
      <c r="BG947" s="62"/>
      <c r="BH947" s="62"/>
      <c r="BI947" s="62"/>
      <c r="BJ947" s="62"/>
      <c r="BK947" s="62"/>
      <c r="BL947" s="62"/>
      <c r="BM947" s="62"/>
      <c r="BN947" s="62"/>
      <c r="BO947" s="62"/>
      <c r="BP947" s="62"/>
      <c r="BQ947" s="62"/>
      <c r="BR947" s="62"/>
      <c r="BS947" s="62"/>
      <c r="BT947" s="62"/>
      <c r="BU947" s="62"/>
      <c r="BV947" s="62"/>
      <c r="BW947" s="62"/>
      <c r="BX947" s="62"/>
      <c r="BY947" s="62"/>
      <c r="BZ947" s="62"/>
      <c r="CA947" s="62"/>
      <c r="CB947" s="62"/>
      <c r="CC947" s="62"/>
      <c r="CD947" s="62"/>
      <c r="CE947" s="62"/>
      <c r="CF947" s="62"/>
      <c r="CG947" s="62"/>
      <c r="CH947" s="62"/>
      <c r="CI947" s="62"/>
      <c r="CJ947" s="62"/>
      <c r="CK947" s="62"/>
      <c r="CL947" s="62"/>
      <c r="CM947" s="62"/>
      <c r="CN947" s="62"/>
      <c r="CO947" s="62"/>
      <c r="CP947" s="62"/>
      <c r="CQ947" s="62"/>
      <c r="CR947" s="62"/>
    </row>
    <row r="948" spans="4:96" x14ac:dyDescent="0.25">
      <c r="D948" s="37" t="s">
        <v>569</v>
      </c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  <c r="BF948" s="62"/>
      <c r="BG948" s="62"/>
      <c r="BH948" s="62"/>
      <c r="BI948" s="62"/>
      <c r="BJ948" s="62"/>
      <c r="BK948" s="62"/>
      <c r="BL948" s="62"/>
      <c r="BM948" s="62"/>
      <c r="BN948" s="62"/>
      <c r="BO948" s="62"/>
      <c r="BP948" s="62"/>
      <c r="BQ948" s="62"/>
      <c r="BR948" s="62"/>
      <c r="BS948" s="62"/>
      <c r="BT948" s="62"/>
      <c r="BU948" s="62"/>
      <c r="BV948" s="62"/>
      <c r="BW948" s="62"/>
      <c r="BX948" s="62"/>
      <c r="BY948" s="62"/>
      <c r="BZ948" s="62"/>
      <c r="CA948" s="62"/>
      <c r="CB948" s="62"/>
      <c r="CC948" s="62"/>
      <c r="CD948" s="62"/>
      <c r="CE948" s="62"/>
      <c r="CF948" s="62"/>
      <c r="CG948" s="62"/>
      <c r="CH948" s="62"/>
      <c r="CI948" s="62"/>
      <c r="CJ948" s="62"/>
      <c r="CK948" s="62"/>
      <c r="CL948" s="62"/>
      <c r="CM948" s="62"/>
      <c r="CN948" s="62"/>
      <c r="CO948" s="62"/>
      <c r="CP948" s="62"/>
      <c r="CQ948" s="62"/>
      <c r="CR948" s="62"/>
    </row>
    <row r="949" spans="4:96" x14ac:dyDescent="0.25">
      <c r="D949" s="37" t="s">
        <v>570</v>
      </c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  <c r="BF949" s="62"/>
      <c r="BG949" s="62"/>
      <c r="BH949" s="62"/>
      <c r="BI949" s="62"/>
      <c r="BJ949" s="62"/>
      <c r="BK949" s="62"/>
      <c r="BL949" s="62"/>
      <c r="BM949" s="62"/>
      <c r="BN949" s="62"/>
      <c r="BO949" s="62"/>
      <c r="BP949" s="62"/>
      <c r="BQ949" s="62"/>
      <c r="BR949" s="62"/>
      <c r="BS949" s="62"/>
      <c r="BT949" s="62"/>
      <c r="BU949" s="62"/>
      <c r="BV949" s="62"/>
      <c r="BW949" s="62"/>
      <c r="BX949" s="62"/>
      <c r="BY949" s="62"/>
      <c r="BZ949" s="62"/>
      <c r="CA949" s="62"/>
      <c r="CB949" s="62"/>
      <c r="CC949" s="62"/>
      <c r="CD949" s="62"/>
      <c r="CE949" s="62"/>
      <c r="CF949" s="62"/>
      <c r="CG949" s="62"/>
      <c r="CH949" s="62"/>
      <c r="CI949" s="62"/>
      <c r="CJ949" s="62"/>
      <c r="CK949" s="62"/>
      <c r="CL949" s="62"/>
      <c r="CM949" s="62"/>
      <c r="CN949" s="62"/>
      <c r="CO949" s="62"/>
      <c r="CP949" s="62"/>
      <c r="CQ949" s="62"/>
      <c r="CR949" s="62"/>
    </row>
    <row r="950" spans="4:96" x14ac:dyDescent="0.25">
      <c r="D950" s="66" t="s">
        <v>397</v>
      </c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  <c r="BF950" s="62"/>
      <c r="BG950" s="62"/>
      <c r="BH950" s="62"/>
      <c r="BI950" s="62"/>
      <c r="BJ950" s="62"/>
      <c r="BK950" s="62"/>
      <c r="BL950" s="62"/>
      <c r="BM950" s="62"/>
      <c r="BN950" s="62"/>
      <c r="BO950" s="62"/>
      <c r="BP950" s="62"/>
      <c r="BQ950" s="62"/>
      <c r="BR950" s="62"/>
      <c r="BS950" s="62"/>
      <c r="BT950" s="62"/>
      <c r="BU950" s="62"/>
      <c r="BV950" s="62"/>
      <c r="BW950" s="62"/>
      <c r="BX950" s="62"/>
      <c r="BY950" s="62"/>
      <c r="BZ950" s="62"/>
      <c r="CA950" s="62"/>
      <c r="CB950" s="62"/>
      <c r="CC950" s="62"/>
      <c r="CD950" s="62"/>
      <c r="CE950" s="62"/>
      <c r="CF950" s="62"/>
      <c r="CG950" s="62"/>
      <c r="CH950" s="62"/>
      <c r="CI950" s="62"/>
      <c r="CJ950" s="62"/>
      <c r="CK950" s="62"/>
      <c r="CL950" s="62"/>
      <c r="CM950" s="62"/>
      <c r="CN950" s="62"/>
      <c r="CO950" s="62"/>
      <c r="CP950" s="62"/>
      <c r="CQ950" s="62"/>
      <c r="CR950" s="62"/>
    </row>
    <row r="951" spans="4:96" x14ac:dyDescent="0.25">
      <c r="D951" s="66" t="s">
        <v>566</v>
      </c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  <c r="BF951" s="62"/>
      <c r="BG951" s="62"/>
      <c r="BH951" s="62"/>
      <c r="BI951" s="62"/>
      <c r="BJ951" s="62"/>
      <c r="BK951" s="62"/>
      <c r="BL951" s="62"/>
      <c r="BM951" s="62"/>
      <c r="BN951" s="62"/>
      <c r="BO951" s="62"/>
      <c r="BP951" s="62"/>
      <c r="BQ951" s="62"/>
      <c r="BR951" s="62"/>
      <c r="BS951" s="62"/>
      <c r="BT951" s="62"/>
      <c r="BU951" s="62"/>
      <c r="BV951" s="62"/>
      <c r="BW951" s="62"/>
      <c r="BX951" s="62"/>
      <c r="BY951" s="62"/>
      <c r="BZ951" s="62"/>
      <c r="CA951" s="62"/>
      <c r="CB951" s="62"/>
      <c r="CC951" s="62"/>
      <c r="CD951" s="62"/>
      <c r="CE951" s="62"/>
      <c r="CF951" s="62"/>
      <c r="CG951" s="62"/>
      <c r="CH951" s="62"/>
      <c r="CI951" s="62"/>
      <c r="CJ951" s="62"/>
      <c r="CK951" s="62"/>
      <c r="CL951" s="62"/>
      <c r="CM951" s="62"/>
      <c r="CN951" s="62"/>
      <c r="CO951" s="62"/>
      <c r="CP951" s="62"/>
      <c r="CQ951" s="62"/>
      <c r="CR951" s="62"/>
    </row>
    <row r="952" spans="4:96" x14ac:dyDescent="0.25">
      <c r="D952" s="66" t="s">
        <v>343</v>
      </c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  <c r="BF952" s="62"/>
      <c r="BG952" s="62"/>
      <c r="BH952" s="62"/>
      <c r="BI952" s="62"/>
      <c r="BJ952" s="62"/>
      <c r="BK952" s="62"/>
      <c r="BL952" s="62"/>
      <c r="BM952" s="62"/>
      <c r="BN952" s="62"/>
      <c r="BO952" s="62"/>
      <c r="BP952" s="62"/>
      <c r="BQ952" s="62"/>
      <c r="BR952" s="62"/>
      <c r="BS952" s="62"/>
      <c r="BT952" s="62"/>
      <c r="BU952" s="62"/>
      <c r="BV952" s="62"/>
      <c r="BW952" s="62"/>
      <c r="BX952" s="62"/>
      <c r="BY952" s="62"/>
      <c r="BZ952" s="62"/>
      <c r="CA952" s="62"/>
      <c r="CB952" s="62"/>
      <c r="CC952" s="62"/>
      <c r="CD952" s="62"/>
      <c r="CE952" s="62"/>
      <c r="CF952" s="62"/>
      <c r="CG952" s="62"/>
      <c r="CH952" s="62"/>
      <c r="CI952" s="62"/>
      <c r="CJ952" s="62"/>
      <c r="CK952" s="62"/>
      <c r="CL952" s="62"/>
      <c r="CM952" s="62"/>
      <c r="CN952" s="62"/>
      <c r="CO952" s="62"/>
      <c r="CP952" s="62"/>
      <c r="CQ952" s="62"/>
      <c r="CR952" s="62"/>
    </row>
    <row r="953" spans="4:96" x14ac:dyDescent="0.25">
      <c r="D953" s="37" t="s">
        <v>1260</v>
      </c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  <c r="BF953" s="62"/>
      <c r="BG953" s="62"/>
      <c r="BH953" s="62"/>
      <c r="BI953" s="62"/>
      <c r="BJ953" s="62"/>
      <c r="BK953" s="62"/>
      <c r="BL953" s="62"/>
      <c r="BM953" s="62"/>
      <c r="BN953" s="62"/>
      <c r="BO953" s="62"/>
      <c r="BP953" s="62"/>
      <c r="BQ953" s="62"/>
      <c r="BR953" s="62"/>
      <c r="BS953" s="62"/>
      <c r="BT953" s="62"/>
      <c r="BU953" s="62"/>
      <c r="BV953" s="62"/>
      <c r="BW953" s="62"/>
      <c r="BX953" s="62"/>
      <c r="BY953" s="62"/>
      <c r="BZ953" s="62"/>
      <c r="CA953" s="62"/>
      <c r="CB953" s="62"/>
      <c r="CC953" s="62"/>
      <c r="CD953" s="62"/>
      <c r="CE953" s="62"/>
      <c r="CF953" s="62"/>
      <c r="CG953" s="62"/>
      <c r="CH953" s="62"/>
      <c r="CI953" s="62"/>
      <c r="CJ953" s="62"/>
      <c r="CK953" s="62"/>
      <c r="CL953" s="62"/>
      <c r="CM953" s="62"/>
      <c r="CN953" s="62"/>
      <c r="CO953" s="62"/>
      <c r="CP953" s="62"/>
      <c r="CQ953" s="62"/>
      <c r="CR953" s="62"/>
    </row>
    <row r="954" spans="4:96" x14ac:dyDescent="0.25">
      <c r="D954" s="37" t="s">
        <v>722</v>
      </c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  <c r="BF954" s="62"/>
      <c r="BG954" s="62"/>
      <c r="BH954" s="62"/>
      <c r="BI954" s="62"/>
      <c r="BJ954" s="62"/>
      <c r="BK954" s="62"/>
      <c r="BL954" s="62"/>
      <c r="BM954" s="62"/>
      <c r="BN954" s="62"/>
      <c r="BO954" s="62"/>
      <c r="BP954" s="62"/>
      <c r="BQ954" s="62"/>
      <c r="BR954" s="62"/>
      <c r="BS954" s="62"/>
      <c r="BT954" s="62"/>
      <c r="BU954" s="62"/>
      <c r="BV954" s="62"/>
      <c r="BW954" s="62"/>
      <c r="BX954" s="62"/>
      <c r="BY954" s="62"/>
      <c r="BZ954" s="62"/>
      <c r="CA954" s="62"/>
      <c r="CB954" s="62"/>
      <c r="CC954" s="62"/>
      <c r="CD954" s="62"/>
      <c r="CE954" s="62"/>
      <c r="CF954" s="62"/>
      <c r="CG954" s="62"/>
      <c r="CH954" s="62"/>
      <c r="CI954" s="62"/>
      <c r="CJ954" s="62"/>
      <c r="CK954" s="62"/>
      <c r="CL954" s="62"/>
      <c r="CM954" s="62"/>
      <c r="CN954" s="62"/>
      <c r="CO954" s="62"/>
      <c r="CP954" s="62"/>
      <c r="CQ954" s="62"/>
      <c r="CR954" s="62"/>
    </row>
    <row r="955" spans="4:96" x14ac:dyDescent="0.25">
      <c r="D955" s="37" t="s">
        <v>571</v>
      </c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  <c r="BF955" s="62"/>
      <c r="BG955" s="62"/>
      <c r="BH955" s="62"/>
      <c r="BI955" s="62"/>
      <c r="BJ955" s="62"/>
      <c r="BK955" s="62"/>
      <c r="BL955" s="62"/>
      <c r="BM955" s="62"/>
      <c r="BN955" s="62"/>
      <c r="BO955" s="62"/>
      <c r="BP955" s="62"/>
      <c r="BQ955" s="62"/>
      <c r="BR955" s="62"/>
      <c r="BS955" s="62"/>
      <c r="BT955" s="62"/>
      <c r="BU955" s="62"/>
      <c r="BV955" s="62"/>
      <c r="BW955" s="62"/>
      <c r="BX955" s="62"/>
      <c r="BY955" s="62"/>
      <c r="BZ955" s="62"/>
      <c r="CA955" s="62"/>
      <c r="CB955" s="62"/>
      <c r="CC955" s="62"/>
      <c r="CD955" s="62"/>
      <c r="CE955" s="62"/>
      <c r="CF955" s="62"/>
      <c r="CG955" s="62"/>
      <c r="CH955" s="62"/>
      <c r="CI955" s="62"/>
      <c r="CJ955" s="62"/>
      <c r="CK955" s="62"/>
      <c r="CL955" s="62"/>
      <c r="CM955" s="62"/>
      <c r="CN955" s="62"/>
      <c r="CO955" s="62"/>
      <c r="CP955" s="62"/>
      <c r="CQ955" s="62"/>
      <c r="CR955" s="62"/>
    </row>
    <row r="956" spans="4:96" x14ac:dyDescent="0.25">
      <c r="D956" s="37" t="s">
        <v>1243</v>
      </c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  <c r="BF956" s="62"/>
      <c r="BG956" s="62"/>
      <c r="BH956" s="62"/>
      <c r="BI956" s="62"/>
      <c r="BJ956" s="62"/>
      <c r="BK956" s="62"/>
      <c r="BL956" s="62"/>
      <c r="BM956" s="62"/>
      <c r="BN956" s="62"/>
      <c r="BO956" s="62"/>
      <c r="BP956" s="62"/>
      <c r="BQ956" s="62"/>
      <c r="BR956" s="62"/>
      <c r="BS956" s="62"/>
      <c r="BT956" s="62"/>
      <c r="BU956" s="62"/>
      <c r="BV956" s="62"/>
      <c r="BW956" s="62"/>
      <c r="BX956" s="62"/>
      <c r="BY956" s="62"/>
      <c r="BZ956" s="62"/>
      <c r="CA956" s="62"/>
      <c r="CB956" s="62"/>
      <c r="CC956" s="62"/>
      <c r="CD956" s="62"/>
      <c r="CE956" s="62"/>
      <c r="CF956" s="62"/>
      <c r="CG956" s="62"/>
      <c r="CH956" s="62"/>
      <c r="CI956" s="62"/>
      <c r="CJ956" s="62"/>
      <c r="CK956" s="62"/>
      <c r="CL956" s="62"/>
      <c r="CM956" s="62"/>
      <c r="CN956" s="62"/>
      <c r="CO956" s="62"/>
      <c r="CP956" s="62"/>
      <c r="CQ956" s="62"/>
      <c r="CR956" s="62"/>
    </row>
    <row r="957" spans="4:96" x14ac:dyDescent="0.25">
      <c r="D957" s="37" t="s">
        <v>1244</v>
      </c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  <c r="BF957" s="62"/>
      <c r="BG957" s="62"/>
      <c r="BH957" s="62"/>
      <c r="BI957" s="62"/>
      <c r="BJ957" s="62"/>
      <c r="BK957" s="62"/>
      <c r="BL957" s="62"/>
      <c r="BM957" s="62"/>
      <c r="BN957" s="62"/>
      <c r="BO957" s="62"/>
      <c r="BP957" s="62"/>
      <c r="BQ957" s="62"/>
      <c r="BR957" s="62"/>
      <c r="BS957" s="62"/>
      <c r="BT957" s="62"/>
      <c r="BU957" s="62"/>
      <c r="BV957" s="62"/>
      <c r="BW957" s="62"/>
      <c r="BX957" s="62"/>
      <c r="BY957" s="62"/>
      <c r="BZ957" s="62"/>
      <c r="CA957" s="62"/>
      <c r="CB957" s="62"/>
      <c r="CC957" s="62"/>
      <c r="CD957" s="62"/>
      <c r="CE957" s="62"/>
      <c r="CF957" s="62"/>
      <c r="CG957" s="62"/>
      <c r="CH957" s="62"/>
      <c r="CI957" s="62"/>
      <c r="CJ957" s="62"/>
      <c r="CK957" s="62"/>
      <c r="CL957" s="62"/>
      <c r="CM957" s="62"/>
      <c r="CN957" s="62"/>
      <c r="CO957" s="62"/>
      <c r="CP957" s="62"/>
      <c r="CQ957" s="62"/>
      <c r="CR957" s="62"/>
    </row>
    <row r="958" spans="4:96" x14ac:dyDescent="0.25">
      <c r="D958" s="66" t="s">
        <v>258</v>
      </c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  <c r="BF958" s="62"/>
      <c r="BG958" s="62"/>
      <c r="BH958" s="62"/>
      <c r="BI958" s="62"/>
      <c r="BJ958" s="62"/>
      <c r="BK958" s="62"/>
      <c r="BL958" s="62"/>
      <c r="BM958" s="62"/>
      <c r="BN958" s="62"/>
      <c r="BO958" s="62"/>
      <c r="BP958" s="62"/>
      <c r="BQ958" s="62"/>
      <c r="BR958" s="62"/>
      <c r="BS958" s="62"/>
      <c r="BT958" s="62"/>
      <c r="BU958" s="62"/>
      <c r="BV958" s="62"/>
      <c r="BW958" s="62"/>
      <c r="BX958" s="62"/>
      <c r="BY958" s="62"/>
      <c r="BZ958" s="62"/>
      <c r="CA958" s="62"/>
      <c r="CB958" s="62"/>
      <c r="CC958" s="62"/>
      <c r="CD958" s="62"/>
      <c r="CE958" s="62"/>
      <c r="CF958" s="62"/>
      <c r="CG958" s="62"/>
      <c r="CH958" s="62"/>
      <c r="CI958" s="62"/>
      <c r="CJ958" s="62"/>
      <c r="CK958" s="62"/>
      <c r="CL958" s="62"/>
      <c r="CM958" s="62"/>
      <c r="CN958" s="62"/>
      <c r="CO958" s="62"/>
      <c r="CP958" s="62"/>
      <c r="CQ958" s="62"/>
      <c r="CR958" s="62"/>
    </row>
    <row r="959" spans="4:96" x14ac:dyDescent="0.25">
      <c r="D959" s="66" t="s">
        <v>333</v>
      </c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  <c r="BF959" s="62"/>
      <c r="BG959" s="62"/>
      <c r="BH959" s="62"/>
      <c r="BI959" s="62"/>
      <c r="BJ959" s="62"/>
      <c r="BK959" s="62"/>
      <c r="BL959" s="62"/>
      <c r="BM959" s="62"/>
      <c r="BN959" s="62"/>
      <c r="BO959" s="62"/>
      <c r="BP959" s="62"/>
      <c r="BQ959" s="62"/>
      <c r="BR959" s="62"/>
      <c r="BS959" s="62"/>
      <c r="BT959" s="62"/>
      <c r="BU959" s="62"/>
      <c r="BV959" s="62"/>
      <c r="BW959" s="62"/>
      <c r="BX959" s="62"/>
      <c r="BY959" s="62"/>
      <c r="BZ959" s="62"/>
      <c r="CA959" s="62"/>
      <c r="CB959" s="62"/>
      <c r="CC959" s="62"/>
      <c r="CD959" s="62"/>
      <c r="CE959" s="62"/>
      <c r="CF959" s="62"/>
      <c r="CG959" s="62"/>
      <c r="CH959" s="62"/>
      <c r="CI959" s="62"/>
      <c r="CJ959" s="62"/>
      <c r="CK959" s="62"/>
      <c r="CL959" s="62"/>
      <c r="CM959" s="62"/>
      <c r="CN959" s="62"/>
      <c r="CO959" s="62"/>
      <c r="CP959" s="62"/>
      <c r="CQ959" s="62"/>
      <c r="CR959" s="62"/>
    </row>
    <row r="960" spans="4:96" x14ac:dyDescent="0.25">
      <c r="D960" s="66" t="s">
        <v>281</v>
      </c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  <c r="BF960" s="62"/>
      <c r="BG960" s="62"/>
      <c r="BH960" s="62"/>
      <c r="BI960" s="62"/>
      <c r="BJ960" s="62"/>
      <c r="BK960" s="62"/>
      <c r="BL960" s="62"/>
      <c r="BM960" s="62"/>
      <c r="BN960" s="62"/>
      <c r="BO960" s="62"/>
      <c r="BP960" s="62"/>
      <c r="BQ960" s="62"/>
      <c r="BR960" s="62"/>
      <c r="BS960" s="62"/>
      <c r="BT960" s="62"/>
      <c r="BU960" s="62"/>
      <c r="BV960" s="62"/>
      <c r="BW960" s="62"/>
      <c r="BX960" s="62"/>
      <c r="BY960" s="62"/>
      <c r="BZ960" s="62"/>
      <c r="CA960" s="62"/>
      <c r="CB960" s="62"/>
      <c r="CC960" s="62"/>
      <c r="CD960" s="62"/>
      <c r="CE960" s="62"/>
      <c r="CF960" s="62"/>
      <c r="CG960" s="62"/>
      <c r="CH960" s="62"/>
      <c r="CI960" s="62"/>
      <c r="CJ960" s="62"/>
      <c r="CK960" s="62"/>
      <c r="CL960" s="62"/>
      <c r="CM960" s="62"/>
      <c r="CN960" s="62"/>
      <c r="CO960" s="62"/>
      <c r="CP960" s="62"/>
      <c r="CQ960" s="62"/>
      <c r="CR960" s="62"/>
    </row>
    <row r="961" spans="4:96" x14ac:dyDescent="0.25">
      <c r="D961" s="66" t="s">
        <v>336</v>
      </c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  <c r="BF961" s="62"/>
      <c r="BG961" s="62"/>
      <c r="BH961" s="62"/>
      <c r="BI961" s="62"/>
      <c r="BJ961" s="62"/>
      <c r="BK961" s="62"/>
      <c r="BL961" s="62"/>
      <c r="BM961" s="62"/>
      <c r="BN961" s="62"/>
      <c r="BO961" s="62"/>
      <c r="BP961" s="62"/>
      <c r="BQ961" s="62"/>
      <c r="BR961" s="62"/>
      <c r="BS961" s="62"/>
      <c r="BT961" s="62"/>
      <c r="BU961" s="62"/>
      <c r="BV961" s="62"/>
      <c r="BW961" s="62"/>
      <c r="BX961" s="62"/>
      <c r="BY961" s="62"/>
      <c r="BZ961" s="62"/>
      <c r="CA961" s="62"/>
      <c r="CB961" s="62"/>
      <c r="CC961" s="62"/>
      <c r="CD961" s="62"/>
      <c r="CE961" s="62"/>
      <c r="CF961" s="62"/>
      <c r="CG961" s="62"/>
      <c r="CH961" s="62"/>
      <c r="CI961" s="62"/>
      <c r="CJ961" s="62"/>
      <c r="CK961" s="62"/>
      <c r="CL961" s="62"/>
      <c r="CM961" s="62"/>
      <c r="CN961" s="62"/>
      <c r="CO961" s="62"/>
      <c r="CP961" s="62"/>
      <c r="CQ961" s="62"/>
      <c r="CR961" s="62"/>
    </row>
    <row r="962" spans="4:96" x14ac:dyDescent="0.25">
      <c r="D962" s="66" t="s">
        <v>337</v>
      </c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  <c r="BF962" s="62"/>
      <c r="BG962" s="62"/>
      <c r="BH962" s="62"/>
      <c r="BI962" s="62"/>
      <c r="BJ962" s="62"/>
      <c r="BK962" s="62"/>
      <c r="BL962" s="62"/>
      <c r="BM962" s="62"/>
      <c r="BN962" s="62"/>
      <c r="BO962" s="62"/>
      <c r="BP962" s="62"/>
      <c r="BQ962" s="62"/>
      <c r="BR962" s="62"/>
      <c r="BS962" s="62"/>
      <c r="BT962" s="62"/>
      <c r="BU962" s="62"/>
      <c r="BV962" s="62"/>
      <c r="BW962" s="62"/>
      <c r="BX962" s="62"/>
      <c r="BY962" s="62"/>
      <c r="BZ962" s="62"/>
      <c r="CA962" s="62"/>
      <c r="CB962" s="62"/>
      <c r="CC962" s="62"/>
      <c r="CD962" s="62"/>
      <c r="CE962" s="62"/>
      <c r="CF962" s="62"/>
      <c r="CG962" s="62"/>
      <c r="CH962" s="62"/>
      <c r="CI962" s="62"/>
      <c r="CJ962" s="62"/>
      <c r="CK962" s="62"/>
      <c r="CL962" s="62"/>
      <c r="CM962" s="62"/>
      <c r="CN962" s="62"/>
      <c r="CO962" s="62"/>
      <c r="CP962" s="62"/>
      <c r="CQ962" s="62"/>
      <c r="CR962" s="62"/>
    </row>
    <row r="963" spans="4:96" x14ac:dyDescent="0.25">
      <c r="D963" s="65" t="s">
        <v>426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  <c r="BJ963" s="61"/>
      <c r="BK963" s="61"/>
      <c r="BL963" s="61"/>
      <c r="BM963" s="61"/>
      <c r="BN963" s="61"/>
      <c r="BO963" s="61"/>
      <c r="BP963" s="61"/>
      <c r="BQ963" s="61"/>
      <c r="BR963" s="61"/>
      <c r="BS963" s="61"/>
      <c r="BT963" s="61"/>
      <c r="BU963" s="61"/>
      <c r="BV963" s="61"/>
      <c r="BW963" s="61"/>
      <c r="BX963" s="61"/>
      <c r="BY963" s="61"/>
      <c r="BZ963" s="61"/>
      <c r="CA963" s="61"/>
      <c r="CB963" s="61"/>
      <c r="CC963" s="61"/>
      <c r="CD963" s="61"/>
      <c r="CE963" s="61"/>
      <c r="CF963" s="61"/>
      <c r="CG963" s="61"/>
      <c r="CH963" s="61"/>
      <c r="CI963" s="61"/>
      <c r="CJ963" s="61"/>
      <c r="CK963" s="61"/>
      <c r="CL963" s="61"/>
      <c r="CM963" s="61"/>
      <c r="CN963" s="61"/>
      <c r="CO963" s="61"/>
      <c r="CP963" s="61"/>
      <c r="CQ963" s="61"/>
      <c r="CR963" s="61"/>
    </row>
    <row r="964" spans="4:96" x14ac:dyDescent="0.25">
      <c r="D964" s="65" t="s">
        <v>1151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  <c r="BB964" s="61"/>
      <c r="BC964" s="61"/>
      <c r="BD964" s="61"/>
      <c r="BE964" s="61"/>
      <c r="BF964" s="61"/>
      <c r="BG964" s="61"/>
      <c r="BH964" s="61"/>
      <c r="BI964" s="61"/>
      <c r="BJ964" s="61"/>
      <c r="BK964" s="61"/>
      <c r="BL964" s="61"/>
      <c r="BM964" s="61"/>
      <c r="BN964" s="61"/>
      <c r="BO964" s="61"/>
      <c r="BP964" s="61"/>
      <c r="BQ964" s="61"/>
      <c r="BR964" s="61"/>
      <c r="BS964" s="61"/>
      <c r="BT964" s="61"/>
      <c r="BU964" s="61"/>
      <c r="BV964" s="61"/>
      <c r="BW964" s="61"/>
      <c r="BX964" s="61"/>
      <c r="BY964" s="61"/>
      <c r="BZ964" s="61"/>
      <c r="CA964" s="61"/>
      <c r="CB964" s="61"/>
      <c r="CC964" s="61"/>
      <c r="CD964" s="61"/>
      <c r="CE964" s="61"/>
      <c r="CF964" s="61"/>
      <c r="CG964" s="61"/>
      <c r="CH964" s="61"/>
      <c r="CI964" s="61"/>
      <c r="CJ964" s="61"/>
      <c r="CK964" s="61"/>
      <c r="CL964" s="61"/>
      <c r="CM964" s="61"/>
      <c r="CN964" s="61"/>
      <c r="CO964" s="61"/>
      <c r="CP964" s="61"/>
      <c r="CQ964" s="61"/>
      <c r="CR964" s="61"/>
    </row>
    <row r="965" spans="4:96" x14ac:dyDescent="0.25">
      <c r="D965" s="65" t="s">
        <v>1152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  <c r="BB965" s="61"/>
      <c r="BC965" s="61"/>
      <c r="BD965" s="61"/>
      <c r="BE965" s="61"/>
      <c r="BF965" s="61"/>
      <c r="BG965" s="61"/>
      <c r="BH965" s="61"/>
      <c r="BI965" s="61"/>
      <c r="BJ965" s="61"/>
      <c r="BK965" s="61"/>
      <c r="BL965" s="61"/>
      <c r="BM965" s="61"/>
      <c r="BN965" s="61"/>
      <c r="BO965" s="61"/>
      <c r="BP965" s="61"/>
      <c r="BQ965" s="61"/>
      <c r="BR965" s="61"/>
      <c r="BS965" s="61"/>
      <c r="BT965" s="61"/>
      <c r="BU965" s="61"/>
      <c r="BV965" s="61"/>
      <c r="BW965" s="61"/>
      <c r="BX965" s="61"/>
      <c r="BY965" s="61"/>
      <c r="BZ965" s="61"/>
      <c r="CA965" s="61"/>
      <c r="CB965" s="61"/>
      <c r="CC965" s="61"/>
      <c r="CD965" s="61"/>
      <c r="CE965" s="61"/>
      <c r="CF965" s="61"/>
      <c r="CG965" s="61"/>
      <c r="CH965" s="61"/>
      <c r="CI965" s="61"/>
      <c r="CJ965" s="61"/>
      <c r="CK965" s="61"/>
      <c r="CL965" s="61"/>
      <c r="CM965" s="61"/>
      <c r="CN965" s="61"/>
      <c r="CO965" s="61"/>
      <c r="CP965" s="61"/>
      <c r="CQ965" s="61"/>
      <c r="CR965" s="61"/>
    </row>
    <row r="966" spans="4:96" x14ac:dyDescent="0.25">
      <c r="D966" s="65" t="s">
        <v>1171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  <c r="BB966" s="61"/>
      <c r="BC966" s="61"/>
      <c r="BD966" s="61"/>
      <c r="BE966" s="61"/>
      <c r="BF966" s="61"/>
      <c r="BG966" s="61"/>
      <c r="BH966" s="61"/>
      <c r="BI966" s="61"/>
      <c r="BJ966" s="61"/>
      <c r="BK966" s="61"/>
      <c r="BL966" s="61"/>
      <c r="BM966" s="61"/>
      <c r="BN966" s="61"/>
      <c r="BO966" s="61"/>
      <c r="BP966" s="61"/>
      <c r="BQ966" s="61"/>
      <c r="BR966" s="61"/>
      <c r="BS966" s="61"/>
      <c r="BT966" s="61"/>
      <c r="BU966" s="61"/>
      <c r="BV966" s="61"/>
      <c r="BW966" s="61"/>
      <c r="BX966" s="61"/>
      <c r="BY966" s="61"/>
      <c r="BZ966" s="61"/>
      <c r="CA966" s="61"/>
      <c r="CB966" s="61"/>
      <c r="CC966" s="61"/>
      <c r="CD966" s="61"/>
      <c r="CE966" s="61"/>
      <c r="CF966" s="61"/>
      <c r="CG966" s="61"/>
      <c r="CH966" s="61"/>
      <c r="CI966" s="61"/>
      <c r="CJ966" s="61"/>
      <c r="CK966" s="61"/>
      <c r="CL966" s="61"/>
      <c r="CM966" s="61"/>
      <c r="CN966" s="61"/>
      <c r="CO966" s="61"/>
      <c r="CP966" s="61"/>
      <c r="CQ966" s="61"/>
      <c r="CR966" s="61"/>
    </row>
    <row r="967" spans="4:96" x14ac:dyDescent="0.25">
      <c r="D967" s="38" t="s">
        <v>1364</v>
      </c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  <c r="BB967" s="61"/>
      <c r="BC967" s="61"/>
      <c r="BD967" s="61"/>
      <c r="BE967" s="61"/>
      <c r="BF967" s="61"/>
      <c r="BG967" s="61"/>
      <c r="BH967" s="61"/>
      <c r="BI967" s="61"/>
      <c r="BJ967" s="61"/>
      <c r="BK967" s="61"/>
      <c r="BL967" s="61"/>
      <c r="BM967" s="61"/>
      <c r="BN967" s="61"/>
      <c r="BO967" s="61"/>
      <c r="BP967" s="61"/>
      <c r="BQ967" s="61"/>
      <c r="BR967" s="61"/>
      <c r="BS967" s="61"/>
      <c r="BT967" s="61"/>
      <c r="BU967" s="61"/>
      <c r="BV967" s="61"/>
      <c r="BW967" s="61"/>
      <c r="BX967" s="61"/>
      <c r="BY967" s="61"/>
      <c r="BZ967" s="61"/>
      <c r="CA967" s="61"/>
      <c r="CB967" s="61"/>
      <c r="CC967" s="61"/>
      <c r="CD967" s="61"/>
      <c r="CE967" s="61"/>
      <c r="CF967" s="61"/>
      <c r="CG967" s="61"/>
      <c r="CH967" s="61"/>
      <c r="CI967" s="61"/>
      <c r="CJ967" s="61"/>
      <c r="CK967" s="61"/>
      <c r="CL967" s="61"/>
      <c r="CM967" s="61"/>
      <c r="CN967" s="61"/>
      <c r="CO967" s="61"/>
      <c r="CP967" s="61"/>
      <c r="CQ967" s="61"/>
      <c r="CR967" s="61"/>
    </row>
    <row r="968" spans="4:96" x14ac:dyDescent="0.25">
      <c r="D968" s="38" t="s">
        <v>1362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  <c r="BB968" s="61"/>
      <c r="BC968" s="61"/>
      <c r="BD968" s="61"/>
      <c r="BE968" s="61"/>
      <c r="BF968" s="61"/>
      <c r="BG968" s="61"/>
      <c r="BH968" s="61"/>
      <c r="BI968" s="61"/>
      <c r="BJ968" s="61"/>
      <c r="BK968" s="61"/>
      <c r="BL968" s="61"/>
      <c r="BM968" s="61"/>
      <c r="BN968" s="61"/>
      <c r="BO968" s="61"/>
      <c r="BP968" s="61"/>
      <c r="BQ968" s="61"/>
      <c r="BR968" s="61"/>
      <c r="BS968" s="61"/>
      <c r="BT968" s="61"/>
      <c r="BU968" s="61"/>
      <c r="BV968" s="61"/>
      <c r="BW968" s="61"/>
      <c r="BX968" s="61"/>
      <c r="BY968" s="61"/>
      <c r="BZ968" s="61"/>
      <c r="CA968" s="61"/>
      <c r="CB968" s="61"/>
      <c r="CC968" s="61"/>
      <c r="CD968" s="61"/>
      <c r="CE968" s="61"/>
      <c r="CF968" s="61"/>
      <c r="CG968" s="61"/>
      <c r="CH968" s="61"/>
      <c r="CI968" s="61"/>
      <c r="CJ968" s="61"/>
      <c r="CK968" s="61"/>
      <c r="CL968" s="61"/>
      <c r="CM968" s="61"/>
      <c r="CN968" s="61"/>
      <c r="CO968" s="61"/>
      <c r="CP968" s="61"/>
      <c r="CQ968" s="61"/>
      <c r="CR968" s="61"/>
    </row>
    <row r="969" spans="4:96" x14ac:dyDescent="0.25">
      <c r="D969" s="38" t="s">
        <v>4140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  <c r="BB969" s="61"/>
      <c r="BC969" s="61"/>
      <c r="BD969" s="61"/>
      <c r="BE969" s="61"/>
      <c r="BF969" s="61"/>
      <c r="BG969" s="61"/>
      <c r="BH969" s="61"/>
      <c r="BI969" s="61"/>
      <c r="BJ969" s="61"/>
      <c r="BK969" s="61"/>
      <c r="BL969" s="61"/>
      <c r="BM969" s="61"/>
      <c r="BN969" s="61"/>
      <c r="BO969" s="61"/>
      <c r="BP969" s="61"/>
      <c r="BQ969" s="61"/>
      <c r="BR969" s="61"/>
      <c r="BS969" s="61"/>
      <c r="BT969" s="61"/>
      <c r="BU969" s="61"/>
      <c r="BV969" s="61"/>
      <c r="BW969" s="61"/>
      <c r="BX969" s="61"/>
      <c r="BY969" s="61"/>
      <c r="BZ969" s="61"/>
      <c r="CA969" s="61"/>
      <c r="CB969" s="61"/>
      <c r="CC969" s="61"/>
      <c r="CD969" s="61"/>
      <c r="CE969" s="61"/>
      <c r="CF969" s="61"/>
      <c r="CG969" s="61"/>
      <c r="CH969" s="61"/>
      <c r="CI969" s="61"/>
      <c r="CJ969" s="61"/>
      <c r="CK969" s="61"/>
      <c r="CL969" s="61"/>
      <c r="CM969" s="61"/>
      <c r="CN969" s="61"/>
      <c r="CO969" s="61"/>
      <c r="CP969" s="61"/>
      <c r="CQ969" s="61"/>
      <c r="CR969" s="61"/>
    </row>
    <row r="970" spans="4:96" x14ac:dyDescent="0.25">
      <c r="D970" s="38" t="s">
        <v>573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  <c r="BB970" s="61"/>
      <c r="BC970" s="61"/>
      <c r="BD970" s="61"/>
      <c r="BE970" s="61"/>
      <c r="BF970" s="61"/>
      <c r="BG970" s="61"/>
      <c r="BH970" s="61"/>
      <c r="BI970" s="61"/>
      <c r="BJ970" s="61"/>
      <c r="BK970" s="61"/>
      <c r="BL970" s="61"/>
      <c r="BM970" s="61"/>
      <c r="BN970" s="61"/>
      <c r="BO970" s="61"/>
      <c r="BP970" s="61"/>
      <c r="BQ970" s="61"/>
      <c r="BR970" s="61"/>
      <c r="BS970" s="61"/>
      <c r="BT970" s="61"/>
      <c r="BU970" s="61"/>
      <c r="BV970" s="61"/>
      <c r="BW970" s="61"/>
      <c r="BX970" s="61"/>
      <c r="BY970" s="61"/>
      <c r="BZ970" s="61"/>
      <c r="CA970" s="61"/>
      <c r="CB970" s="61"/>
      <c r="CC970" s="61"/>
      <c r="CD970" s="61"/>
      <c r="CE970" s="61"/>
      <c r="CF970" s="61"/>
      <c r="CG970" s="61"/>
      <c r="CH970" s="61"/>
      <c r="CI970" s="61"/>
      <c r="CJ970" s="61"/>
      <c r="CK970" s="61"/>
      <c r="CL970" s="61"/>
      <c r="CM970" s="61"/>
      <c r="CN970" s="61"/>
      <c r="CO970" s="61"/>
      <c r="CP970" s="61"/>
      <c r="CQ970" s="61"/>
      <c r="CR970" s="61"/>
    </row>
    <row r="971" spans="4:96" x14ac:dyDescent="0.25">
      <c r="D971" s="38" t="s">
        <v>4141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  <c r="BB971" s="61"/>
      <c r="BC971" s="61"/>
      <c r="BD971" s="61"/>
      <c r="BE971" s="61"/>
      <c r="BF971" s="61"/>
      <c r="BG971" s="61"/>
      <c r="BH971" s="61"/>
      <c r="BI971" s="61"/>
      <c r="BJ971" s="61"/>
      <c r="BK971" s="61"/>
      <c r="BL971" s="61"/>
      <c r="BM971" s="61"/>
      <c r="BN971" s="61"/>
      <c r="BO971" s="61"/>
      <c r="BP971" s="61"/>
      <c r="BQ971" s="61"/>
      <c r="BR971" s="61"/>
      <c r="BS971" s="61"/>
      <c r="BT971" s="61"/>
      <c r="BU971" s="61"/>
      <c r="BV971" s="61"/>
      <c r="BW971" s="61"/>
      <c r="BX971" s="61"/>
      <c r="BY971" s="61"/>
      <c r="BZ971" s="61"/>
      <c r="CA971" s="61"/>
      <c r="CB971" s="61"/>
      <c r="CC971" s="61"/>
      <c r="CD971" s="61"/>
      <c r="CE971" s="61"/>
      <c r="CF971" s="61"/>
      <c r="CG971" s="61"/>
      <c r="CH971" s="61"/>
      <c r="CI971" s="61"/>
      <c r="CJ971" s="61"/>
      <c r="CK971" s="61"/>
      <c r="CL971" s="61"/>
      <c r="CM971" s="61"/>
      <c r="CN971" s="61"/>
      <c r="CO971" s="61"/>
      <c r="CP971" s="61"/>
      <c r="CQ971" s="61"/>
      <c r="CR971" s="61"/>
    </row>
    <row r="972" spans="4:96" x14ac:dyDescent="0.25">
      <c r="D972" s="38" t="s">
        <v>1363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  <c r="BB972" s="61"/>
      <c r="BC972" s="61"/>
      <c r="BD972" s="61"/>
      <c r="BE972" s="61"/>
      <c r="BF972" s="61"/>
      <c r="BG972" s="61"/>
      <c r="BH972" s="61"/>
      <c r="BI972" s="61"/>
      <c r="BJ972" s="61"/>
      <c r="BK972" s="61"/>
      <c r="BL972" s="61"/>
      <c r="BM972" s="61"/>
      <c r="BN972" s="61"/>
      <c r="BO972" s="61"/>
      <c r="BP972" s="61"/>
      <c r="BQ972" s="61"/>
      <c r="BR972" s="61"/>
      <c r="BS972" s="61"/>
      <c r="BT972" s="61"/>
      <c r="BU972" s="61"/>
      <c r="BV972" s="61"/>
      <c r="BW972" s="61"/>
      <c r="BX972" s="61"/>
      <c r="BY972" s="61"/>
      <c r="BZ972" s="61"/>
      <c r="CA972" s="61"/>
      <c r="CB972" s="61"/>
      <c r="CC972" s="61"/>
      <c r="CD972" s="61"/>
      <c r="CE972" s="61"/>
      <c r="CF972" s="61"/>
      <c r="CG972" s="61"/>
      <c r="CH972" s="61"/>
      <c r="CI972" s="61"/>
      <c r="CJ972" s="61"/>
      <c r="CK972" s="61"/>
      <c r="CL972" s="61"/>
      <c r="CM972" s="61"/>
      <c r="CN972" s="61"/>
      <c r="CO972" s="61"/>
      <c r="CP972" s="61"/>
      <c r="CQ972" s="61"/>
      <c r="CR972" s="61"/>
    </row>
    <row r="974" spans="4:96" x14ac:dyDescent="0.25">
      <c r="D974" s="60" t="s">
        <v>311</v>
      </c>
      <c r="E974" s="60" t="s">
        <v>1701</v>
      </c>
      <c r="F974" s="60" t="s">
        <v>1702</v>
      </c>
      <c r="G974" s="60" t="s">
        <v>1703</v>
      </c>
      <c r="H974" s="60" t="s">
        <v>1704</v>
      </c>
      <c r="I974" s="60" t="s">
        <v>1705</v>
      </c>
      <c r="J974" s="60" t="s">
        <v>1706</v>
      </c>
      <c r="K974" s="60" t="s">
        <v>311</v>
      </c>
      <c r="L974" s="60" t="s">
        <v>1707</v>
      </c>
      <c r="M974" s="60" t="s">
        <v>1708</v>
      </c>
      <c r="N974" s="60" t="s">
        <v>1709</v>
      </c>
      <c r="O974" s="60" t="s">
        <v>4053</v>
      </c>
      <c r="P974" s="60" t="s">
        <v>1710</v>
      </c>
      <c r="Q974" s="60" t="s">
        <v>1711</v>
      </c>
      <c r="R974" s="60" t="s">
        <v>1712</v>
      </c>
      <c r="S974" s="60" t="s">
        <v>318</v>
      </c>
      <c r="T974" s="60" t="s">
        <v>1713</v>
      </c>
      <c r="U974" s="60">
        <v>1</v>
      </c>
    </row>
    <row r="975" spans="4:96" x14ac:dyDescent="0.25">
      <c r="D975" s="56" t="s">
        <v>5003</v>
      </c>
      <c r="E975" s="56" t="s">
        <v>5004</v>
      </c>
      <c r="F975" s="56" t="s">
        <v>5005</v>
      </c>
      <c r="H975" s="56" t="s">
        <v>5006</v>
      </c>
      <c r="I975" s="56" t="s">
        <v>5007</v>
      </c>
      <c r="K975" s="56" t="s">
        <v>5003</v>
      </c>
      <c r="L975" s="56">
        <v>19447</v>
      </c>
      <c r="M975" s="56" t="s">
        <v>5004</v>
      </c>
      <c r="N975" s="56" t="s">
        <v>5005</v>
      </c>
      <c r="O975" s="56" t="s">
        <v>5008</v>
      </c>
      <c r="P975" s="56">
        <v>17570</v>
      </c>
      <c r="Q975" s="56" t="s">
        <v>5004</v>
      </c>
      <c r="R975" s="56" t="s">
        <v>5005</v>
      </c>
      <c r="S975" s="56" t="s">
        <v>5008</v>
      </c>
      <c r="T975" s="56" t="s">
        <v>5008</v>
      </c>
      <c r="U975" s="56">
        <v>1</v>
      </c>
    </row>
    <row r="977" spans="4:73" x14ac:dyDescent="0.25">
      <c r="D977" s="66" t="s">
        <v>407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H977" s="62"/>
      <c r="BI977" s="62"/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</row>
    <row r="978" spans="4:73" x14ac:dyDescent="0.25">
      <c r="D978" s="66" t="s">
        <v>325</v>
      </c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H978" s="62"/>
      <c r="BI978" s="62"/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</row>
    <row r="979" spans="4:73" x14ac:dyDescent="0.25">
      <c r="D979" s="66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H979" s="62"/>
      <c r="BI979" s="62"/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</row>
    <row r="980" spans="4:73" x14ac:dyDescent="0.25">
      <c r="D980" s="65" t="str">
        <f>"update Tb_OPL_Unit set ChassisNumber = '" &amp; TRIM(H975) &amp; "', EngineNumber = '" &amp; TRIM(I975) &amp; "', PoliceNumber = '" &amp; TRIM(SUBSTITUTE(J975, " ", "")) &amp; "', PoliceNumberAct = '" &amp; TRIM(SUBSTITUTE(J975, " ", "")) &amp; "' where IdTb_OPL_Unit = " &amp; P975 &amp; ";"</f>
        <v>update Tb_OPL_Unit set ChassisNumber = 'MHKB3BA1JNK086255', EngineNumber = 'K3MJ22178', PoliceNumber = '', PoliceNumberAct = '' where IdTb_OPL_Unit = 17570;</v>
      </c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  <c r="BB980" s="61"/>
      <c r="BC980" s="61"/>
      <c r="BD980" s="61"/>
      <c r="BE980" s="61"/>
      <c r="BF980" s="61"/>
      <c r="BG980" s="61"/>
      <c r="BH980" s="61"/>
      <c r="BI980" s="61"/>
      <c r="BJ980" s="61"/>
      <c r="BK980" s="61"/>
      <c r="BL980" s="61"/>
      <c r="BM980" s="61"/>
      <c r="BN980" s="61"/>
      <c r="BO980" s="61"/>
      <c r="BP980" s="61"/>
      <c r="BQ980" s="61"/>
      <c r="BR980" s="61"/>
      <c r="BS980" s="61"/>
      <c r="BT980" s="61"/>
      <c r="BU980" s="61"/>
    </row>
    <row r="981" spans="4:73" x14ac:dyDescent="0.25">
      <c r="D981" s="66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H981" s="62"/>
      <c r="BI981" s="62"/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</row>
    <row r="982" spans="4:73" x14ac:dyDescent="0.25">
      <c r="D982" s="65" t="str">
        <f>"update OPLUObjectLease set Remarks = '" &amp; TRIM(H975) &amp; "', EngineNumber = '" &amp; TRIM(I975) &amp; "', IdentityPoliceNumber = '" &amp; TRIM(SUBSTITUTE(J975, " ", "")) &amp; "' where IdUObjLease = " &amp; L975 &amp; ";"</f>
        <v>update OPLUObjectLease set Remarks = 'MHKB3BA1JNK086255', EngineNumber = 'K3MJ22178', IdentityPoliceNumber = '' where IdUObjLease = 19447;</v>
      </c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  <c r="BB982" s="61"/>
      <c r="BC982" s="61"/>
      <c r="BD982" s="61"/>
      <c r="BE982" s="61"/>
      <c r="BF982" s="61"/>
      <c r="BG982" s="61"/>
      <c r="BH982" s="61"/>
      <c r="BI982" s="61"/>
      <c r="BJ982" s="61"/>
      <c r="BK982" s="61"/>
      <c r="BL982" s="61"/>
      <c r="BM982" s="61"/>
      <c r="BN982" s="61"/>
      <c r="BO982" s="61"/>
      <c r="BP982" s="61"/>
      <c r="BQ982" s="61"/>
      <c r="BR982" s="61"/>
      <c r="BS982" s="61"/>
      <c r="BT982" s="61"/>
      <c r="BU982" s="61"/>
    </row>
    <row r="983" spans="4:73" x14ac:dyDescent="0.25">
      <c r="D983" s="66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H983" s="62"/>
      <c r="BI983" s="62"/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</row>
    <row r="984" spans="4:73" x14ac:dyDescent="0.25">
      <c r="D984" s="66" t="s">
        <v>264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H984" s="62"/>
      <c r="BI984" s="62"/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</row>
    <row r="985" spans="4:73" x14ac:dyDescent="0.25">
      <c r="D985" s="66" t="s">
        <v>265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H985" s="62"/>
      <c r="BI985" s="62"/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</row>
    <row r="986" spans="4:73" x14ac:dyDescent="0.25">
      <c r="D986" s="66" t="s">
        <v>408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H986" s="62"/>
      <c r="BI986" s="62"/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</row>
    <row r="988" spans="4:73" x14ac:dyDescent="0.25">
      <c r="D988" s="56" t="s">
        <v>5009</v>
      </c>
    </row>
    <row r="1035" spans="2:4" x14ac:dyDescent="0.25">
      <c r="B1035" s="59">
        <v>0</v>
      </c>
      <c r="D1035" s="60" t="s">
        <v>5015</v>
      </c>
    </row>
    <row r="1036" spans="2:4" x14ac:dyDescent="0.25">
      <c r="D1036" s="68" t="s">
        <v>306</v>
      </c>
    </row>
    <row r="1037" spans="2:4" x14ac:dyDescent="0.25">
      <c r="D1037" s="64" t="s">
        <v>36</v>
      </c>
    </row>
    <row r="1195" spans="2:2" x14ac:dyDescent="0.25">
      <c r="B119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opLeftCell="A4" workbookViewId="0">
      <selection activeCell="A28" sqref="A28"/>
    </sheetView>
  </sheetViews>
  <sheetFormatPr defaultRowHeight="15" x14ac:dyDescent="0.25"/>
  <cols>
    <col min="1" max="1" width="9.140625" style="354" bestFit="1" customWidth="1"/>
    <col min="2" max="2" width="39.85546875" style="354" bestFit="1" customWidth="1"/>
    <col min="3" max="3" width="14.140625" style="354" customWidth="1"/>
    <col min="4" max="4" width="17" style="354" bestFit="1" customWidth="1"/>
    <col min="5" max="5" width="17.5703125" style="354" bestFit="1" customWidth="1"/>
    <col min="6" max="6" width="10.7109375" style="354" customWidth="1"/>
    <col min="7" max="7" width="10.7109375" style="354" bestFit="1" customWidth="1"/>
    <col min="8" max="8" width="8.5703125" style="354" bestFit="1" customWidth="1"/>
    <col min="9" max="9" width="7.5703125" style="354" bestFit="1" customWidth="1"/>
    <col min="10" max="10" width="10.7109375" style="354" bestFit="1" customWidth="1"/>
    <col min="11" max="16384" width="9.140625" style="354"/>
  </cols>
  <sheetData>
    <row r="2" spans="1:10" ht="18.75" x14ac:dyDescent="0.25">
      <c r="A2" s="401" t="s">
        <v>4890</v>
      </c>
      <c r="B2" s="402"/>
      <c r="C2" s="402"/>
      <c r="D2" s="402"/>
      <c r="E2" s="402"/>
      <c r="F2" s="402"/>
      <c r="G2" s="402"/>
      <c r="H2" s="402"/>
      <c r="I2" s="402"/>
      <c r="J2" s="402"/>
    </row>
    <row r="3" spans="1:10" x14ac:dyDescent="0.25">
      <c r="A3" s="402" t="s">
        <v>4968</v>
      </c>
      <c r="B3" s="402"/>
      <c r="C3" s="402"/>
      <c r="D3" s="402"/>
      <c r="E3" s="402"/>
      <c r="F3" s="402"/>
      <c r="G3" s="402"/>
      <c r="H3" s="402"/>
      <c r="I3" s="402"/>
    </row>
    <row r="4" spans="1:10" ht="45" x14ac:dyDescent="0.25">
      <c r="A4" s="355" t="s">
        <v>435</v>
      </c>
      <c r="B4" s="355" t="s">
        <v>33</v>
      </c>
      <c r="C4" s="355" t="s">
        <v>32</v>
      </c>
      <c r="D4" s="355" t="s">
        <v>335</v>
      </c>
      <c r="E4" s="355" t="s">
        <v>434</v>
      </c>
      <c r="F4" s="355" t="s">
        <v>1218</v>
      </c>
      <c r="G4" s="355" t="s">
        <v>255</v>
      </c>
      <c r="H4" s="355" t="s">
        <v>30</v>
      </c>
      <c r="I4" s="355" t="s">
        <v>29</v>
      </c>
      <c r="J4" s="355" t="s">
        <v>28</v>
      </c>
    </row>
    <row r="5" spans="1:10" ht="45" x14ac:dyDescent="0.25">
      <c r="A5" s="360" t="s">
        <v>316</v>
      </c>
      <c r="B5" s="360" t="s">
        <v>315</v>
      </c>
      <c r="C5" s="360" t="s">
        <v>314</v>
      </c>
      <c r="D5" s="360" t="s">
        <v>334</v>
      </c>
      <c r="E5" s="360" t="s">
        <v>278</v>
      </c>
      <c r="F5" s="361">
        <v>44673.446527777996</v>
      </c>
      <c r="G5" s="361">
        <v>44957.708333333001</v>
      </c>
      <c r="H5" s="360" t="s">
        <v>313</v>
      </c>
      <c r="I5" s="360" t="s">
        <v>18</v>
      </c>
      <c r="J5" s="360" t="s">
        <v>17</v>
      </c>
    </row>
    <row r="6" spans="1:10" ht="45" x14ac:dyDescent="0.25">
      <c r="A6" s="362" t="s">
        <v>360</v>
      </c>
      <c r="B6" s="362" t="s">
        <v>359</v>
      </c>
      <c r="C6" s="362" t="s">
        <v>314</v>
      </c>
      <c r="D6" s="362" t="s">
        <v>334</v>
      </c>
      <c r="E6" s="362" t="s">
        <v>358</v>
      </c>
      <c r="F6" s="363">
        <v>44693.600694444001</v>
      </c>
      <c r="G6" s="363">
        <v>44957.708333333001</v>
      </c>
      <c r="H6" s="362" t="s">
        <v>313</v>
      </c>
      <c r="I6" s="362" t="s">
        <v>18</v>
      </c>
      <c r="J6" s="362" t="s">
        <v>39</v>
      </c>
    </row>
    <row r="7" spans="1:10" ht="45" x14ac:dyDescent="0.25">
      <c r="A7" s="375" t="s">
        <v>689</v>
      </c>
      <c r="B7" s="356" t="s">
        <v>692</v>
      </c>
      <c r="C7" s="356" t="s">
        <v>616</v>
      </c>
      <c r="D7" s="356" t="s">
        <v>334</v>
      </c>
      <c r="E7" s="356" t="s">
        <v>278</v>
      </c>
      <c r="F7" s="357">
        <v>44852.484027778002</v>
      </c>
      <c r="G7" s="357">
        <v>45280.442361111003</v>
      </c>
      <c r="H7" s="356" t="s">
        <v>23</v>
      </c>
      <c r="I7" s="356" t="s">
        <v>18</v>
      </c>
      <c r="J7" s="356" t="s">
        <v>261</v>
      </c>
    </row>
    <row r="8" spans="1:10" ht="45" x14ac:dyDescent="0.25">
      <c r="A8" s="376" t="s">
        <v>1191</v>
      </c>
      <c r="B8" s="358" t="s">
        <v>1196</v>
      </c>
      <c r="C8" s="358" t="s">
        <v>405</v>
      </c>
      <c r="D8" s="358" t="s">
        <v>334</v>
      </c>
      <c r="E8" s="358" t="s">
        <v>278</v>
      </c>
      <c r="F8" s="359">
        <v>44861.668055556001</v>
      </c>
      <c r="G8" s="359">
        <v>45292.626388889003</v>
      </c>
      <c r="H8" s="358" t="s">
        <v>23</v>
      </c>
      <c r="I8" s="358" t="s">
        <v>18</v>
      </c>
      <c r="J8" s="358" t="s">
        <v>261</v>
      </c>
    </row>
    <row r="9" spans="1:10" ht="45" x14ac:dyDescent="0.25">
      <c r="A9" s="375" t="s">
        <v>2084</v>
      </c>
      <c r="B9" s="356" t="s">
        <v>2082</v>
      </c>
      <c r="C9" s="356" t="s">
        <v>412</v>
      </c>
      <c r="D9" s="356" t="s">
        <v>334</v>
      </c>
      <c r="E9" s="356" t="s">
        <v>278</v>
      </c>
      <c r="F9" s="357">
        <v>44873.412499999999</v>
      </c>
      <c r="G9" s="357">
        <v>45302.370833333</v>
      </c>
      <c r="H9" s="356" t="s">
        <v>23</v>
      </c>
      <c r="I9" s="356" t="s">
        <v>18</v>
      </c>
      <c r="J9" s="356" t="s">
        <v>261</v>
      </c>
    </row>
    <row r="10" spans="1:10" ht="45" x14ac:dyDescent="0.25">
      <c r="A10" s="358" t="s">
        <v>4360</v>
      </c>
      <c r="B10" s="358" t="s">
        <v>4426</v>
      </c>
      <c r="C10" s="358" t="s">
        <v>4425</v>
      </c>
      <c r="D10" s="358" t="s">
        <v>334</v>
      </c>
      <c r="E10" s="358" t="s">
        <v>2837</v>
      </c>
      <c r="F10" s="359">
        <v>44902.549305556</v>
      </c>
      <c r="G10" s="359">
        <v>45336.659722222001</v>
      </c>
      <c r="H10" s="358" t="s">
        <v>23</v>
      </c>
      <c r="I10" s="358" t="s">
        <v>18</v>
      </c>
      <c r="J10" s="358" t="s">
        <v>261</v>
      </c>
    </row>
    <row r="11" spans="1:10" ht="45" x14ac:dyDescent="0.25">
      <c r="A11" s="377" t="s">
        <v>4345</v>
      </c>
      <c r="B11" s="377" t="s">
        <v>4347</v>
      </c>
      <c r="C11" s="377" t="s">
        <v>274</v>
      </c>
      <c r="D11" s="377" t="s">
        <v>334</v>
      </c>
      <c r="E11" s="377" t="s">
        <v>278</v>
      </c>
      <c r="F11" s="378">
        <v>44902.580555556</v>
      </c>
      <c r="G11" s="378">
        <v>45334.580555556</v>
      </c>
      <c r="H11" s="377" t="s">
        <v>23</v>
      </c>
      <c r="I11" s="377" t="s">
        <v>18</v>
      </c>
      <c r="J11" s="377" t="s">
        <v>39</v>
      </c>
    </row>
    <row r="12" spans="1:10" ht="45" x14ac:dyDescent="0.25">
      <c r="A12" s="379" t="s">
        <v>4599</v>
      </c>
      <c r="B12" s="358" t="s">
        <v>4598</v>
      </c>
      <c r="C12" s="358" t="s">
        <v>405</v>
      </c>
      <c r="D12" s="358" t="s">
        <v>334</v>
      </c>
      <c r="E12" s="358" t="s">
        <v>278</v>
      </c>
      <c r="F12" s="359">
        <v>44903.414583332997</v>
      </c>
      <c r="G12" s="359">
        <v>45335.372916667002</v>
      </c>
      <c r="H12" s="358" t="s">
        <v>23</v>
      </c>
      <c r="I12" s="358" t="s">
        <v>18</v>
      </c>
      <c r="J12" s="358" t="s">
        <v>261</v>
      </c>
    </row>
    <row r="13" spans="1:10" ht="45" x14ac:dyDescent="0.25">
      <c r="A13" s="358" t="s">
        <v>4609</v>
      </c>
      <c r="B13" s="356" t="s">
        <v>4663</v>
      </c>
      <c r="C13" s="356" t="s">
        <v>574</v>
      </c>
      <c r="D13" s="356" t="s">
        <v>334</v>
      </c>
      <c r="E13" s="356" t="s">
        <v>278</v>
      </c>
      <c r="F13" s="357">
        <v>44903.420833333003</v>
      </c>
      <c r="G13" s="357">
        <v>45336.661805556003</v>
      </c>
      <c r="H13" s="356" t="s">
        <v>23</v>
      </c>
      <c r="I13" s="356" t="s">
        <v>18</v>
      </c>
      <c r="J13" s="356" t="s">
        <v>261</v>
      </c>
    </row>
    <row r="14" spans="1:10" ht="45" x14ac:dyDescent="0.25">
      <c r="A14" s="379" t="s">
        <v>4670</v>
      </c>
      <c r="B14" s="358" t="s">
        <v>4671</v>
      </c>
      <c r="C14" s="358" t="s">
        <v>4699</v>
      </c>
      <c r="D14" s="358" t="s">
        <v>334</v>
      </c>
      <c r="E14" s="358" t="s">
        <v>278</v>
      </c>
      <c r="F14" s="359">
        <v>44907.571527777996</v>
      </c>
      <c r="G14" s="359">
        <v>45337.571527777996</v>
      </c>
      <c r="H14" s="358" t="s">
        <v>23</v>
      </c>
      <c r="I14" s="358" t="s">
        <v>18</v>
      </c>
      <c r="J14" s="358" t="s">
        <v>261</v>
      </c>
    </row>
    <row r="15" spans="1:10" ht="45" x14ac:dyDescent="0.25">
      <c r="A15" s="377" t="s">
        <v>4693</v>
      </c>
      <c r="B15" s="356" t="s">
        <v>4698</v>
      </c>
      <c r="C15" s="356" t="s">
        <v>405</v>
      </c>
      <c r="D15" s="356" t="s">
        <v>334</v>
      </c>
      <c r="E15" s="356" t="s">
        <v>278</v>
      </c>
      <c r="F15" s="357">
        <v>44908.334722222004</v>
      </c>
      <c r="G15" s="357">
        <v>45337.626388889003</v>
      </c>
      <c r="H15" s="356" t="s">
        <v>23</v>
      </c>
      <c r="I15" s="356" t="s">
        <v>18</v>
      </c>
      <c r="J15" s="356" t="s">
        <v>261</v>
      </c>
    </row>
    <row r="16" spans="1:10" ht="45" x14ac:dyDescent="0.25">
      <c r="A16" s="379" t="s">
        <v>4733</v>
      </c>
      <c r="B16" s="379" t="s">
        <v>4772</v>
      </c>
      <c r="C16" s="379" t="s">
        <v>274</v>
      </c>
      <c r="D16" s="379" t="s">
        <v>334</v>
      </c>
      <c r="E16" s="379" t="s">
        <v>2837</v>
      </c>
      <c r="F16" s="380">
        <v>44908.489583333001</v>
      </c>
      <c r="G16" s="380">
        <v>45338.447916666999</v>
      </c>
      <c r="H16" s="379" t="s">
        <v>23</v>
      </c>
      <c r="I16" s="379" t="s">
        <v>18</v>
      </c>
      <c r="J16" s="379" t="s">
        <v>39</v>
      </c>
    </row>
    <row r="17" spans="1:10" ht="45" x14ac:dyDescent="0.25">
      <c r="A17" s="356" t="s">
        <v>4746</v>
      </c>
      <c r="B17" s="356" t="s">
        <v>4747</v>
      </c>
      <c r="C17" s="356" t="s">
        <v>405</v>
      </c>
      <c r="D17" s="356" t="s">
        <v>334</v>
      </c>
      <c r="E17" s="356" t="s">
        <v>278</v>
      </c>
      <c r="F17" s="357">
        <v>44908.603472221999</v>
      </c>
      <c r="G17" s="357">
        <v>45338.561805555997</v>
      </c>
      <c r="H17" s="356" t="s">
        <v>23</v>
      </c>
      <c r="I17" s="356" t="s">
        <v>18</v>
      </c>
      <c r="J17" s="356" t="s">
        <v>261</v>
      </c>
    </row>
    <row r="18" spans="1:10" ht="45" x14ac:dyDescent="0.25">
      <c r="A18" s="358" t="s">
        <v>4780</v>
      </c>
      <c r="B18" s="358" t="s">
        <v>4782</v>
      </c>
      <c r="C18" s="358" t="s">
        <v>517</v>
      </c>
      <c r="D18" s="358" t="s">
        <v>334</v>
      </c>
      <c r="E18" s="358" t="s">
        <v>278</v>
      </c>
      <c r="F18" s="359">
        <v>44909.454861111</v>
      </c>
      <c r="G18" s="359">
        <v>45341.413194444001</v>
      </c>
      <c r="H18" s="358" t="s">
        <v>23</v>
      </c>
      <c r="I18" s="358" t="s">
        <v>18</v>
      </c>
      <c r="J18" s="358" t="s">
        <v>261</v>
      </c>
    </row>
    <row r="19" spans="1:10" ht="45" x14ac:dyDescent="0.25">
      <c r="A19" s="356" t="s">
        <v>4891</v>
      </c>
      <c r="B19" s="356" t="s">
        <v>4892</v>
      </c>
      <c r="C19" s="356" t="s">
        <v>405</v>
      </c>
      <c r="D19" s="356" t="s">
        <v>334</v>
      </c>
      <c r="E19" s="356" t="s">
        <v>278</v>
      </c>
      <c r="F19" s="357">
        <v>44910.338888888997</v>
      </c>
      <c r="G19" s="357">
        <v>45341.630555556003</v>
      </c>
      <c r="H19" s="356" t="s">
        <v>23</v>
      </c>
      <c r="I19" s="356" t="s">
        <v>18</v>
      </c>
      <c r="J19" s="356" t="s">
        <v>261</v>
      </c>
    </row>
    <row r="20" spans="1:10" ht="45" x14ac:dyDescent="0.25">
      <c r="A20" s="362" t="s">
        <v>4938</v>
      </c>
      <c r="B20" s="362" t="s">
        <v>4933</v>
      </c>
      <c r="C20" s="362" t="s">
        <v>413</v>
      </c>
      <c r="D20" s="362" t="s">
        <v>334</v>
      </c>
      <c r="E20" s="362" t="s">
        <v>278</v>
      </c>
      <c r="F20" s="363">
        <v>44910.595138889003</v>
      </c>
      <c r="G20" s="363">
        <v>45342.553472222004</v>
      </c>
      <c r="H20" s="362" t="s">
        <v>23</v>
      </c>
      <c r="I20" s="362" t="s">
        <v>18</v>
      </c>
      <c r="J20" s="362" t="s">
        <v>256</v>
      </c>
    </row>
    <row r="21" spans="1:10" ht="45" x14ac:dyDescent="0.25">
      <c r="A21" s="367" t="s">
        <v>4945</v>
      </c>
      <c r="B21" s="367" t="s">
        <v>4947</v>
      </c>
      <c r="C21" s="367" t="s">
        <v>274</v>
      </c>
      <c r="D21" s="367" t="s">
        <v>334</v>
      </c>
      <c r="E21" s="367" t="s">
        <v>278</v>
      </c>
      <c r="F21" s="371">
        <v>44910.659027777998</v>
      </c>
      <c r="G21" s="371">
        <v>45342.617361110999</v>
      </c>
      <c r="H21" s="367" t="s">
        <v>23</v>
      </c>
      <c r="I21" s="367" t="s">
        <v>18</v>
      </c>
      <c r="J21" s="367" t="s">
        <v>256</v>
      </c>
    </row>
    <row r="22" spans="1:10" ht="45" x14ac:dyDescent="0.25">
      <c r="A22" s="364" t="s">
        <v>4948</v>
      </c>
      <c r="B22" s="364" t="s">
        <v>4947</v>
      </c>
      <c r="C22" s="364" t="s">
        <v>274</v>
      </c>
      <c r="D22" s="364" t="s">
        <v>334</v>
      </c>
      <c r="E22" s="364" t="s">
        <v>278</v>
      </c>
      <c r="F22" s="372">
        <v>44910.660416667</v>
      </c>
      <c r="G22" s="372">
        <v>45342.618750000001</v>
      </c>
      <c r="H22" s="364" t="s">
        <v>23</v>
      </c>
      <c r="I22" s="364" t="s">
        <v>18</v>
      </c>
      <c r="J22" s="364" t="s">
        <v>256</v>
      </c>
    </row>
    <row r="23" spans="1:10" ht="45" x14ac:dyDescent="0.25">
      <c r="A23" s="368"/>
      <c r="B23" s="368"/>
      <c r="C23" s="365" t="s">
        <v>4945</v>
      </c>
      <c r="D23" s="366" t="s">
        <v>4947</v>
      </c>
      <c r="E23" s="368"/>
      <c r="F23" s="369"/>
      <c r="G23" s="369"/>
      <c r="H23" s="368"/>
      <c r="I23" s="368"/>
      <c r="J23" s="368"/>
    </row>
    <row r="25" spans="1:10" x14ac:dyDescent="0.25">
      <c r="A25" s="370" t="s">
        <v>4977</v>
      </c>
      <c r="B25" s="370" t="s">
        <v>4975</v>
      </c>
      <c r="C25" s="370"/>
      <c r="D25" s="373"/>
      <c r="E25" s="370"/>
      <c r="F25" s="374"/>
      <c r="G25" s="374"/>
      <c r="H25" s="370"/>
      <c r="I25" s="370"/>
      <c r="J25" s="373" t="s">
        <v>368</v>
      </c>
    </row>
    <row r="26" spans="1:10" ht="105" x14ac:dyDescent="0.25">
      <c r="A26" s="370" t="s">
        <v>4985</v>
      </c>
      <c r="B26" s="373" t="s">
        <v>4992</v>
      </c>
      <c r="C26" s="370"/>
      <c r="D26" s="373"/>
      <c r="E26" s="370"/>
      <c r="F26" s="374"/>
      <c r="G26" s="374"/>
      <c r="H26" s="370"/>
      <c r="I26" s="370"/>
      <c r="J26" s="373" t="s">
        <v>368</v>
      </c>
    </row>
    <row r="27" spans="1:10" x14ac:dyDescent="0.25">
      <c r="A27" s="370" t="s">
        <v>4994</v>
      </c>
      <c r="B27" s="370" t="s">
        <v>4995</v>
      </c>
      <c r="C27" s="370"/>
      <c r="D27" s="373"/>
      <c r="E27" s="370"/>
      <c r="F27" s="374"/>
      <c r="G27" s="374"/>
      <c r="H27" s="370"/>
      <c r="I27" s="370"/>
      <c r="J27" s="373" t="s">
        <v>368</v>
      </c>
    </row>
    <row r="28" spans="1:10" x14ac:dyDescent="0.25">
      <c r="A28" s="354" t="s">
        <v>5014</v>
      </c>
      <c r="B28" s="354" t="s">
        <v>5013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CR996"/>
  <sheetViews>
    <sheetView topLeftCell="A921" workbookViewId="0">
      <selection activeCell="B921" sqref="B92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4824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4826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4827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5015</v>
      </c>
    </row>
    <row r="56" spans="2:4" x14ac:dyDescent="0.25">
      <c r="D56" s="68" t="s">
        <v>305</v>
      </c>
    </row>
    <row r="58" spans="2:4" x14ac:dyDescent="0.25">
      <c r="D58" s="56" t="s">
        <v>37</v>
      </c>
    </row>
    <row r="59" spans="2:4" x14ac:dyDescent="0.25">
      <c r="D59" s="63" t="s">
        <v>5016</v>
      </c>
    </row>
    <row r="61" spans="2:4" x14ac:dyDescent="0.25">
      <c r="D61" s="56" t="s">
        <v>5013</v>
      </c>
    </row>
    <row r="79" spans="4:48" x14ac:dyDescent="0.25">
      <c r="M79" s="56" t="s">
        <v>276</v>
      </c>
      <c r="AH79" s="56" t="s">
        <v>277</v>
      </c>
    </row>
    <row r="80" spans="4:48" x14ac:dyDescent="0.25">
      <c r="D80" s="60" t="s">
        <v>311</v>
      </c>
      <c r="M80" s="60" t="s">
        <v>1015</v>
      </c>
      <c r="V80" s="60" t="s">
        <v>1018</v>
      </c>
      <c r="AB80" s="60" t="s">
        <v>318</v>
      </c>
      <c r="AH80" s="60" t="s">
        <v>1015</v>
      </c>
      <c r="AP80" s="60" t="s">
        <v>1018</v>
      </c>
      <c r="AV80" s="60" t="s">
        <v>318</v>
      </c>
    </row>
    <row r="81" spans="4:96" x14ac:dyDescent="0.25">
      <c r="D81" s="44" t="s">
        <v>5017</v>
      </c>
      <c r="M81" s="56" t="s">
        <v>5018</v>
      </c>
      <c r="AH81" s="56" t="s">
        <v>5019</v>
      </c>
    </row>
    <row r="82" spans="4:96" x14ac:dyDescent="0.25">
      <c r="D82" s="44" t="s">
        <v>5003</v>
      </c>
      <c r="M82" s="56" t="s">
        <v>5022</v>
      </c>
      <c r="AH82" s="56" t="s">
        <v>5031</v>
      </c>
    </row>
    <row r="84" spans="4:96" x14ac:dyDescent="0.25">
      <c r="D84" s="65" t="s">
        <v>451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</row>
    <row r="85" spans="4:96" x14ac:dyDescent="0.25">
      <c r="D85" s="65" t="s">
        <v>393</v>
      </c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</row>
    <row r="86" spans="4:96" x14ac:dyDescent="0.25">
      <c r="D86" s="66" t="str">
        <f>"select '" &amp; TRIM(D81) &amp; "' AgreementNumber, '" &amp; TRIM(M81) &amp; "' bChassisNumber, '"&amp;TRIM(AH81)&amp;"' aChassisNumber union all"</f>
        <v>select '0000843/4/08/11/2022' AgreementNumber, 'MHKB3BA1JNK086250' bChassisNumber, 'MHKB3BA1JNK086260' aChassisNumber union all</v>
      </c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62"/>
      <c r="BO86" s="62"/>
      <c r="BP86" s="62"/>
      <c r="BQ86" s="62"/>
      <c r="BR86" s="62"/>
      <c r="BS86" s="62"/>
      <c r="BT86" s="62"/>
      <c r="BU86" s="62"/>
      <c r="BV86" s="62"/>
      <c r="BW86" s="62"/>
      <c r="BX86" s="62"/>
      <c r="BY86" s="62"/>
      <c r="BZ86" s="62"/>
      <c r="CA86" s="62"/>
      <c r="CB86" s="62"/>
      <c r="CC86" s="62"/>
      <c r="CD86" s="62"/>
      <c r="CE86" s="62"/>
      <c r="CF86" s="62"/>
      <c r="CG86" s="62"/>
      <c r="CH86" s="62"/>
      <c r="CI86" s="62"/>
      <c r="CJ86" s="62"/>
      <c r="CK86" s="62"/>
      <c r="CL86" s="62"/>
      <c r="CM86" s="62"/>
      <c r="CN86" s="62"/>
      <c r="CO86" s="62"/>
      <c r="CP86" s="62"/>
      <c r="CQ86" s="62"/>
      <c r="CR86" s="62"/>
    </row>
    <row r="87" spans="4:96" x14ac:dyDescent="0.25">
      <c r="D87" s="66" t="str">
        <f>"select '" &amp; TRIM(D82) &amp; "' AgreementNumber, '" &amp; TRIM(M82) &amp; "' bChassisNumber, '"&amp;TRIM(AH82)&amp;"' aChassisNumber union all"</f>
        <v>select '0000840/4/08/11/2022' AgreementNumber, 'MHKB3BAI1NK086252' bChassisNumber, 'MHKB3BA1JNK086252' aChassisNumber union all</v>
      </c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  <c r="BF87" s="62"/>
      <c r="BG87" s="62"/>
      <c r="BH87" s="62"/>
      <c r="BI87" s="62"/>
      <c r="BJ87" s="62"/>
      <c r="BK87" s="62"/>
      <c r="BL87" s="62"/>
      <c r="BM87" s="62"/>
      <c r="BN87" s="62"/>
      <c r="BO87" s="62"/>
      <c r="BP87" s="62"/>
      <c r="BQ87" s="62"/>
      <c r="BR87" s="62"/>
      <c r="BS87" s="62"/>
      <c r="BT87" s="62"/>
      <c r="BU87" s="62"/>
      <c r="BV87" s="62"/>
      <c r="BW87" s="62"/>
      <c r="BX87" s="62"/>
      <c r="BY87" s="62"/>
      <c r="BZ87" s="62"/>
      <c r="CA87" s="62"/>
      <c r="CB87" s="62"/>
      <c r="CC87" s="62"/>
      <c r="CD87" s="62"/>
      <c r="CE87" s="62"/>
      <c r="CF87" s="62"/>
      <c r="CG87" s="62"/>
      <c r="CH87" s="62"/>
      <c r="CI87" s="62"/>
      <c r="CJ87" s="62"/>
      <c r="CK87" s="62"/>
      <c r="CL87" s="62"/>
      <c r="CM87" s="62"/>
      <c r="CN87" s="62"/>
      <c r="CO87" s="62"/>
      <c r="CP87" s="62"/>
      <c r="CQ87" s="62"/>
      <c r="CR87" s="62"/>
    </row>
    <row r="88" spans="4:96" x14ac:dyDescent="0.25">
      <c r="D88" s="65" t="s">
        <v>394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</row>
    <row r="89" spans="4:96" x14ac:dyDescent="0.25">
      <c r="D89" s="65" t="s">
        <v>425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</row>
    <row r="90" spans="4:96" x14ac:dyDescent="0.25">
      <c r="D90" s="66" t="s">
        <v>398</v>
      </c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  <c r="BR90" s="62"/>
      <c r="BS90" s="62"/>
      <c r="BT90" s="62"/>
      <c r="BU90" s="62"/>
      <c r="BV90" s="62"/>
      <c r="BW90" s="62"/>
      <c r="BX90" s="62"/>
      <c r="BY90" s="62"/>
      <c r="BZ90" s="62"/>
      <c r="CA90" s="62"/>
      <c r="CB90" s="62"/>
      <c r="CC90" s="62"/>
      <c r="CD90" s="62"/>
      <c r="CE90" s="62"/>
      <c r="CF90" s="62"/>
      <c r="CG90" s="62"/>
      <c r="CH90" s="62"/>
      <c r="CI90" s="62"/>
      <c r="CJ90" s="62"/>
      <c r="CK90" s="62"/>
      <c r="CL90" s="62"/>
      <c r="CM90" s="62"/>
      <c r="CN90" s="62"/>
      <c r="CO90" s="62"/>
      <c r="CP90" s="62"/>
      <c r="CQ90" s="62"/>
      <c r="CR90" s="62"/>
    </row>
    <row r="91" spans="4:96" x14ac:dyDescent="0.25">
      <c r="D91" s="66" t="s">
        <v>544</v>
      </c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  <c r="CJ91" s="62"/>
      <c r="CK91" s="62"/>
      <c r="CL91" s="62"/>
      <c r="CM91" s="62"/>
      <c r="CN91" s="62"/>
      <c r="CO91" s="62"/>
      <c r="CP91" s="62"/>
      <c r="CQ91" s="62"/>
      <c r="CR91" s="62"/>
    </row>
    <row r="92" spans="4:96" x14ac:dyDescent="0.25">
      <c r="D92" s="66" t="s">
        <v>5042</v>
      </c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  <c r="BF92" s="62"/>
      <c r="BG92" s="62"/>
      <c r="BH92" s="62"/>
      <c r="BI92" s="62"/>
      <c r="BJ92" s="62"/>
      <c r="BK92" s="62"/>
      <c r="BL92" s="62"/>
      <c r="BM92" s="62"/>
      <c r="BN92" s="62"/>
      <c r="BO92" s="62"/>
      <c r="BP92" s="62"/>
      <c r="BQ92" s="62"/>
      <c r="BR92" s="62"/>
      <c r="BS92" s="62"/>
      <c r="BT92" s="62"/>
      <c r="BU92" s="62"/>
      <c r="BV92" s="62"/>
      <c r="BW92" s="62"/>
      <c r="BX92" s="62"/>
      <c r="BY92" s="62"/>
      <c r="BZ92" s="62"/>
      <c r="CA92" s="62"/>
      <c r="CB92" s="62"/>
      <c r="CC92" s="62"/>
      <c r="CD92" s="62"/>
      <c r="CE92" s="62"/>
      <c r="CF92" s="62"/>
      <c r="CG92" s="62"/>
      <c r="CH92" s="62"/>
      <c r="CI92" s="62"/>
      <c r="CJ92" s="62"/>
      <c r="CK92" s="62"/>
      <c r="CL92" s="62"/>
      <c r="CM92" s="62"/>
      <c r="CN92" s="62"/>
      <c r="CO92" s="62"/>
      <c r="CP92" s="62"/>
      <c r="CQ92" s="62"/>
      <c r="CR92" s="62"/>
    </row>
    <row r="93" spans="4:96" x14ac:dyDescent="0.25">
      <c r="D93" s="66" t="s">
        <v>397</v>
      </c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  <c r="BO93" s="62"/>
      <c r="BP93" s="62"/>
      <c r="BQ93" s="62"/>
      <c r="BR93" s="62"/>
      <c r="BS93" s="62"/>
      <c r="BT93" s="62"/>
      <c r="BU93" s="62"/>
      <c r="BV93" s="62"/>
      <c r="BW93" s="62"/>
      <c r="BX93" s="62"/>
      <c r="BY93" s="62"/>
      <c r="BZ93" s="62"/>
      <c r="CA93" s="62"/>
      <c r="CB93" s="62"/>
      <c r="CC93" s="62"/>
      <c r="CD93" s="62"/>
      <c r="CE93" s="62"/>
      <c r="CF93" s="62"/>
      <c r="CG93" s="62"/>
      <c r="CH93" s="62"/>
      <c r="CI93" s="62"/>
      <c r="CJ93" s="62"/>
      <c r="CK93" s="62"/>
      <c r="CL93" s="62"/>
      <c r="CM93" s="62"/>
      <c r="CN93" s="62"/>
      <c r="CO93" s="62"/>
      <c r="CP93" s="62"/>
      <c r="CQ93" s="62"/>
      <c r="CR93" s="62"/>
    </row>
    <row r="94" spans="4:96" x14ac:dyDescent="0.25">
      <c r="D94" s="66" t="s">
        <v>5043</v>
      </c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  <c r="BF94" s="62"/>
      <c r="BG94" s="62"/>
      <c r="BH94" s="62"/>
      <c r="BI94" s="62"/>
      <c r="BJ94" s="62"/>
      <c r="BK94" s="62"/>
      <c r="BL94" s="62"/>
      <c r="BM94" s="62"/>
      <c r="BN94" s="62"/>
      <c r="BO94" s="62"/>
      <c r="BP94" s="62"/>
      <c r="BQ94" s="62"/>
      <c r="BR94" s="62"/>
      <c r="BS94" s="62"/>
      <c r="BT94" s="62"/>
      <c r="BU94" s="62"/>
      <c r="BV94" s="62"/>
      <c r="BW94" s="62"/>
      <c r="BX94" s="62"/>
      <c r="BY94" s="62"/>
      <c r="BZ94" s="62"/>
      <c r="CA94" s="62"/>
      <c r="CB94" s="62"/>
      <c r="CC94" s="62"/>
      <c r="CD94" s="62"/>
      <c r="CE94" s="62"/>
      <c r="CF94" s="62"/>
      <c r="CG94" s="62"/>
      <c r="CH94" s="62"/>
      <c r="CI94" s="62"/>
      <c r="CJ94" s="62"/>
      <c r="CK94" s="62"/>
      <c r="CL94" s="62"/>
      <c r="CM94" s="62"/>
      <c r="CN94" s="62"/>
      <c r="CO94" s="62"/>
      <c r="CP94" s="62"/>
      <c r="CQ94" s="62"/>
      <c r="CR94" s="62"/>
    </row>
    <row r="95" spans="4:96" x14ac:dyDescent="0.25">
      <c r="D95" s="37" t="s">
        <v>1244</v>
      </c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2"/>
      <c r="CE95" s="62"/>
      <c r="CF95" s="62"/>
      <c r="CG95" s="62"/>
      <c r="CH95" s="62"/>
      <c r="CI95" s="62"/>
      <c r="CJ95" s="62"/>
      <c r="CK95" s="62"/>
      <c r="CL95" s="62"/>
      <c r="CM95" s="62"/>
      <c r="CN95" s="62"/>
      <c r="CO95" s="62"/>
      <c r="CP95" s="62"/>
      <c r="CQ95" s="62"/>
      <c r="CR95" s="62"/>
    </row>
    <row r="96" spans="4:96" x14ac:dyDescent="0.25">
      <c r="D96" s="66" t="s">
        <v>258</v>
      </c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62"/>
      <c r="CF96" s="62"/>
      <c r="CG96" s="62"/>
      <c r="CH96" s="62"/>
      <c r="CI96" s="62"/>
      <c r="CJ96" s="62"/>
      <c r="CK96" s="62"/>
      <c r="CL96" s="62"/>
      <c r="CM96" s="62"/>
      <c r="CN96" s="62"/>
      <c r="CO96" s="62"/>
      <c r="CP96" s="62"/>
      <c r="CQ96" s="62"/>
      <c r="CR96" s="62"/>
    </row>
    <row r="97" spans="4:96" x14ac:dyDescent="0.25">
      <c r="D97" s="66" t="s">
        <v>333</v>
      </c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62"/>
      <c r="CF97" s="62"/>
      <c r="CG97" s="62"/>
      <c r="CH97" s="62"/>
      <c r="CI97" s="62"/>
      <c r="CJ97" s="62"/>
      <c r="CK97" s="62"/>
      <c r="CL97" s="62"/>
      <c r="CM97" s="62"/>
      <c r="CN97" s="62"/>
      <c r="CO97" s="62"/>
      <c r="CP97" s="62"/>
      <c r="CQ97" s="62"/>
      <c r="CR97" s="62"/>
    </row>
    <row r="98" spans="4:96" x14ac:dyDescent="0.25">
      <c r="D98" s="66" t="s">
        <v>281</v>
      </c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  <c r="BR98" s="62"/>
      <c r="BS98" s="62"/>
      <c r="BT98" s="62"/>
      <c r="BU98" s="62"/>
      <c r="BV98" s="62"/>
      <c r="BW98" s="62"/>
      <c r="BX98" s="62"/>
      <c r="BY98" s="62"/>
      <c r="BZ98" s="62"/>
      <c r="CA98" s="62"/>
      <c r="CB98" s="62"/>
      <c r="CC98" s="62"/>
      <c r="CD98" s="62"/>
      <c r="CE98" s="62"/>
      <c r="CF98" s="62"/>
      <c r="CG98" s="62"/>
      <c r="CH98" s="62"/>
      <c r="CI98" s="62"/>
      <c r="CJ98" s="62"/>
      <c r="CK98" s="62"/>
      <c r="CL98" s="62"/>
      <c r="CM98" s="62"/>
      <c r="CN98" s="62"/>
      <c r="CO98" s="62"/>
      <c r="CP98" s="62"/>
      <c r="CQ98" s="62"/>
      <c r="CR98" s="62"/>
    </row>
    <row r="99" spans="4:96" x14ac:dyDescent="0.25">
      <c r="D99" s="66" t="s">
        <v>336</v>
      </c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  <c r="BS99" s="62"/>
      <c r="BT99" s="62"/>
      <c r="BU99" s="62"/>
      <c r="BV99" s="62"/>
      <c r="BW99" s="62"/>
      <c r="BX99" s="62"/>
      <c r="BY99" s="62"/>
      <c r="BZ99" s="62"/>
      <c r="CA99" s="62"/>
      <c r="CB99" s="62"/>
      <c r="CC99" s="62"/>
      <c r="CD99" s="62"/>
      <c r="CE99" s="62"/>
      <c r="CF99" s="62"/>
      <c r="CG99" s="62"/>
      <c r="CH99" s="62"/>
      <c r="CI99" s="62"/>
      <c r="CJ99" s="62"/>
      <c r="CK99" s="62"/>
      <c r="CL99" s="62"/>
      <c r="CM99" s="62"/>
      <c r="CN99" s="62"/>
      <c r="CO99" s="62"/>
      <c r="CP99" s="62"/>
      <c r="CQ99" s="62"/>
      <c r="CR99" s="62"/>
    </row>
    <row r="100" spans="4:96" x14ac:dyDescent="0.25">
      <c r="D100" s="66" t="s">
        <v>337</v>
      </c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  <c r="BS100" s="62"/>
      <c r="BT100" s="62"/>
      <c r="BU100" s="62"/>
      <c r="BV100" s="62"/>
      <c r="BW100" s="62"/>
      <c r="BX100" s="62"/>
      <c r="BY100" s="62"/>
      <c r="BZ100" s="62"/>
      <c r="CA100" s="62"/>
      <c r="CB100" s="62"/>
      <c r="CC100" s="62"/>
      <c r="CD100" s="62"/>
      <c r="CE100" s="62"/>
      <c r="CF100" s="62"/>
      <c r="CG100" s="62"/>
      <c r="CH100" s="62"/>
      <c r="CI100" s="62"/>
      <c r="CJ100" s="62"/>
      <c r="CK100" s="62"/>
      <c r="CL100" s="62"/>
      <c r="CM100" s="62"/>
      <c r="CN100" s="62"/>
      <c r="CO100" s="62"/>
      <c r="CP100" s="62"/>
      <c r="CQ100" s="62"/>
      <c r="CR100" s="62"/>
    </row>
    <row r="101" spans="4:96" x14ac:dyDescent="0.25">
      <c r="D101" s="65" t="s">
        <v>426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</row>
    <row r="102" spans="4:96" x14ac:dyDescent="0.25">
      <c r="D102" s="65" t="s">
        <v>1151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</row>
    <row r="103" spans="4:96" x14ac:dyDescent="0.25">
      <c r="D103" s="65" t="s">
        <v>1152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</row>
    <row r="105" spans="4:96" x14ac:dyDescent="0.25">
      <c r="D105" s="60" t="s">
        <v>311</v>
      </c>
      <c r="E105" s="60" t="s">
        <v>1701</v>
      </c>
      <c r="F105" s="60" t="s">
        <v>1704</v>
      </c>
      <c r="G105" s="60" t="s">
        <v>311</v>
      </c>
      <c r="H105" s="60" t="s">
        <v>1707</v>
      </c>
      <c r="I105" s="60" t="s">
        <v>1708</v>
      </c>
      <c r="J105" s="60" t="s">
        <v>1710</v>
      </c>
      <c r="K105" s="60" t="s">
        <v>1711</v>
      </c>
      <c r="L105" s="60">
        <v>1</v>
      </c>
    </row>
    <row r="106" spans="4:96" x14ac:dyDescent="0.25">
      <c r="D106" s="56" t="s">
        <v>5017</v>
      </c>
      <c r="E106" s="56" t="s">
        <v>5018</v>
      </c>
      <c r="F106" s="56" t="s">
        <v>5019</v>
      </c>
      <c r="G106" s="56" t="s">
        <v>5017</v>
      </c>
      <c r="H106" s="56">
        <v>19554</v>
      </c>
      <c r="I106" s="56" t="s">
        <v>5018</v>
      </c>
      <c r="J106" s="56">
        <v>17677</v>
      </c>
      <c r="K106" s="56" t="s">
        <v>5018</v>
      </c>
      <c r="L106" s="56">
        <v>1</v>
      </c>
    </row>
    <row r="107" spans="4:96" x14ac:dyDescent="0.25">
      <c r="D107" s="56" t="s">
        <v>5003</v>
      </c>
      <c r="E107" s="56" t="s">
        <v>5022</v>
      </c>
      <c r="F107" s="56" t="s">
        <v>5031</v>
      </c>
      <c r="G107" s="56" t="s">
        <v>5003</v>
      </c>
      <c r="H107" s="56">
        <v>19450</v>
      </c>
      <c r="I107" s="56" t="s">
        <v>5022</v>
      </c>
      <c r="J107" s="56">
        <v>17573</v>
      </c>
      <c r="K107" s="56" t="s">
        <v>5022</v>
      </c>
      <c r="L107" s="56">
        <v>1</v>
      </c>
    </row>
    <row r="109" spans="4:96" x14ac:dyDescent="0.25">
      <c r="D109" s="66" t="s">
        <v>407</v>
      </c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</row>
    <row r="110" spans="4:96" x14ac:dyDescent="0.25">
      <c r="D110" s="66" t="s">
        <v>325</v>
      </c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</row>
    <row r="111" spans="4:96" x14ac:dyDescent="0.25">
      <c r="D111" s="66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</row>
    <row r="112" spans="4:96" x14ac:dyDescent="0.25">
      <c r="D112" s="65" t="str">
        <f>"update Tb_OPL_Unit set ChassisNumber = '" &amp; TRIM(F106) &amp; "' where IdTb_OPL_Unit = " &amp; J106 &amp; ";"</f>
        <v>update Tb_OPL_Unit set ChassisNumber = 'MHKB3BA1JNK086260' where IdTb_OPL_Unit = 17677;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</row>
    <row r="113" spans="4:48" x14ac:dyDescent="0.25">
      <c r="D113" s="65" t="str">
        <f>"update Tb_OPL_Unit set ChassisNumber = '" &amp; TRIM(F107) &amp; "' where IdTb_OPL_Unit = " &amp; J107 &amp; ";"</f>
        <v>update Tb_OPL_Unit set ChassisNumber = 'MHKB3BA1JNK086252' where IdTb_OPL_Unit = 17573;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</row>
    <row r="114" spans="4:48" x14ac:dyDescent="0.25">
      <c r="D114" s="66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</row>
    <row r="115" spans="4:48" x14ac:dyDescent="0.25">
      <c r="D115" s="65" t="str">
        <f>"update OPLUObjectLease set Remarks = '" &amp; TRIM(F106) &amp; "' where IdUObjLease = " &amp; H106 &amp; ";"</f>
        <v>update OPLUObjectLease set Remarks = 'MHKB3BA1JNK086260' where IdUObjLease = 19554;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</row>
    <row r="116" spans="4:48" x14ac:dyDescent="0.25">
      <c r="D116" s="65" t="str">
        <f>"update OPLUObjectLease set Remarks = '" &amp; TRIM(F107) &amp; "' where IdUObjLease = " &amp; H107 &amp; ";"</f>
        <v>update OPLUObjectLease set Remarks = 'MHKB3BA1JNK086252' where IdUObjLease = 19450;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</row>
    <row r="117" spans="4:48" x14ac:dyDescent="0.25">
      <c r="D117" s="66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</row>
    <row r="118" spans="4:48" x14ac:dyDescent="0.25">
      <c r="D118" s="66" t="s">
        <v>264</v>
      </c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</row>
    <row r="119" spans="4:48" x14ac:dyDescent="0.25">
      <c r="D119" s="66" t="s">
        <v>265</v>
      </c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</row>
    <row r="120" spans="4:48" x14ac:dyDescent="0.25">
      <c r="D120" s="66" t="s">
        <v>408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</row>
    <row r="123" spans="4:48" x14ac:dyDescent="0.25">
      <c r="D123" s="64" t="s">
        <v>5021</v>
      </c>
      <c r="M123" s="56" t="s">
        <v>5025</v>
      </c>
      <c r="V123" s="56" t="s">
        <v>5029</v>
      </c>
      <c r="AH123" s="56" t="s">
        <v>5035</v>
      </c>
      <c r="AP123" s="56" t="s">
        <v>5040</v>
      </c>
    </row>
    <row r="125" spans="4:48" x14ac:dyDescent="0.25">
      <c r="M125" s="56" t="s">
        <v>276</v>
      </c>
      <c r="AH125" s="56" t="s">
        <v>277</v>
      </c>
    </row>
    <row r="126" spans="4:48" x14ac:dyDescent="0.25">
      <c r="D126" s="60" t="s">
        <v>311</v>
      </c>
      <c r="M126" s="60" t="s">
        <v>1015</v>
      </c>
      <c r="V126" s="60" t="s">
        <v>1018</v>
      </c>
      <c r="AB126" s="60" t="s">
        <v>318</v>
      </c>
      <c r="AH126" s="60" t="s">
        <v>1015</v>
      </c>
      <c r="AP126" s="60" t="s">
        <v>1018</v>
      </c>
      <c r="AV126" s="60" t="s">
        <v>318</v>
      </c>
    </row>
    <row r="127" spans="4:48" x14ac:dyDescent="0.25">
      <c r="D127" s="44" t="s">
        <v>5003</v>
      </c>
      <c r="M127" s="56" t="s">
        <v>5023</v>
      </c>
      <c r="V127" s="56" t="s">
        <v>5027</v>
      </c>
      <c r="AH127" s="56" t="s">
        <v>5032</v>
      </c>
      <c r="AP127" s="56" t="s">
        <v>5037</v>
      </c>
    </row>
    <row r="128" spans="4:48" x14ac:dyDescent="0.25">
      <c r="D128" s="44" t="s">
        <v>5020</v>
      </c>
      <c r="M128" s="56" t="s">
        <v>1677</v>
      </c>
      <c r="V128" s="56" t="s">
        <v>1679</v>
      </c>
      <c r="AH128" s="56" t="s">
        <v>5033</v>
      </c>
      <c r="AP128" s="56" t="s">
        <v>5038</v>
      </c>
    </row>
    <row r="129" spans="4:96" x14ac:dyDescent="0.25">
      <c r="D129" s="44" t="s">
        <v>4839</v>
      </c>
      <c r="M129" s="56" t="s">
        <v>5024</v>
      </c>
      <c r="V129" s="56" t="s">
        <v>5028</v>
      </c>
      <c r="AH129" s="56" t="s">
        <v>5034</v>
      </c>
      <c r="AP129" s="56" t="s">
        <v>5039</v>
      </c>
    </row>
    <row r="130" spans="4:96" x14ac:dyDescent="0.25">
      <c r="D130" s="64" t="s">
        <v>5044</v>
      </c>
      <c r="M130" s="56" t="s">
        <v>5025</v>
      </c>
      <c r="V130" s="56" t="s">
        <v>5029</v>
      </c>
      <c r="AH130" s="56" t="s">
        <v>5035</v>
      </c>
      <c r="AP130" s="56" t="s">
        <v>5040</v>
      </c>
    </row>
    <row r="131" spans="4:96" x14ac:dyDescent="0.25">
      <c r="D131" s="64" t="s">
        <v>641</v>
      </c>
      <c r="M131" s="56" t="s">
        <v>5026</v>
      </c>
      <c r="V131" s="56" t="s">
        <v>5030</v>
      </c>
      <c r="AH131" s="56" t="s">
        <v>5036</v>
      </c>
      <c r="AP131" s="56" t="s">
        <v>5041</v>
      </c>
    </row>
    <row r="133" spans="4:96" x14ac:dyDescent="0.25">
      <c r="D133" s="65" t="s">
        <v>451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  <c r="CJ133" s="61"/>
      <c r="CK133" s="61"/>
      <c r="CL133" s="61"/>
      <c r="CM133" s="61"/>
      <c r="CN133" s="61"/>
      <c r="CO133" s="61"/>
      <c r="CP133" s="61"/>
      <c r="CQ133" s="61"/>
      <c r="CR133" s="61"/>
    </row>
    <row r="134" spans="4:96" x14ac:dyDescent="0.25">
      <c r="D134" s="65" t="s">
        <v>393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  <c r="CL134" s="61"/>
      <c r="CM134" s="61"/>
      <c r="CN134" s="61"/>
      <c r="CO134" s="61"/>
      <c r="CP134" s="61"/>
      <c r="CQ134" s="61"/>
      <c r="CR134" s="61"/>
    </row>
    <row r="135" spans="4:96" x14ac:dyDescent="0.25">
      <c r="D135" s="66" t="str">
        <f>"select '" &amp; TRIM(D127) &amp; "' AgreementNumber, '" &amp; TRIM(M127) &amp; "' bChassisNumber, '" &amp; TRIM(V127) &amp; "' bEngineNumber, '" &amp; TRIM(AH127) &amp; "' aChassisNumber, '" &amp; TRIM(AP127) &amp; "' aEngineNumber union all"</f>
        <v>select '0000840/4/08/11/2022' AgreementNumber, 'MHKB3BA1NK086254' bChassisNumber, 'K3MJ22152' bEngineNumber, 'MHKB3BA1JNK086254' aChassisNumber, 'K3MJ22154' aEngineNumber union all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  <c r="BC135" s="62"/>
      <c r="BD135" s="62"/>
      <c r="BE135" s="62"/>
      <c r="BF135" s="62"/>
      <c r="BG135" s="62"/>
      <c r="BH135" s="62"/>
      <c r="BI135" s="62"/>
      <c r="BJ135" s="62"/>
      <c r="BK135" s="62"/>
      <c r="BL135" s="62"/>
      <c r="BM135" s="62"/>
      <c r="BN135" s="62"/>
      <c r="BO135" s="62"/>
      <c r="BP135" s="62"/>
      <c r="BQ135" s="62"/>
      <c r="BR135" s="62"/>
      <c r="BS135" s="62"/>
      <c r="BT135" s="62"/>
      <c r="BU135" s="62"/>
      <c r="BV135" s="62"/>
      <c r="BW135" s="62"/>
      <c r="BX135" s="62"/>
      <c r="BY135" s="62"/>
      <c r="BZ135" s="62"/>
      <c r="CA135" s="62"/>
      <c r="CB135" s="62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/>
      <c r="CP135" s="61"/>
      <c r="CQ135" s="61"/>
      <c r="CR135" s="61"/>
    </row>
    <row r="136" spans="4:96" x14ac:dyDescent="0.25">
      <c r="D136" s="66" t="str">
        <f>"select '" &amp; TRIM(D128) &amp; "' AgreementNumber, '" &amp; TRIM(M128) &amp; "' bChassisNumber, '" &amp; TRIM(V128) &amp; "' bEngineNumber, '" &amp; TRIM(AH128) &amp; "' aChassisNumber, '" &amp; TRIM(AP128) &amp; "' aEngineNumber union all"</f>
        <v>select '0000011/4/38/10/2022' AgreementNumber, 'MHKB3BA1JNK081595GS' bChassisNumber, 'K3MJ120029GS' bEngineNumber, 'MHKB3BA1JNK081595' aChassisNumber, 'K3MJ12029' aEngineNumber union all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  <c r="BF136" s="62"/>
      <c r="BG136" s="62"/>
      <c r="BH136" s="62"/>
      <c r="BI136" s="62"/>
      <c r="BJ136" s="62"/>
      <c r="BK136" s="62"/>
      <c r="BL136" s="62"/>
      <c r="BM136" s="62"/>
      <c r="BN136" s="62"/>
      <c r="BO136" s="62"/>
      <c r="BP136" s="62"/>
      <c r="BQ136" s="62"/>
      <c r="BR136" s="62"/>
      <c r="BS136" s="62"/>
      <c r="BT136" s="62"/>
      <c r="BU136" s="62"/>
      <c r="BV136" s="62"/>
      <c r="BW136" s="62"/>
      <c r="BX136" s="62"/>
      <c r="BY136" s="62"/>
      <c r="BZ136" s="62"/>
      <c r="CA136" s="62"/>
      <c r="CB136" s="62"/>
      <c r="CC136" s="61"/>
      <c r="CD136" s="61"/>
      <c r="CE136" s="61"/>
      <c r="CF136" s="61"/>
      <c r="CG136" s="61"/>
      <c r="CH136" s="61"/>
      <c r="CI136" s="61"/>
      <c r="CJ136" s="61"/>
      <c r="CK136" s="61"/>
      <c r="CL136" s="61"/>
      <c r="CM136" s="61"/>
      <c r="CN136" s="61"/>
      <c r="CO136" s="61"/>
      <c r="CP136" s="61"/>
      <c r="CQ136" s="61"/>
      <c r="CR136" s="61"/>
    </row>
    <row r="137" spans="4:96" x14ac:dyDescent="0.25">
      <c r="D137" s="66" t="str">
        <f>"select '" &amp; TRIM(D129) &amp; "' AgreementNumber, '" &amp; TRIM(M129) &amp; "' bChassisNumber, '" &amp; TRIM(V129) &amp; "' bEngineNumber, '" &amp; TRIM(AH129) &amp; "' aChassisNumber, '" &amp; TRIM(AP129) &amp; "' aEngineNumber union all"</f>
        <v>select '0000650/4/08/03/2022' AgreementNumber, 'MMBJJKL10NH074206GS' bChassisNumber, '4N15UJD6582GS' bEngineNumber, 'MMBJJKL10NH074206' aChassisNumber, '4N15UJD6582' aEngineNumber union all</v>
      </c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  <c r="BF137" s="62"/>
      <c r="BG137" s="62"/>
      <c r="BH137" s="62"/>
      <c r="BI137" s="62"/>
      <c r="BJ137" s="62"/>
      <c r="BK137" s="62"/>
      <c r="BL137" s="62"/>
      <c r="BM137" s="62"/>
      <c r="BN137" s="62"/>
      <c r="BO137" s="62"/>
      <c r="BP137" s="62"/>
      <c r="BQ137" s="62"/>
      <c r="BR137" s="62"/>
      <c r="BS137" s="62"/>
      <c r="BT137" s="62"/>
      <c r="BU137" s="62"/>
      <c r="BV137" s="62"/>
      <c r="BW137" s="62"/>
      <c r="BX137" s="62"/>
      <c r="BY137" s="62"/>
      <c r="BZ137" s="62"/>
      <c r="CA137" s="62"/>
      <c r="CB137" s="62"/>
      <c r="CC137" s="61"/>
      <c r="CD137" s="61"/>
      <c r="CE137" s="61"/>
      <c r="CF137" s="61"/>
      <c r="CG137" s="61"/>
      <c r="CH137" s="61"/>
      <c r="CI137" s="61"/>
      <c r="CJ137" s="61"/>
      <c r="CK137" s="61"/>
      <c r="CL137" s="61"/>
      <c r="CM137" s="61"/>
      <c r="CN137" s="61"/>
      <c r="CO137" s="61"/>
      <c r="CP137" s="61"/>
      <c r="CQ137" s="61"/>
      <c r="CR137" s="61"/>
    </row>
    <row r="138" spans="4:96" x14ac:dyDescent="0.25">
      <c r="D138" s="66" t="str">
        <f>"select '" &amp; TRIM(D130) &amp; "' AgreementNumber, '" &amp; TRIM(M130) &amp; "' bChassisNumber, '" &amp; TRIM(V130) &amp; "' bEngineNumber, '" &amp; TRIM(AH130) &amp; "' aChassisNumber, '" &amp; TRIM(AP130) &amp; "' aEngineNumber union all"</f>
        <v>select '000385/4/08/09/2020' AgreementNumber, 'MK2NCWLANKJ000454' bChassisNumber, '4A91GQ4921' bEngineNumber, 'MK2NCWHANHJ000220' aChassisNumber, '4A91CQ4656' aEngineNumber union all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  <c r="BF138" s="62"/>
      <c r="BG138" s="62"/>
      <c r="BH138" s="62"/>
      <c r="BI138" s="62"/>
      <c r="BJ138" s="62"/>
      <c r="BK138" s="62"/>
      <c r="BL138" s="62"/>
      <c r="BM138" s="62"/>
      <c r="BN138" s="62"/>
      <c r="BO138" s="62"/>
      <c r="BP138" s="62"/>
      <c r="BQ138" s="62"/>
      <c r="BR138" s="62"/>
      <c r="BS138" s="62"/>
      <c r="BT138" s="62"/>
      <c r="BU138" s="62"/>
      <c r="BV138" s="62"/>
      <c r="BW138" s="62"/>
      <c r="BX138" s="62"/>
      <c r="BY138" s="62"/>
      <c r="BZ138" s="62"/>
      <c r="CA138" s="62"/>
      <c r="CB138" s="62"/>
      <c r="CC138" s="61"/>
      <c r="CD138" s="61"/>
      <c r="CE138" s="61"/>
      <c r="CF138" s="61"/>
      <c r="CG138" s="61"/>
      <c r="CH138" s="61"/>
      <c r="CI138" s="61"/>
      <c r="CJ138" s="61"/>
      <c r="CK138" s="61"/>
      <c r="CL138" s="61"/>
      <c r="CM138" s="61"/>
      <c r="CN138" s="61"/>
      <c r="CO138" s="61"/>
      <c r="CP138" s="61"/>
      <c r="CQ138" s="61"/>
      <c r="CR138" s="61"/>
    </row>
    <row r="139" spans="4:96" x14ac:dyDescent="0.25">
      <c r="D139" s="66" t="str">
        <f>"select '" &amp; TRIM(D131) &amp; "' AgreementNumber, '" &amp; TRIM(M131) &amp; "' bChassisNumber, '" &amp; TRIM(V131) &amp; "' bEngineNumber, '" &amp; TRIM(AH131) &amp; "' aChassisNumber, '" &amp; TRIM(AP131) &amp; "' aEngineNumber union all"</f>
        <v>select '0000758/4/08/09/2022' AgreementNumber, 'MHMFE71PCMK020743GS' bChassisNumber, '4D34TX81161GS' bEngineNumber, 'MHMFE71PCMK020743' aChassisNumber, '4D34TX81161' aEngineNumber union all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  <c r="BC139" s="62"/>
      <c r="BD139" s="62"/>
      <c r="BE139" s="62"/>
      <c r="BF139" s="62"/>
      <c r="BG139" s="62"/>
      <c r="BH139" s="62"/>
      <c r="BI139" s="62"/>
      <c r="BJ139" s="62"/>
      <c r="BK139" s="62"/>
      <c r="BL139" s="62"/>
      <c r="BM139" s="62"/>
      <c r="BN139" s="62"/>
      <c r="BO139" s="62"/>
      <c r="BP139" s="62"/>
      <c r="BQ139" s="62"/>
      <c r="BR139" s="62"/>
      <c r="BS139" s="62"/>
      <c r="BT139" s="62"/>
      <c r="BU139" s="62"/>
      <c r="BV139" s="62"/>
      <c r="BW139" s="62"/>
      <c r="BX139" s="62"/>
      <c r="BY139" s="62"/>
      <c r="BZ139" s="62"/>
      <c r="CA139" s="62"/>
      <c r="CB139" s="62"/>
      <c r="CC139" s="62"/>
      <c r="CD139" s="62"/>
      <c r="CE139" s="62"/>
      <c r="CF139" s="62"/>
      <c r="CG139" s="62"/>
      <c r="CH139" s="62"/>
      <c r="CI139" s="62"/>
      <c r="CJ139" s="62"/>
      <c r="CK139" s="62"/>
      <c r="CL139" s="62"/>
      <c r="CM139" s="62"/>
      <c r="CN139" s="62"/>
      <c r="CO139" s="62"/>
      <c r="CP139" s="62"/>
      <c r="CQ139" s="62"/>
      <c r="CR139" s="62"/>
    </row>
    <row r="140" spans="4:96" x14ac:dyDescent="0.25">
      <c r="D140" s="65" t="s">
        <v>394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  <c r="CL140" s="61"/>
      <c r="CM140" s="61"/>
      <c r="CN140" s="61"/>
      <c r="CO140" s="61"/>
      <c r="CP140" s="61"/>
      <c r="CQ140" s="61"/>
      <c r="CR140" s="61"/>
    </row>
    <row r="141" spans="4:96" x14ac:dyDescent="0.25">
      <c r="D141" s="65" t="s">
        <v>425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1"/>
      <c r="CQ141" s="61"/>
      <c r="CR141" s="61"/>
    </row>
    <row r="142" spans="4:96" x14ac:dyDescent="0.25">
      <c r="D142" s="66" t="s">
        <v>398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  <c r="BF142" s="62"/>
      <c r="BG142" s="62"/>
      <c r="BH142" s="62"/>
      <c r="BI142" s="62"/>
      <c r="BJ142" s="62"/>
      <c r="BK142" s="62"/>
      <c r="BL142" s="62"/>
      <c r="BM142" s="62"/>
      <c r="BN142" s="62"/>
      <c r="BO142" s="62"/>
      <c r="BP142" s="62"/>
      <c r="BQ142" s="62"/>
      <c r="BR142" s="62"/>
      <c r="BS142" s="62"/>
      <c r="BT142" s="62"/>
      <c r="BU142" s="62"/>
      <c r="BV142" s="62"/>
      <c r="BW142" s="62"/>
      <c r="BX142" s="62"/>
      <c r="BY142" s="62"/>
      <c r="BZ142" s="62"/>
      <c r="CA142" s="62"/>
      <c r="CB142" s="62"/>
      <c r="CC142" s="62"/>
      <c r="CD142" s="62"/>
      <c r="CE142" s="62"/>
      <c r="CF142" s="62"/>
      <c r="CG142" s="62"/>
      <c r="CH142" s="62"/>
      <c r="CI142" s="62"/>
      <c r="CJ142" s="62"/>
      <c r="CK142" s="62"/>
      <c r="CL142" s="62"/>
      <c r="CM142" s="62"/>
      <c r="CN142" s="62"/>
      <c r="CO142" s="62"/>
      <c r="CP142" s="62"/>
      <c r="CQ142" s="62"/>
      <c r="CR142" s="62"/>
    </row>
    <row r="143" spans="4:96" x14ac:dyDescent="0.25">
      <c r="D143" s="66" t="s">
        <v>544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  <c r="BF143" s="62"/>
      <c r="BG143" s="62"/>
      <c r="BH143" s="62"/>
      <c r="BI143" s="62"/>
      <c r="BJ143" s="62"/>
      <c r="BK143" s="62"/>
      <c r="BL143" s="62"/>
      <c r="BM143" s="62"/>
      <c r="BN143" s="62"/>
      <c r="BO143" s="62"/>
      <c r="BP143" s="62"/>
      <c r="BQ143" s="62"/>
      <c r="BR143" s="62"/>
      <c r="BS143" s="62"/>
      <c r="BT143" s="62"/>
      <c r="BU143" s="62"/>
      <c r="BV143" s="62"/>
      <c r="BW143" s="62"/>
      <c r="BX143" s="62"/>
      <c r="BY143" s="62"/>
      <c r="BZ143" s="62"/>
      <c r="CA143" s="62"/>
      <c r="CB143" s="62"/>
      <c r="CC143" s="62"/>
      <c r="CD143" s="62"/>
      <c r="CE143" s="62"/>
      <c r="CF143" s="62"/>
      <c r="CG143" s="62"/>
      <c r="CH143" s="62"/>
      <c r="CI143" s="62"/>
      <c r="CJ143" s="62"/>
      <c r="CK143" s="62"/>
      <c r="CL143" s="62"/>
      <c r="CM143" s="62"/>
      <c r="CN143" s="62"/>
      <c r="CO143" s="62"/>
      <c r="CP143" s="62"/>
      <c r="CQ143" s="62"/>
      <c r="CR143" s="62"/>
    </row>
    <row r="144" spans="4:96" x14ac:dyDescent="0.25">
      <c r="D144" s="66" t="s">
        <v>580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  <c r="BF144" s="62"/>
      <c r="BG144" s="62"/>
      <c r="BH144" s="62"/>
      <c r="BI144" s="62"/>
      <c r="BJ144" s="62"/>
      <c r="BK144" s="62"/>
      <c r="BL144" s="62"/>
      <c r="BM144" s="62"/>
      <c r="BN144" s="62"/>
      <c r="BO144" s="62"/>
      <c r="BP144" s="62"/>
      <c r="BQ144" s="62"/>
      <c r="BR144" s="62"/>
      <c r="BS144" s="62"/>
      <c r="BT144" s="62"/>
      <c r="BU144" s="62"/>
      <c r="BV144" s="62"/>
      <c r="BW144" s="62"/>
      <c r="BX144" s="62"/>
      <c r="BY144" s="62"/>
      <c r="BZ144" s="62"/>
      <c r="CA144" s="62"/>
      <c r="CB144" s="62"/>
      <c r="CC144" s="62"/>
      <c r="CD144" s="62"/>
      <c r="CE144" s="62"/>
      <c r="CF144" s="62"/>
      <c r="CG144" s="62"/>
      <c r="CH144" s="62"/>
      <c r="CI144" s="62"/>
      <c r="CJ144" s="62"/>
      <c r="CK144" s="62"/>
      <c r="CL144" s="62"/>
      <c r="CM144" s="62"/>
      <c r="CN144" s="62"/>
      <c r="CO144" s="62"/>
      <c r="CP144" s="62"/>
      <c r="CQ144" s="62"/>
      <c r="CR144" s="62"/>
    </row>
    <row r="145" spans="4:96" x14ac:dyDescent="0.25">
      <c r="D145" s="66" t="s">
        <v>397</v>
      </c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  <c r="BF145" s="62"/>
      <c r="BG145" s="62"/>
      <c r="BH145" s="62"/>
      <c r="BI145" s="62"/>
      <c r="BJ145" s="62"/>
      <c r="BK145" s="62"/>
      <c r="BL145" s="62"/>
      <c r="BM145" s="62"/>
      <c r="BN145" s="62"/>
      <c r="BO145" s="62"/>
      <c r="BP145" s="62"/>
      <c r="BQ145" s="62"/>
      <c r="BR145" s="62"/>
      <c r="BS145" s="62"/>
      <c r="BT145" s="62"/>
      <c r="BU145" s="62"/>
      <c r="BV145" s="62"/>
      <c r="BW145" s="62"/>
      <c r="BX145" s="62"/>
      <c r="BY145" s="62"/>
      <c r="BZ145" s="62"/>
      <c r="CA145" s="62"/>
      <c r="CB145" s="62"/>
      <c r="CC145" s="62"/>
      <c r="CD145" s="62"/>
      <c r="CE145" s="62"/>
      <c r="CF145" s="62"/>
      <c r="CG145" s="62"/>
      <c r="CH145" s="62"/>
      <c r="CI145" s="62"/>
      <c r="CJ145" s="62"/>
      <c r="CK145" s="62"/>
      <c r="CL145" s="62"/>
      <c r="CM145" s="62"/>
      <c r="CN145" s="62"/>
      <c r="CO145" s="62"/>
      <c r="CP145" s="62"/>
      <c r="CQ145" s="62"/>
      <c r="CR145" s="62"/>
    </row>
    <row r="146" spans="4:96" x14ac:dyDescent="0.25">
      <c r="D146" s="66" t="s">
        <v>566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  <c r="BF146" s="62"/>
      <c r="BG146" s="62"/>
      <c r="BH146" s="62"/>
      <c r="BI146" s="62"/>
      <c r="BJ146" s="62"/>
      <c r="BK146" s="62"/>
      <c r="BL146" s="62"/>
      <c r="BM146" s="62"/>
      <c r="BN146" s="62"/>
      <c r="BO146" s="62"/>
      <c r="BP146" s="62"/>
      <c r="BQ146" s="62"/>
      <c r="BR146" s="62"/>
      <c r="BS146" s="62"/>
      <c r="BT146" s="62"/>
      <c r="BU146" s="62"/>
      <c r="BV146" s="62"/>
      <c r="BW146" s="62"/>
      <c r="BX146" s="62"/>
      <c r="BY146" s="62"/>
      <c r="BZ146" s="62"/>
      <c r="CA146" s="62"/>
      <c r="CB146" s="62"/>
      <c r="CC146" s="62"/>
      <c r="CD146" s="62"/>
      <c r="CE146" s="62"/>
      <c r="CF146" s="62"/>
      <c r="CG146" s="62"/>
      <c r="CH146" s="62"/>
      <c r="CI146" s="62"/>
      <c r="CJ146" s="62"/>
      <c r="CK146" s="62"/>
      <c r="CL146" s="62"/>
      <c r="CM146" s="62"/>
      <c r="CN146" s="62"/>
      <c r="CO146" s="62"/>
      <c r="CP146" s="62"/>
      <c r="CQ146" s="62"/>
      <c r="CR146" s="62"/>
    </row>
    <row r="147" spans="4:96" x14ac:dyDescent="0.25">
      <c r="D147" s="37" t="s">
        <v>1244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  <c r="BF147" s="62"/>
      <c r="BG147" s="62"/>
      <c r="BH147" s="62"/>
      <c r="BI147" s="62"/>
      <c r="BJ147" s="62"/>
      <c r="BK147" s="62"/>
      <c r="BL147" s="62"/>
      <c r="BM147" s="62"/>
      <c r="BN147" s="62"/>
      <c r="BO147" s="62"/>
      <c r="BP147" s="62"/>
      <c r="BQ147" s="62"/>
      <c r="BR147" s="62"/>
      <c r="BS147" s="62"/>
      <c r="BT147" s="62"/>
      <c r="BU147" s="62"/>
      <c r="BV147" s="62"/>
      <c r="BW147" s="62"/>
      <c r="BX147" s="62"/>
      <c r="BY147" s="62"/>
      <c r="BZ147" s="62"/>
      <c r="CA147" s="62"/>
      <c r="CB147" s="62"/>
      <c r="CC147" s="62"/>
      <c r="CD147" s="62"/>
      <c r="CE147" s="62"/>
      <c r="CF147" s="62"/>
      <c r="CG147" s="62"/>
      <c r="CH147" s="62"/>
      <c r="CI147" s="62"/>
      <c r="CJ147" s="62"/>
      <c r="CK147" s="62"/>
      <c r="CL147" s="62"/>
      <c r="CM147" s="62"/>
      <c r="CN147" s="62"/>
      <c r="CO147" s="62"/>
      <c r="CP147" s="62"/>
      <c r="CQ147" s="62"/>
      <c r="CR147" s="62"/>
    </row>
    <row r="148" spans="4:96" x14ac:dyDescent="0.25">
      <c r="D148" s="66" t="s">
        <v>258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  <c r="BF148" s="62"/>
      <c r="BG148" s="62"/>
      <c r="BH148" s="62"/>
      <c r="BI148" s="62"/>
      <c r="BJ148" s="62"/>
      <c r="BK148" s="62"/>
      <c r="BL148" s="62"/>
      <c r="BM148" s="62"/>
      <c r="BN148" s="62"/>
      <c r="BO148" s="62"/>
      <c r="BP148" s="62"/>
      <c r="BQ148" s="62"/>
      <c r="BR148" s="62"/>
      <c r="BS148" s="62"/>
      <c r="BT148" s="62"/>
      <c r="BU148" s="62"/>
      <c r="BV148" s="62"/>
      <c r="BW148" s="62"/>
      <c r="BX148" s="62"/>
      <c r="BY148" s="62"/>
      <c r="BZ148" s="62"/>
      <c r="CA148" s="62"/>
      <c r="CB148" s="62"/>
      <c r="CC148" s="62"/>
      <c r="CD148" s="62"/>
      <c r="CE148" s="62"/>
      <c r="CF148" s="62"/>
      <c r="CG148" s="62"/>
      <c r="CH148" s="62"/>
      <c r="CI148" s="62"/>
      <c r="CJ148" s="62"/>
      <c r="CK148" s="62"/>
      <c r="CL148" s="62"/>
      <c r="CM148" s="62"/>
      <c r="CN148" s="62"/>
      <c r="CO148" s="62"/>
      <c r="CP148" s="62"/>
      <c r="CQ148" s="62"/>
      <c r="CR148" s="62"/>
    </row>
    <row r="149" spans="4:96" x14ac:dyDescent="0.25">
      <c r="D149" s="66" t="s">
        <v>333</v>
      </c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  <c r="BF149" s="62"/>
      <c r="BG149" s="62"/>
      <c r="BH149" s="62"/>
      <c r="BI149" s="62"/>
      <c r="BJ149" s="62"/>
      <c r="BK149" s="62"/>
      <c r="BL149" s="62"/>
      <c r="BM149" s="62"/>
      <c r="BN149" s="62"/>
      <c r="BO149" s="62"/>
      <c r="BP149" s="62"/>
      <c r="BQ149" s="62"/>
      <c r="BR149" s="62"/>
      <c r="BS149" s="62"/>
      <c r="BT149" s="62"/>
      <c r="BU149" s="62"/>
      <c r="BV149" s="62"/>
      <c r="BW149" s="62"/>
      <c r="BX149" s="62"/>
      <c r="BY149" s="62"/>
      <c r="BZ149" s="62"/>
      <c r="CA149" s="62"/>
      <c r="CB149" s="62"/>
      <c r="CC149" s="62"/>
      <c r="CD149" s="62"/>
      <c r="CE149" s="62"/>
      <c r="CF149" s="62"/>
      <c r="CG149" s="62"/>
      <c r="CH149" s="62"/>
      <c r="CI149" s="62"/>
      <c r="CJ149" s="62"/>
      <c r="CK149" s="62"/>
      <c r="CL149" s="62"/>
      <c r="CM149" s="62"/>
      <c r="CN149" s="62"/>
      <c r="CO149" s="62"/>
      <c r="CP149" s="62"/>
      <c r="CQ149" s="62"/>
      <c r="CR149" s="62"/>
    </row>
    <row r="150" spans="4:96" x14ac:dyDescent="0.25">
      <c r="D150" s="66" t="s">
        <v>281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  <c r="BF150" s="62"/>
      <c r="BG150" s="62"/>
      <c r="BH150" s="62"/>
      <c r="BI150" s="62"/>
      <c r="BJ150" s="62"/>
      <c r="BK150" s="62"/>
      <c r="BL150" s="62"/>
      <c r="BM150" s="62"/>
      <c r="BN150" s="62"/>
      <c r="BO150" s="62"/>
      <c r="BP150" s="62"/>
      <c r="BQ150" s="62"/>
      <c r="BR150" s="62"/>
      <c r="BS150" s="62"/>
      <c r="BT150" s="62"/>
      <c r="BU150" s="62"/>
      <c r="BV150" s="62"/>
      <c r="BW150" s="62"/>
      <c r="BX150" s="62"/>
      <c r="BY150" s="62"/>
      <c r="BZ150" s="62"/>
      <c r="CA150" s="62"/>
      <c r="CB150" s="62"/>
      <c r="CC150" s="62"/>
      <c r="CD150" s="62"/>
      <c r="CE150" s="62"/>
      <c r="CF150" s="62"/>
      <c r="CG150" s="62"/>
      <c r="CH150" s="62"/>
      <c r="CI150" s="62"/>
      <c r="CJ150" s="62"/>
      <c r="CK150" s="62"/>
      <c r="CL150" s="62"/>
      <c r="CM150" s="62"/>
      <c r="CN150" s="62"/>
      <c r="CO150" s="62"/>
      <c r="CP150" s="62"/>
      <c r="CQ150" s="62"/>
      <c r="CR150" s="62"/>
    </row>
    <row r="151" spans="4:96" x14ac:dyDescent="0.25">
      <c r="D151" s="66" t="s">
        <v>336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  <c r="BF151" s="62"/>
      <c r="BG151" s="62"/>
      <c r="BH151" s="62"/>
      <c r="BI151" s="62"/>
      <c r="BJ151" s="62"/>
      <c r="BK151" s="62"/>
      <c r="BL151" s="62"/>
      <c r="BM151" s="62"/>
      <c r="BN151" s="62"/>
      <c r="BO151" s="62"/>
      <c r="BP151" s="62"/>
      <c r="BQ151" s="62"/>
      <c r="BR151" s="62"/>
      <c r="BS151" s="62"/>
      <c r="BT151" s="62"/>
      <c r="BU151" s="62"/>
      <c r="BV151" s="62"/>
      <c r="BW151" s="62"/>
      <c r="BX151" s="62"/>
      <c r="BY151" s="62"/>
      <c r="BZ151" s="62"/>
      <c r="CA151" s="62"/>
      <c r="CB151" s="62"/>
      <c r="CC151" s="62"/>
      <c r="CD151" s="62"/>
      <c r="CE151" s="62"/>
      <c r="CF151" s="62"/>
      <c r="CG151" s="62"/>
      <c r="CH151" s="62"/>
      <c r="CI151" s="62"/>
      <c r="CJ151" s="62"/>
      <c r="CK151" s="62"/>
      <c r="CL151" s="62"/>
      <c r="CM151" s="62"/>
      <c r="CN151" s="62"/>
      <c r="CO151" s="62"/>
      <c r="CP151" s="62"/>
      <c r="CQ151" s="62"/>
      <c r="CR151" s="62"/>
    </row>
    <row r="152" spans="4:96" x14ac:dyDescent="0.25">
      <c r="D152" s="66" t="s">
        <v>337</v>
      </c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  <c r="BF152" s="62"/>
      <c r="BG152" s="62"/>
      <c r="BH152" s="62"/>
      <c r="BI152" s="62"/>
      <c r="BJ152" s="62"/>
      <c r="BK152" s="62"/>
      <c r="BL152" s="62"/>
      <c r="BM152" s="62"/>
      <c r="BN152" s="62"/>
      <c r="BO152" s="62"/>
      <c r="BP152" s="62"/>
      <c r="BQ152" s="62"/>
      <c r="BR152" s="62"/>
      <c r="BS152" s="62"/>
      <c r="BT152" s="62"/>
      <c r="BU152" s="62"/>
      <c r="BV152" s="62"/>
      <c r="BW152" s="62"/>
      <c r="BX152" s="62"/>
      <c r="BY152" s="62"/>
      <c r="BZ152" s="62"/>
      <c r="CA152" s="62"/>
      <c r="CB152" s="62"/>
      <c r="CC152" s="62"/>
      <c r="CD152" s="62"/>
      <c r="CE152" s="62"/>
      <c r="CF152" s="62"/>
      <c r="CG152" s="62"/>
      <c r="CH152" s="62"/>
      <c r="CI152" s="62"/>
      <c r="CJ152" s="62"/>
      <c r="CK152" s="62"/>
      <c r="CL152" s="62"/>
      <c r="CM152" s="62"/>
      <c r="CN152" s="62"/>
      <c r="CO152" s="62"/>
      <c r="CP152" s="62"/>
      <c r="CQ152" s="62"/>
      <c r="CR152" s="62"/>
    </row>
    <row r="153" spans="4:96" x14ac:dyDescent="0.25">
      <c r="D153" s="65" t="s">
        <v>426</v>
      </c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/>
      <c r="CN153" s="61"/>
      <c r="CO153" s="61"/>
      <c r="CP153" s="61"/>
      <c r="CQ153" s="61"/>
      <c r="CR153" s="61"/>
    </row>
    <row r="154" spans="4:96" x14ac:dyDescent="0.25">
      <c r="D154" s="65" t="s">
        <v>1151</v>
      </c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/>
      <c r="CM154" s="61"/>
      <c r="CN154" s="61"/>
      <c r="CO154" s="61"/>
      <c r="CP154" s="61"/>
      <c r="CQ154" s="61"/>
      <c r="CR154" s="61"/>
    </row>
    <row r="155" spans="4:96" x14ac:dyDescent="0.25">
      <c r="D155" s="65" t="s">
        <v>1152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1"/>
      <c r="CM155" s="61"/>
      <c r="CN155" s="61"/>
      <c r="CO155" s="61"/>
      <c r="CP155" s="61"/>
      <c r="CQ155" s="61"/>
      <c r="CR155" s="61"/>
    </row>
    <row r="156" spans="4:96" x14ac:dyDescent="0.25">
      <c r="D156" s="65" t="s">
        <v>1171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/>
      <c r="CN156" s="61"/>
      <c r="CO156" s="61"/>
      <c r="CP156" s="61"/>
      <c r="CQ156" s="61"/>
      <c r="CR156" s="61"/>
    </row>
    <row r="158" spans="4:96" x14ac:dyDescent="0.25">
      <c r="D158" s="60" t="s">
        <v>311</v>
      </c>
      <c r="E158" s="60" t="s">
        <v>1701</v>
      </c>
      <c r="F158" s="60" t="s">
        <v>1702</v>
      </c>
      <c r="G158" s="60" t="s">
        <v>1704</v>
      </c>
      <c r="H158" s="60" t="s">
        <v>1705</v>
      </c>
      <c r="I158" s="60" t="s">
        <v>311</v>
      </c>
      <c r="J158" s="60" t="s">
        <v>1707</v>
      </c>
      <c r="K158" s="60" t="s">
        <v>1708</v>
      </c>
      <c r="L158" s="60" t="s">
        <v>1709</v>
      </c>
      <c r="M158" s="60" t="s">
        <v>1710</v>
      </c>
      <c r="N158" s="60" t="s">
        <v>1711</v>
      </c>
      <c r="O158" s="60" t="s">
        <v>1712</v>
      </c>
      <c r="P158" s="60">
        <v>1</v>
      </c>
    </row>
    <row r="159" spans="4:96" x14ac:dyDescent="0.25">
      <c r="D159" s="56" t="s">
        <v>5003</v>
      </c>
      <c r="E159" s="56" t="s">
        <v>5023</v>
      </c>
      <c r="F159" s="56" t="s">
        <v>5027</v>
      </c>
      <c r="G159" s="56" t="s">
        <v>5032</v>
      </c>
      <c r="H159" s="56" t="s">
        <v>5037</v>
      </c>
      <c r="I159" s="56" t="s">
        <v>5003</v>
      </c>
      <c r="J159" s="56">
        <v>19448</v>
      </c>
      <c r="K159" s="56" t="s">
        <v>5023</v>
      </c>
      <c r="L159" s="56" t="s">
        <v>5027</v>
      </c>
      <c r="M159" s="56">
        <v>17571</v>
      </c>
      <c r="N159" s="56" t="s">
        <v>5023</v>
      </c>
      <c r="O159" s="56" t="s">
        <v>5027</v>
      </c>
      <c r="P159" s="56">
        <v>1</v>
      </c>
    </row>
    <row r="160" spans="4:96" x14ac:dyDescent="0.25">
      <c r="D160" s="56" t="s">
        <v>5020</v>
      </c>
      <c r="E160" s="56" t="s">
        <v>1677</v>
      </c>
      <c r="F160" s="56" t="s">
        <v>1679</v>
      </c>
      <c r="G160" s="56" t="s">
        <v>5033</v>
      </c>
      <c r="H160" s="56" t="s">
        <v>5038</v>
      </c>
      <c r="I160" s="56" t="s">
        <v>5020</v>
      </c>
      <c r="J160" s="56">
        <v>19234</v>
      </c>
      <c r="K160" s="56" t="s">
        <v>1677</v>
      </c>
      <c r="L160" s="56" t="s">
        <v>1679</v>
      </c>
      <c r="M160" s="56">
        <v>17318</v>
      </c>
      <c r="N160" s="56" t="s">
        <v>1677</v>
      </c>
      <c r="O160" s="56" t="s">
        <v>1679</v>
      </c>
      <c r="P160" s="56">
        <v>1</v>
      </c>
    </row>
    <row r="161" spans="4:50" x14ac:dyDescent="0.25">
      <c r="D161" s="56" t="s">
        <v>4839</v>
      </c>
      <c r="E161" s="56" t="s">
        <v>5024</v>
      </c>
      <c r="F161" s="56" t="s">
        <v>5028</v>
      </c>
      <c r="G161" s="56" t="s">
        <v>5034</v>
      </c>
      <c r="H161" s="56" t="s">
        <v>5039</v>
      </c>
      <c r="I161" s="56" t="s">
        <v>4839</v>
      </c>
      <c r="J161" s="56">
        <v>19259</v>
      </c>
      <c r="K161" s="56" t="s">
        <v>5024</v>
      </c>
      <c r="L161" s="56" t="s">
        <v>5028</v>
      </c>
      <c r="M161" s="56">
        <v>17343</v>
      </c>
      <c r="N161" s="56" t="s">
        <v>5024</v>
      </c>
      <c r="O161" s="56" t="s">
        <v>5028</v>
      </c>
      <c r="P161" s="56">
        <v>1</v>
      </c>
    </row>
    <row r="162" spans="4:50" x14ac:dyDescent="0.25">
      <c r="D162" s="56" t="s">
        <v>5044</v>
      </c>
      <c r="E162" s="56" t="s">
        <v>5025</v>
      </c>
      <c r="F162" s="56" t="s">
        <v>5029</v>
      </c>
      <c r="G162" s="56" t="s">
        <v>5035</v>
      </c>
      <c r="H162" s="56" t="s">
        <v>5040</v>
      </c>
      <c r="I162" s="56" t="s">
        <v>4522</v>
      </c>
      <c r="J162" s="56" t="s">
        <v>4522</v>
      </c>
      <c r="K162" s="56" t="s">
        <v>4522</v>
      </c>
      <c r="L162" s="56" t="s">
        <v>4522</v>
      </c>
      <c r="M162" s="56" t="s">
        <v>4522</v>
      </c>
      <c r="N162" s="56" t="s">
        <v>4522</v>
      </c>
      <c r="O162" s="56" t="s">
        <v>4522</v>
      </c>
      <c r="P162" s="56" t="s">
        <v>4522</v>
      </c>
    </row>
    <row r="163" spans="4:50" x14ac:dyDescent="0.25">
      <c r="D163" s="56" t="s">
        <v>641</v>
      </c>
      <c r="E163" s="56" t="s">
        <v>5026</v>
      </c>
      <c r="F163" s="56" t="s">
        <v>5030</v>
      </c>
      <c r="G163" s="56" t="s">
        <v>5036</v>
      </c>
      <c r="H163" s="56" t="s">
        <v>5041</v>
      </c>
      <c r="I163" s="56" t="s">
        <v>4522</v>
      </c>
      <c r="J163" s="56" t="s">
        <v>4522</v>
      </c>
      <c r="K163" s="56" t="s">
        <v>4522</v>
      </c>
      <c r="L163" s="56" t="s">
        <v>4522</v>
      </c>
      <c r="M163" s="56" t="s">
        <v>4522</v>
      </c>
      <c r="N163" s="56" t="s">
        <v>4522</v>
      </c>
      <c r="O163" s="56" t="s">
        <v>4522</v>
      </c>
      <c r="P163" s="56" t="s">
        <v>4522</v>
      </c>
    </row>
    <row r="165" spans="4:50" x14ac:dyDescent="0.25">
      <c r="D165" s="66" t="s">
        <v>407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</row>
    <row r="166" spans="4:50" x14ac:dyDescent="0.25">
      <c r="D166" s="66" t="s">
        <v>325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</row>
    <row r="167" spans="4:50" x14ac:dyDescent="0.25">
      <c r="D167" s="66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</row>
    <row r="168" spans="4:50" x14ac:dyDescent="0.25">
      <c r="D168" s="65" t="str">
        <f>"update Tb_OPL_Unit set ChassisNumber = '" &amp; TRIM(G159) &amp; "', EngineNumber = '" &amp; TRIM(H159) &amp; "' where IdTb_OPL_Unit = " &amp; M159 &amp; ";"</f>
        <v>update Tb_OPL_Unit set ChassisNumber = 'MHKB3BA1JNK086254', EngineNumber = 'K3MJ22154' where IdTb_OPL_Unit = 17571;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</row>
    <row r="169" spans="4:50" x14ac:dyDescent="0.25">
      <c r="D169" s="65" t="str">
        <f>"update Tb_OPL_Unit set ChassisNumber = '" &amp; TRIM(G160) &amp; "', EngineNumber = '" &amp; TRIM(H160) &amp; "' where IdTb_OPL_Unit = " &amp; M160 &amp; ";"</f>
        <v>update Tb_OPL_Unit set ChassisNumber = 'MHKB3BA1JNK081595', EngineNumber = 'K3MJ12029' where IdTb_OPL_Unit = 17318;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</row>
    <row r="170" spans="4:50" x14ac:dyDescent="0.25">
      <c r="D170" s="65" t="str">
        <f>"update Tb_OPL_Unit set ChassisNumber = '" &amp; TRIM(G161) &amp; "', EngineNumber = '" &amp; TRIM(H161) &amp; "' where IdTb_OPL_Unit = " &amp; M161 &amp; ";"</f>
        <v>update Tb_OPL_Unit set ChassisNumber = 'MMBJJKL10NH074206', EngineNumber = '4N15UJD6582' where IdTb_OPL_Unit = 17343;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</row>
    <row r="171" spans="4:50" x14ac:dyDescent="0.25">
      <c r="D171" s="65" t="str">
        <f>"update Tb_OPL_Unit set ChassisNumber = '" &amp; TRIM(G162) &amp; "', EngineNumber = '" &amp; TRIM(H162) &amp; "' where IdTb_OPL_Unit = " &amp; M162 &amp; ";"</f>
        <v>update Tb_OPL_Unit set ChassisNumber = 'MK2NCWHANHJ000220', EngineNumber = '4A91CQ4656' where IdTb_OPL_Unit = NULL;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</row>
    <row r="172" spans="4:50" x14ac:dyDescent="0.25">
      <c r="D172" s="65" t="str">
        <f>"update Tb_OPL_Unit set ChassisNumber = '" &amp; TRIM(G163) &amp; "', EngineNumber = '" &amp; TRIM(H163) &amp; "' where IdTb_OPL_Unit = " &amp; M163 &amp; ";"</f>
        <v>update Tb_OPL_Unit set ChassisNumber = 'MHMFE71PCMK020743', EngineNumber = '4D34TX81161' where IdTb_OPL_Unit = NULL;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</row>
    <row r="173" spans="4:50" x14ac:dyDescent="0.25">
      <c r="D173" s="66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</row>
    <row r="174" spans="4:50" x14ac:dyDescent="0.25">
      <c r="D174" s="65" t="str">
        <f>"update OPLUObjectLease set Remarks = '" &amp; TRIM(G159) &amp; "', EngineNumber = '" &amp; TRIM(H159) &amp; "' where IdUObjLease = " &amp; J159 &amp; ";"</f>
        <v>update OPLUObjectLease set Remarks = 'MHKB3BA1JNK086254', EngineNumber = 'K3MJ22154' where IdUObjLease = 19448;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</row>
    <row r="175" spans="4:50" x14ac:dyDescent="0.25">
      <c r="D175" s="65" t="str">
        <f>"update OPLUObjectLease set Remarks = '" &amp; TRIM(G160) &amp; "', EngineNumber = '" &amp; TRIM(H160) &amp; "' where IdUObjLease = " &amp; J160 &amp; ";"</f>
        <v>update OPLUObjectLease set Remarks = 'MHKB3BA1JNK081595', EngineNumber = 'K3MJ12029' where IdUObjLease = 19234;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</row>
    <row r="176" spans="4:50" x14ac:dyDescent="0.25">
      <c r="D176" s="65" t="str">
        <f>"update OPLUObjectLease set Remarks = '" &amp; TRIM(G161) &amp; "', EngineNumber = '" &amp; TRIM(H161) &amp; "' where IdUObjLease = " &amp; J161 &amp; ";"</f>
        <v>update OPLUObjectLease set Remarks = 'MMBJJKL10NH074206', EngineNumber = '4N15UJD6582' where IdUObjLease = 19259;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</row>
    <row r="177" spans="4:50" x14ac:dyDescent="0.25">
      <c r="D177" s="65" t="str">
        <f>"update OPLUObjectLease set Remarks = '" &amp; TRIM(G162) &amp; "', EngineNumber = '" &amp; TRIM(H162) &amp; "' where IdUObjLease = " &amp; J162 &amp; ";"</f>
        <v>update OPLUObjectLease set Remarks = 'MK2NCWHANHJ000220', EngineNumber = '4A91CQ4656' where IdUObjLease = NULL;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</row>
    <row r="178" spans="4:50" x14ac:dyDescent="0.25">
      <c r="D178" s="65" t="str">
        <f>"update OPLUObjectLease set Remarks = '" &amp; TRIM(G163) &amp; "', EngineNumber = '" &amp; TRIM(H163) &amp; "' where IdUObjLease = " &amp; J163 &amp; ";"</f>
        <v>update OPLUObjectLease set Remarks = 'MHMFE71PCMK020743', EngineNumber = '4D34TX81161' where IdUObjLease = NULL;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</row>
    <row r="179" spans="4:50" x14ac:dyDescent="0.25">
      <c r="D179" s="66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</row>
    <row r="180" spans="4:50" x14ac:dyDescent="0.25">
      <c r="D180" s="66" t="s">
        <v>264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</row>
    <row r="181" spans="4:50" x14ac:dyDescent="0.25">
      <c r="D181" s="66" t="s">
        <v>265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</row>
    <row r="182" spans="4:50" x14ac:dyDescent="0.25">
      <c r="D182" s="66" t="s">
        <v>408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</row>
    <row r="184" spans="4:50" x14ac:dyDescent="0.25">
      <c r="D184" s="60" t="s">
        <v>4824</v>
      </c>
    </row>
    <row r="186" spans="4:50" x14ac:dyDescent="0.25">
      <c r="D186" s="56" t="s">
        <v>5045</v>
      </c>
    </row>
    <row r="215" spans="2:4" x14ac:dyDescent="0.25">
      <c r="B215" s="59">
        <v>0</v>
      </c>
      <c r="D215" s="60" t="s">
        <v>5050</v>
      </c>
    </row>
    <row r="216" spans="2:4" x14ac:dyDescent="0.25">
      <c r="D216" s="68" t="s">
        <v>306</v>
      </c>
    </row>
    <row r="218" spans="2:4" x14ac:dyDescent="0.25">
      <c r="D218" s="56" t="s">
        <v>37</v>
      </c>
    </row>
    <row r="219" spans="2:4" x14ac:dyDescent="0.25">
      <c r="D219" s="63" t="s">
        <v>5051</v>
      </c>
    </row>
    <row r="221" spans="2:4" x14ac:dyDescent="0.25">
      <c r="D221" s="56" t="s">
        <v>5046</v>
      </c>
    </row>
    <row r="245" spans="4:18" x14ac:dyDescent="0.25">
      <c r="D245" s="65" t="s">
        <v>35</v>
      </c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</row>
    <row r="246" spans="4:18" x14ac:dyDescent="0.25">
      <c r="D246" s="65" t="s">
        <v>272</v>
      </c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</row>
    <row r="247" spans="4:18" x14ac:dyDescent="0.25">
      <c r="D247" s="65" t="s">
        <v>5047</v>
      </c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</row>
    <row r="248" spans="4:18" x14ac:dyDescent="0.25">
      <c r="D248" s="65" t="s">
        <v>5048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</row>
    <row r="250" spans="4:18" x14ac:dyDescent="0.25">
      <c r="D250" s="56" t="s">
        <v>5052</v>
      </c>
    </row>
    <row r="296" spans="2:4" x14ac:dyDescent="0.25">
      <c r="B296" s="59">
        <v>0</v>
      </c>
      <c r="D296" s="60" t="s">
        <v>5058</v>
      </c>
    </row>
    <row r="297" spans="2:4" x14ac:dyDescent="0.25">
      <c r="D297" s="68" t="s">
        <v>308</v>
      </c>
    </row>
    <row r="298" spans="2:4" x14ac:dyDescent="0.25">
      <c r="D298" s="64" t="s">
        <v>36</v>
      </c>
    </row>
    <row r="592" spans="2:4" x14ac:dyDescent="0.25">
      <c r="B592" s="57">
        <v>0</v>
      </c>
      <c r="D592" s="60" t="s">
        <v>617</v>
      </c>
    </row>
    <row r="593" spans="4:4" x14ac:dyDescent="0.25">
      <c r="D593" s="68" t="s">
        <v>307</v>
      </c>
    </row>
    <row r="594" spans="4:4" x14ac:dyDescent="0.25">
      <c r="D594" s="64" t="s">
        <v>5066</v>
      </c>
    </row>
    <row r="596" spans="4:4" x14ac:dyDescent="0.25">
      <c r="D596" s="56" t="s">
        <v>5066</v>
      </c>
    </row>
    <row r="627" spans="4:4" x14ac:dyDescent="0.25">
      <c r="D627" s="56" t="s">
        <v>5067</v>
      </c>
    </row>
    <row r="660" spans="4:13" x14ac:dyDescent="0.25">
      <c r="D660" s="56" t="s">
        <v>2820</v>
      </c>
      <c r="M660" s="56" t="s">
        <v>5068</v>
      </c>
    </row>
    <row r="661" spans="4:13" x14ac:dyDescent="0.25">
      <c r="D661" s="56" t="s">
        <v>2825</v>
      </c>
      <c r="M661" s="56" t="s">
        <v>5069</v>
      </c>
    </row>
    <row r="663" spans="4:13" x14ac:dyDescent="0.25">
      <c r="D663" s="56" t="s">
        <v>5067</v>
      </c>
    </row>
    <row r="726" spans="2:4" x14ac:dyDescent="0.25">
      <c r="B726" s="57">
        <v>0</v>
      </c>
      <c r="D726" s="60" t="s">
        <v>5070</v>
      </c>
    </row>
    <row r="727" spans="2:4" x14ac:dyDescent="0.25">
      <c r="D727" s="67" t="s">
        <v>307</v>
      </c>
    </row>
    <row r="729" spans="2:4" x14ac:dyDescent="0.25">
      <c r="D729" s="56" t="s">
        <v>37</v>
      </c>
    </row>
    <row r="731" spans="2:4" x14ac:dyDescent="0.25">
      <c r="D731" s="56" t="s">
        <v>5070</v>
      </c>
    </row>
    <row r="770" spans="2:4" x14ac:dyDescent="0.25">
      <c r="B770" s="58">
        <v>0</v>
      </c>
      <c r="D770" s="60" t="s">
        <v>5079</v>
      </c>
    </row>
    <row r="771" spans="2:4" x14ac:dyDescent="0.25">
      <c r="D771" s="68" t="s">
        <v>306</v>
      </c>
    </row>
    <row r="773" spans="2:4" x14ac:dyDescent="0.25">
      <c r="D773" s="56" t="s">
        <v>37</v>
      </c>
    </row>
    <row r="774" spans="2:4" x14ac:dyDescent="0.25">
      <c r="D774" s="63" t="s">
        <v>5080</v>
      </c>
    </row>
    <row r="788" spans="4:4" x14ac:dyDescent="0.25">
      <c r="D788" s="56" t="s">
        <v>5076</v>
      </c>
    </row>
    <row r="815" spans="4:4" x14ac:dyDescent="0.25">
      <c r="D815" s="56" t="s">
        <v>270</v>
      </c>
    </row>
    <row r="816" spans="4:4" x14ac:dyDescent="0.25">
      <c r="D816" s="60" t="s">
        <v>5071</v>
      </c>
    </row>
    <row r="818" spans="4:39" x14ac:dyDescent="0.25">
      <c r="D818" s="65" t="s">
        <v>2989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Z818" s="66" t="s">
        <v>407</v>
      </c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</row>
    <row r="819" spans="4:39" x14ac:dyDescent="0.25">
      <c r="D819" s="65" t="s">
        <v>3550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Z819" s="66" t="s">
        <v>325</v>
      </c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</row>
    <row r="820" spans="4:39" x14ac:dyDescent="0.25">
      <c r="D820" s="38" t="s">
        <v>2007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Z820" s="66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</row>
    <row r="821" spans="4:39" x14ac:dyDescent="0.25">
      <c r="D821" s="38" t="s">
        <v>3551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Z821" s="66" t="s">
        <v>3574</v>
      </c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</row>
    <row r="822" spans="4:39" x14ac:dyDescent="0.25">
      <c r="D822" s="65" t="s">
        <v>3582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Z822" s="66" t="s">
        <v>284</v>
      </c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</row>
    <row r="823" spans="4:39" x14ac:dyDescent="0.25">
      <c r="D823" s="65" t="s">
        <v>3581</v>
      </c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Z823" s="66" t="s">
        <v>5081</v>
      </c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</row>
    <row r="824" spans="4:39" x14ac:dyDescent="0.25">
      <c r="D824" s="65" t="s">
        <v>275</v>
      </c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Z824" s="66" t="s">
        <v>5082</v>
      </c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</row>
    <row r="825" spans="4:39" x14ac:dyDescent="0.25">
      <c r="D825" s="38" t="s">
        <v>1054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Z825" s="66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</row>
    <row r="826" spans="4:39" x14ac:dyDescent="0.25">
      <c r="D826" s="65" t="s">
        <v>3583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Z826" s="66" t="s">
        <v>264</v>
      </c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</row>
    <row r="827" spans="4:39" x14ac:dyDescent="0.25">
      <c r="D827" s="65" t="s">
        <v>332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Z827" s="66" t="s">
        <v>265</v>
      </c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</row>
    <row r="828" spans="4:39" x14ac:dyDescent="0.25">
      <c r="D828" s="65" t="s">
        <v>5072</v>
      </c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Z828" s="66" t="s">
        <v>408</v>
      </c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</row>
    <row r="829" spans="4:39" x14ac:dyDescent="0.25">
      <c r="D829" s="65" t="s">
        <v>772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</row>
    <row r="831" spans="4:39" x14ac:dyDescent="0.25">
      <c r="D831" s="65" t="s">
        <v>3575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</row>
    <row r="832" spans="4:39" x14ac:dyDescent="0.25">
      <c r="D832" s="65" t="s">
        <v>3576</v>
      </c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</row>
    <row r="833" spans="4:32" x14ac:dyDescent="0.25">
      <c r="D833" s="65" t="s">
        <v>3580</v>
      </c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</row>
    <row r="834" spans="4:32" x14ac:dyDescent="0.25">
      <c r="D834" s="65" t="s">
        <v>5073</v>
      </c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</row>
    <row r="835" spans="4:32" x14ac:dyDescent="0.25">
      <c r="D835" s="65" t="s">
        <v>5074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</row>
    <row r="837" spans="4:32" x14ac:dyDescent="0.25">
      <c r="D837" s="65" t="s">
        <v>3577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4:32" x14ac:dyDescent="0.25">
      <c r="D838" s="65" t="s">
        <v>3576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4:32" x14ac:dyDescent="0.25">
      <c r="D839" s="65" t="s">
        <v>3579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4:32" x14ac:dyDescent="0.25">
      <c r="D840" s="65" t="s">
        <v>5073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4:32" x14ac:dyDescent="0.25">
      <c r="D841" s="65" t="s">
        <v>5074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3" spans="4:32" x14ac:dyDescent="0.25">
      <c r="D843" s="65" t="s">
        <v>1559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</row>
    <row r="844" spans="4:32" x14ac:dyDescent="0.25">
      <c r="D844" s="65" t="s">
        <v>3616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</row>
    <row r="845" spans="4:32" x14ac:dyDescent="0.25">
      <c r="D845" s="65" t="s">
        <v>3582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</row>
    <row r="846" spans="4:32" x14ac:dyDescent="0.25">
      <c r="D846" s="65" t="s">
        <v>5075</v>
      </c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</row>
    <row r="848" spans="4:32" x14ac:dyDescent="0.25">
      <c r="D848" s="66" t="s">
        <v>407</v>
      </c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</row>
    <row r="849" spans="4:22" x14ac:dyDescent="0.25">
      <c r="D849" s="66" t="s">
        <v>325</v>
      </c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</row>
    <row r="850" spans="4:22" x14ac:dyDescent="0.25">
      <c r="D850" s="66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</row>
    <row r="851" spans="4:22" x14ac:dyDescent="0.25">
      <c r="D851" s="66" t="s">
        <v>5083</v>
      </c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</row>
    <row r="852" spans="4:22" x14ac:dyDescent="0.25">
      <c r="D852" s="66" t="s">
        <v>284</v>
      </c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</row>
    <row r="853" spans="4:22" x14ac:dyDescent="0.25">
      <c r="D853" s="66" t="s">
        <v>5084</v>
      </c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</row>
    <row r="854" spans="4:22" x14ac:dyDescent="0.25">
      <c r="D854" s="66" t="s">
        <v>5085</v>
      </c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</row>
    <row r="855" spans="4:22" x14ac:dyDescent="0.25">
      <c r="D855" s="66" t="s">
        <v>5086</v>
      </c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</row>
    <row r="856" spans="4:22" x14ac:dyDescent="0.25">
      <c r="D856" s="66" t="s">
        <v>5087</v>
      </c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</row>
    <row r="857" spans="4:22" x14ac:dyDescent="0.25">
      <c r="D857" s="66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</row>
    <row r="858" spans="4:22" x14ac:dyDescent="0.25">
      <c r="D858" s="66" t="s">
        <v>3010</v>
      </c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</row>
    <row r="859" spans="4:22" x14ac:dyDescent="0.25">
      <c r="D859" s="66" t="s">
        <v>284</v>
      </c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</row>
    <row r="860" spans="4:22" x14ac:dyDescent="0.25">
      <c r="D860" s="66" t="s">
        <v>5084</v>
      </c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</row>
    <row r="861" spans="4:22" x14ac:dyDescent="0.25">
      <c r="D861" s="66" t="s">
        <v>5085</v>
      </c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</row>
    <row r="862" spans="4:22" x14ac:dyDescent="0.25">
      <c r="D862" s="66" t="s">
        <v>5086</v>
      </c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</row>
    <row r="863" spans="4:22" x14ac:dyDescent="0.25">
      <c r="D863" s="66" t="s">
        <v>5087</v>
      </c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</row>
    <row r="864" spans="4:22" x14ac:dyDescent="0.25">
      <c r="D864" s="66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</row>
    <row r="865" spans="4:22" x14ac:dyDescent="0.25">
      <c r="D865" s="66" t="s">
        <v>264</v>
      </c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</row>
    <row r="866" spans="4:22" x14ac:dyDescent="0.25">
      <c r="D866" s="66" t="s">
        <v>265</v>
      </c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</row>
    <row r="867" spans="4:22" x14ac:dyDescent="0.25">
      <c r="D867" s="66" t="s">
        <v>408</v>
      </c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</row>
    <row r="869" spans="4:22" x14ac:dyDescent="0.25">
      <c r="D869" s="66" t="s">
        <v>407</v>
      </c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</row>
    <row r="870" spans="4:22" x14ac:dyDescent="0.25">
      <c r="D870" s="66" t="s">
        <v>325</v>
      </c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</row>
    <row r="871" spans="4:22" x14ac:dyDescent="0.25">
      <c r="D871" s="66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</row>
    <row r="872" spans="4:22" x14ac:dyDescent="0.25">
      <c r="D872" s="66" t="s">
        <v>350</v>
      </c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</row>
    <row r="873" spans="4:22" x14ac:dyDescent="0.25">
      <c r="D873" s="66" t="s">
        <v>284</v>
      </c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</row>
    <row r="874" spans="4:22" x14ac:dyDescent="0.25">
      <c r="D874" s="66" t="s">
        <v>5088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</row>
    <row r="875" spans="4:22" x14ac:dyDescent="0.25">
      <c r="D875" s="66" t="s">
        <v>5089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</row>
    <row r="876" spans="4:22" x14ac:dyDescent="0.25">
      <c r="D876" s="66" t="s">
        <v>5090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</row>
    <row r="877" spans="4:22" x14ac:dyDescent="0.25">
      <c r="D877" s="66" t="s">
        <v>5091</v>
      </c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</row>
    <row r="878" spans="4:22" x14ac:dyDescent="0.25">
      <c r="D878" s="66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</row>
    <row r="879" spans="4:22" x14ac:dyDescent="0.25">
      <c r="D879" s="66" t="s">
        <v>264</v>
      </c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</row>
    <row r="880" spans="4:22" x14ac:dyDescent="0.25">
      <c r="D880" s="66" t="s">
        <v>265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 spans="4:22" x14ac:dyDescent="0.25">
      <c r="D881" s="66" t="s">
        <v>408</v>
      </c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 spans="4:22" x14ac:dyDescent="0.25">
      <c r="D882" s="66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4" spans="4:22" x14ac:dyDescent="0.25">
      <c r="D884" s="56" t="s">
        <v>5092</v>
      </c>
    </row>
    <row r="921" spans="2:4" x14ac:dyDescent="0.25">
      <c r="B921" s="58">
        <v>0</v>
      </c>
      <c r="D921" s="60" t="s">
        <v>5096</v>
      </c>
    </row>
    <row r="922" spans="2:4" x14ac:dyDescent="0.25">
      <c r="D922" s="68" t="s">
        <v>306</v>
      </c>
    </row>
    <row r="923" spans="2:4" x14ac:dyDescent="0.25">
      <c r="D923" s="64" t="s">
        <v>36</v>
      </c>
    </row>
    <row r="996" spans="2:2" x14ac:dyDescent="0.25">
      <c r="B996" s="57">
        <v>0</v>
      </c>
    </row>
  </sheetData>
  <phoneticPr fontId="93" type="noConversion"/>
  <pageMargins left="0.7" right="0.7" top="0.75" bottom="0.75" header="0.3" footer="0.3"/>
  <pageSetup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8722-04AA-40A9-B2A1-0A52126705D3}">
  <dimension ref="A2:J28"/>
  <sheetViews>
    <sheetView topLeftCell="A22" workbookViewId="0">
      <selection activeCell="A27" sqref="A27"/>
    </sheetView>
  </sheetViews>
  <sheetFormatPr defaultColWidth="2.85546875" defaultRowHeight="15" x14ac:dyDescent="0.25"/>
  <cols>
    <col min="1" max="1" width="9.140625" style="381" bestFit="1" customWidth="1"/>
    <col min="2" max="2" width="39.85546875" style="381" bestFit="1" customWidth="1"/>
    <col min="3" max="3" width="13.85546875" style="381" bestFit="1" customWidth="1"/>
    <col min="4" max="4" width="17" style="381" bestFit="1" customWidth="1"/>
    <col min="5" max="5" width="17.5703125" style="381" bestFit="1" customWidth="1"/>
    <col min="6" max="6" width="10.7109375" style="381" customWidth="1"/>
    <col min="7" max="7" width="10.7109375" style="381" bestFit="1" customWidth="1"/>
    <col min="8" max="8" width="8.5703125" style="381" bestFit="1" customWidth="1"/>
    <col min="9" max="9" width="7.5703125" style="381" bestFit="1" customWidth="1"/>
    <col min="10" max="10" width="10.140625" style="381" bestFit="1" customWidth="1"/>
    <col min="11" max="16384" width="2.85546875" style="381"/>
  </cols>
  <sheetData>
    <row r="2" spans="1:10" ht="18.75" x14ac:dyDescent="0.25">
      <c r="A2" s="385" t="s">
        <v>4334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5057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4360</v>
      </c>
      <c r="B10" s="73" t="s">
        <v>4426</v>
      </c>
      <c r="C10" s="73" t="s">
        <v>4425</v>
      </c>
      <c r="D10" s="73" t="s">
        <v>334</v>
      </c>
      <c r="E10" s="73" t="s">
        <v>2837</v>
      </c>
      <c r="F10" s="135">
        <v>44902.549305556</v>
      </c>
      <c r="G10" s="135">
        <v>45336.659722222001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4599</v>
      </c>
      <c r="B11" s="267" t="s">
        <v>4598</v>
      </c>
      <c r="C11" s="267" t="s">
        <v>405</v>
      </c>
      <c r="D11" s="267" t="s">
        <v>334</v>
      </c>
      <c r="E11" s="267" t="s">
        <v>278</v>
      </c>
      <c r="F11" s="268">
        <v>44903.414583332997</v>
      </c>
      <c r="G11" s="268">
        <v>45335.372916667002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73" t="s">
        <v>4609</v>
      </c>
      <c r="B12" s="73" t="s">
        <v>4663</v>
      </c>
      <c r="C12" s="73" t="s">
        <v>574</v>
      </c>
      <c r="D12" s="73" t="s">
        <v>334</v>
      </c>
      <c r="E12" s="73" t="s">
        <v>278</v>
      </c>
      <c r="F12" s="135">
        <v>44903.420833333003</v>
      </c>
      <c r="G12" s="135">
        <v>45336.661805556003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267" t="s">
        <v>4670</v>
      </c>
      <c r="B13" s="267" t="s">
        <v>4671</v>
      </c>
      <c r="C13" s="267" t="s">
        <v>4699</v>
      </c>
      <c r="D13" s="267" t="s">
        <v>334</v>
      </c>
      <c r="E13" s="267" t="s">
        <v>278</v>
      </c>
      <c r="F13" s="268">
        <v>44907.571527777996</v>
      </c>
      <c r="G13" s="268">
        <v>45337.571527777996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4693</v>
      </c>
      <c r="B14" s="269" t="s">
        <v>4698</v>
      </c>
      <c r="C14" s="269" t="s">
        <v>405</v>
      </c>
      <c r="D14" s="269" t="s">
        <v>334</v>
      </c>
      <c r="E14" s="269" t="s">
        <v>278</v>
      </c>
      <c r="F14" s="270">
        <v>44908.334722222004</v>
      </c>
      <c r="G14" s="270">
        <v>45337.626388889003</v>
      </c>
      <c r="H14" s="269" t="s">
        <v>23</v>
      </c>
      <c r="I14" s="269" t="s">
        <v>18</v>
      </c>
      <c r="J14" s="269" t="s">
        <v>261</v>
      </c>
    </row>
    <row r="15" spans="1:10" ht="45" x14ac:dyDescent="0.25">
      <c r="A15" s="78" t="s">
        <v>4746</v>
      </c>
      <c r="B15" s="78" t="s">
        <v>4747</v>
      </c>
      <c r="C15" s="78" t="s">
        <v>405</v>
      </c>
      <c r="D15" s="78" t="s">
        <v>334</v>
      </c>
      <c r="E15" s="78" t="s">
        <v>278</v>
      </c>
      <c r="F15" s="134">
        <v>44908.603472221999</v>
      </c>
      <c r="G15" s="134">
        <v>45338.561805555997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4780</v>
      </c>
      <c r="B16" s="73" t="s">
        <v>4782</v>
      </c>
      <c r="C16" s="73" t="s">
        <v>517</v>
      </c>
      <c r="D16" s="73" t="s">
        <v>334</v>
      </c>
      <c r="E16" s="73" t="s">
        <v>278</v>
      </c>
      <c r="F16" s="135">
        <v>44909.454861111</v>
      </c>
      <c r="G16" s="135">
        <v>45341.413194444001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4891</v>
      </c>
      <c r="B17" s="78" t="s">
        <v>4892</v>
      </c>
      <c r="C17" s="78" t="s">
        <v>405</v>
      </c>
      <c r="D17" s="78" t="s">
        <v>334</v>
      </c>
      <c r="E17" s="78" t="s">
        <v>278</v>
      </c>
      <c r="F17" s="134">
        <v>44910.338888888997</v>
      </c>
      <c r="G17" s="134">
        <v>45341.630555556003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54" t="s">
        <v>4938</v>
      </c>
      <c r="B18" s="70" t="s">
        <v>4933</v>
      </c>
      <c r="C18" s="70" t="s">
        <v>413</v>
      </c>
      <c r="D18" s="70" t="s">
        <v>334</v>
      </c>
      <c r="E18" s="70" t="s">
        <v>278</v>
      </c>
      <c r="F18" s="137">
        <v>44910.595138889003</v>
      </c>
      <c r="G18" s="137">
        <v>45342.553472222004</v>
      </c>
      <c r="H18" s="70" t="s">
        <v>23</v>
      </c>
      <c r="I18" s="70" t="s">
        <v>18</v>
      </c>
      <c r="J18" s="70" t="s">
        <v>256</v>
      </c>
    </row>
    <row r="19" spans="1:10" ht="60" x14ac:dyDescent="0.25">
      <c r="A19" s="78" t="s">
        <v>4945</v>
      </c>
      <c r="B19" s="78" t="s">
        <v>4947</v>
      </c>
      <c r="C19" s="78" t="s">
        <v>274</v>
      </c>
      <c r="D19" s="78" t="s">
        <v>334</v>
      </c>
      <c r="E19" s="78" t="s">
        <v>278</v>
      </c>
      <c r="F19" s="134">
        <v>44910.659027777998</v>
      </c>
      <c r="G19" s="134">
        <v>45342.617361110999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4977</v>
      </c>
      <c r="B20" s="73" t="s">
        <v>4975</v>
      </c>
      <c r="C20" s="73" t="s">
        <v>405</v>
      </c>
      <c r="D20" s="73" t="s">
        <v>334</v>
      </c>
      <c r="E20" s="73" t="s">
        <v>278</v>
      </c>
      <c r="F20" s="135">
        <v>44911.418055556001</v>
      </c>
      <c r="G20" s="135">
        <v>45343.432638888997</v>
      </c>
      <c r="H20" s="73" t="s">
        <v>23</v>
      </c>
      <c r="I20" s="73" t="s">
        <v>18</v>
      </c>
      <c r="J20" s="73" t="s">
        <v>261</v>
      </c>
    </row>
    <row r="21" spans="1:10" ht="105" x14ac:dyDescent="0.25">
      <c r="A21" s="78" t="s">
        <v>4985</v>
      </c>
      <c r="B21" s="78" t="s">
        <v>4992</v>
      </c>
      <c r="C21" s="78" t="s">
        <v>5056</v>
      </c>
      <c r="D21" s="78" t="s">
        <v>334</v>
      </c>
      <c r="E21" s="78" t="s">
        <v>278</v>
      </c>
      <c r="F21" s="134">
        <v>44911.4375</v>
      </c>
      <c r="G21" s="134">
        <v>45343.395833333001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4994</v>
      </c>
      <c r="B22" s="73" t="s">
        <v>4995</v>
      </c>
      <c r="C22" s="73" t="s">
        <v>405</v>
      </c>
      <c r="D22" s="73" t="s">
        <v>334</v>
      </c>
      <c r="E22" s="73" t="s">
        <v>278</v>
      </c>
      <c r="F22" s="135">
        <v>44911.561111110997</v>
      </c>
      <c r="G22" s="135">
        <v>45343.561111110997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5014</v>
      </c>
      <c r="B23" s="78" t="s">
        <v>5013</v>
      </c>
      <c r="C23" s="78" t="s">
        <v>405</v>
      </c>
      <c r="D23" s="78" t="s">
        <v>334</v>
      </c>
      <c r="E23" s="78" t="s">
        <v>278</v>
      </c>
      <c r="F23" s="134">
        <v>44911.668055556001</v>
      </c>
      <c r="G23" s="134">
        <v>45343.626388889003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269" t="s">
        <v>5049</v>
      </c>
      <c r="B24" s="269" t="s">
        <v>5055</v>
      </c>
      <c r="C24" s="269" t="s">
        <v>321</v>
      </c>
      <c r="D24" s="269" t="s">
        <v>334</v>
      </c>
      <c r="E24" s="269" t="s">
        <v>278</v>
      </c>
      <c r="F24" s="270">
        <v>44914.648611110999</v>
      </c>
      <c r="G24" s="270">
        <v>45344.606944444</v>
      </c>
      <c r="H24" s="269" t="s">
        <v>23</v>
      </c>
      <c r="I24" s="269" t="s">
        <v>18</v>
      </c>
      <c r="J24" s="269" t="s">
        <v>261</v>
      </c>
    </row>
    <row r="25" spans="1:10" ht="60" x14ac:dyDescent="0.25">
      <c r="A25" s="77" t="s">
        <v>5054</v>
      </c>
      <c r="B25" s="77" t="s">
        <v>5053</v>
      </c>
      <c r="C25" s="77" t="s">
        <v>4600</v>
      </c>
      <c r="D25" s="77" t="s">
        <v>334</v>
      </c>
      <c r="E25" s="77" t="s">
        <v>278</v>
      </c>
      <c r="F25" s="147">
        <v>44914.665972221999</v>
      </c>
      <c r="G25" s="147">
        <v>45344.624305555997</v>
      </c>
      <c r="H25" s="77" t="s">
        <v>23</v>
      </c>
      <c r="I25" s="77" t="s">
        <v>18</v>
      </c>
      <c r="J25" s="77" t="s">
        <v>256</v>
      </c>
    </row>
    <row r="27" spans="1:10" x14ac:dyDescent="0.25">
      <c r="A27" s="269" t="s">
        <v>5077</v>
      </c>
      <c r="B27" s="269" t="s">
        <v>5078</v>
      </c>
      <c r="C27" s="269"/>
      <c r="D27" s="269"/>
      <c r="E27" s="269"/>
      <c r="F27" s="270"/>
      <c r="G27" s="270"/>
      <c r="H27" s="269"/>
      <c r="I27" s="269"/>
      <c r="J27" s="269" t="s">
        <v>368</v>
      </c>
    </row>
    <row r="28" spans="1:10" ht="30" x14ac:dyDescent="0.25">
      <c r="A28" s="69" t="s">
        <v>5094</v>
      </c>
      <c r="B28" s="69" t="s">
        <v>5095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496"/>
  <sheetViews>
    <sheetView tabSelected="1" topLeftCell="B1455" workbookViewId="0">
      <selection activeCell="AG1466" sqref="AG1466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4828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8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8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4830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4831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8">
        <v>0</v>
      </c>
      <c r="D55" s="60" t="s">
        <v>5096</v>
      </c>
    </row>
    <row r="56" spans="2:4" x14ac:dyDescent="0.25">
      <c r="D56" s="68" t="s">
        <v>305</v>
      </c>
    </row>
    <row r="58" spans="2:4" x14ac:dyDescent="0.25">
      <c r="D58" s="56" t="s">
        <v>37</v>
      </c>
    </row>
    <row r="59" spans="2:4" x14ac:dyDescent="0.25">
      <c r="D59" s="63" t="s">
        <v>5102</v>
      </c>
    </row>
    <row r="61" spans="2:4" x14ac:dyDescent="0.25">
      <c r="D61" s="56" t="s">
        <v>5093</v>
      </c>
    </row>
    <row r="103" spans="4:4" x14ac:dyDescent="0.25">
      <c r="D103" s="56" t="s">
        <v>318</v>
      </c>
    </row>
    <row r="104" spans="4:4" x14ac:dyDescent="0.25">
      <c r="D104" s="60" t="s">
        <v>5101</v>
      </c>
    </row>
    <row r="106" spans="4:4" x14ac:dyDescent="0.25">
      <c r="D106" s="60" t="s">
        <v>4828</v>
      </c>
    </row>
    <row r="108" spans="4:4" x14ac:dyDescent="0.25">
      <c r="D108" s="56" t="s">
        <v>5103</v>
      </c>
    </row>
    <row r="136" spans="2:4" x14ac:dyDescent="0.25">
      <c r="B136" s="57">
        <v>0</v>
      </c>
      <c r="D136" s="60" t="s">
        <v>5058</v>
      </c>
    </row>
    <row r="137" spans="2:4" x14ac:dyDescent="0.25">
      <c r="D137" s="68" t="s">
        <v>307</v>
      </c>
    </row>
    <row r="139" spans="2:4" x14ac:dyDescent="0.25">
      <c r="D139" s="56" t="s">
        <v>5053</v>
      </c>
    </row>
    <row r="171" spans="4:48" x14ac:dyDescent="0.25">
      <c r="D171" s="56" t="s">
        <v>5059</v>
      </c>
    </row>
    <row r="173" spans="4:48" x14ac:dyDescent="0.25">
      <c r="AM173" s="56" t="s">
        <v>1691</v>
      </c>
      <c r="AV173" s="56" t="s">
        <v>5060</v>
      </c>
    </row>
    <row r="174" spans="4:48" x14ac:dyDescent="0.25">
      <c r="AM174" s="56" t="s">
        <v>1914</v>
      </c>
      <c r="AV174" s="56" t="s">
        <v>5060</v>
      </c>
    </row>
    <row r="175" spans="4:48" x14ac:dyDescent="0.25">
      <c r="AM175" s="56" t="s">
        <v>5061</v>
      </c>
      <c r="AV175" s="56" t="s">
        <v>5060</v>
      </c>
    </row>
    <row r="176" spans="4:48" x14ac:dyDescent="0.25">
      <c r="AM176" s="56" t="s">
        <v>5062</v>
      </c>
      <c r="AV176" s="56" t="s">
        <v>5060</v>
      </c>
    </row>
    <row r="177" spans="39:48" x14ac:dyDescent="0.25">
      <c r="AM177" s="56" t="s">
        <v>5063</v>
      </c>
      <c r="AV177" s="56" t="s">
        <v>5060</v>
      </c>
    </row>
    <row r="203" spans="4:58" x14ac:dyDescent="0.25">
      <c r="D203" s="56" t="s">
        <v>5064</v>
      </c>
      <c r="M203" s="56" t="s">
        <v>5065</v>
      </c>
    </row>
    <row r="205" spans="4:58" x14ac:dyDescent="0.25">
      <c r="D205" s="345" t="s">
        <v>1433</v>
      </c>
      <c r="E205" s="328"/>
      <c r="F205" s="328"/>
      <c r="G205" s="328"/>
      <c r="H205" s="328"/>
      <c r="I205" s="328"/>
      <c r="J205" s="328"/>
      <c r="K205" s="328"/>
      <c r="L205" s="328"/>
      <c r="M205" s="328"/>
      <c r="N205" s="328"/>
      <c r="O205" s="328"/>
      <c r="P205" s="328"/>
      <c r="Q205" s="328"/>
      <c r="R205" s="328"/>
      <c r="S205" s="328"/>
      <c r="T205" s="328"/>
      <c r="U205" s="328"/>
      <c r="V205" s="328"/>
      <c r="W205" s="328"/>
      <c r="X205" s="328"/>
      <c r="Y205" s="328"/>
      <c r="Z205" s="328"/>
      <c r="AA205" s="328"/>
      <c r="AB205" s="328"/>
      <c r="AC205" s="328"/>
      <c r="AD205" s="328"/>
      <c r="AG205" s="345" t="s">
        <v>1429</v>
      </c>
      <c r="AH205" s="328"/>
      <c r="AI205" s="328"/>
      <c r="AJ205" s="328"/>
      <c r="AK205" s="328"/>
      <c r="AL205" s="328"/>
      <c r="AM205" s="328"/>
      <c r="AN205" s="328"/>
      <c r="AO205" s="328"/>
      <c r="AP205" s="328"/>
      <c r="AQ205" s="328"/>
      <c r="AR205" s="328"/>
      <c r="AS205" s="328"/>
      <c r="AT205" s="328"/>
      <c r="AU205" s="328"/>
      <c r="AV205" s="328"/>
      <c r="AW205" s="328"/>
      <c r="AX205" s="328"/>
      <c r="AY205" s="328"/>
      <c r="AZ205" s="328"/>
      <c r="BA205" s="328"/>
      <c r="BB205" s="328"/>
      <c r="BC205" s="328"/>
      <c r="BD205" s="328"/>
      <c r="BE205" s="328"/>
      <c r="BF205" s="328"/>
    </row>
    <row r="206" spans="4:58" x14ac:dyDescent="0.25">
      <c r="D206" s="96" t="s">
        <v>4898</v>
      </c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  <c r="AB206" s="97"/>
      <c r="AC206" s="97"/>
      <c r="AD206" s="97"/>
      <c r="AG206" s="96" t="s">
        <v>4899</v>
      </c>
      <c r="AH206" s="97"/>
      <c r="AI206" s="97"/>
      <c r="AJ206" s="97"/>
      <c r="AK206" s="97"/>
      <c r="AL206" s="97"/>
      <c r="AM206" s="97"/>
      <c r="AN206" s="97"/>
      <c r="AO206" s="97"/>
      <c r="AP206" s="97"/>
      <c r="AQ206" s="97"/>
      <c r="AR206" s="97"/>
      <c r="AS206" s="97"/>
      <c r="AT206" s="97"/>
      <c r="AU206" s="97"/>
      <c r="AV206" s="97"/>
      <c r="AW206" s="97"/>
      <c r="AX206" s="97"/>
      <c r="AY206" s="97"/>
      <c r="AZ206" s="97"/>
      <c r="BA206" s="97"/>
      <c r="BB206" s="97"/>
      <c r="BC206" s="97"/>
      <c r="BD206" s="97"/>
      <c r="BE206" s="97"/>
      <c r="BF206" s="97"/>
    </row>
    <row r="207" spans="4:58" x14ac:dyDescent="0.25">
      <c r="D207" s="96" t="s">
        <v>601</v>
      </c>
      <c r="E207" s="97"/>
      <c r="F207" s="97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  <c r="AB207" s="97"/>
      <c r="AC207" s="97"/>
      <c r="AD207" s="97"/>
      <c r="AG207" s="327" t="s">
        <v>602</v>
      </c>
      <c r="AH207" s="329"/>
      <c r="AI207" s="329"/>
      <c r="AJ207" s="329"/>
      <c r="AK207" s="329"/>
      <c r="AL207" s="329"/>
      <c r="AM207" s="329"/>
      <c r="AN207" s="329"/>
      <c r="AO207" s="329"/>
      <c r="AP207" s="329"/>
      <c r="AQ207" s="329"/>
      <c r="AR207" s="329"/>
      <c r="AS207" s="329"/>
      <c r="AT207" s="329"/>
      <c r="AU207" s="329"/>
      <c r="AV207" s="329"/>
      <c r="AW207" s="329"/>
      <c r="AX207" s="329"/>
      <c r="AY207" s="329"/>
      <c r="AZ207" s="329"/>
      <c r="BA207" s="329"/>
      <c r="BB207" s="329"/>
      <c r="BC207" s="329"/>
      <c r="BD207" s="329"/>
      <c r="BE207" s="329"/>
      <c r="BF207" s="329"/>
    </row>
    <row r="208" spans="4:58" x14ac:dyDescent="0.25">
      <c r="D208" s="327" t="s">
        <v>527</v>
      </c>
      <c r="E208" s="329"/>
      <c r="F208" s="329"/>
      <c r="G208" s="329"/>
      <c r="H208" s="329"/>
      <c r="I208" s="329"/>
      <c r="J208" s="329"/>
      <c r="K208" s="329"/>
      <c r="L208" s="329"/>
      <c r="M208" s="329"/>
      <c r="N208" s="329"/>
      <c r="O208" s="329"/>
      <c r="P208" s="329"/>
      <c r="Q208" s="329"/>
      <c r="R208" s="329"/>
      <c r="S208" s="329"/>
      <c r="T208" s="329"/>
      <c r="U208" s="329"/>
      <c r="V208" s="329"/>
      <c r="W208" s="329"/>
      <c r="X208" s="329"/>
      <c r="Y208" s="329"/>
      <c r="Z208" s="329"/>
      <c r="AA208" s="329"/>
      <c r="AB208" s="329"/>
      <c r="AC208" s="329"/>
      <c r="AD208" s="329"/>
      <c r="AG208" s="327" t="s">
        <v>603</v>
      </c>
      <c r="AH208" s="329"/>
      <c r="AI208" s="329"/>
      <c r="AJ208" s="329"/>
      <c r="AK208" s="329"/>
      <c r="AL208" s="329"/>
      <c r="AM208" s="329"/>
      <c r="AN208" s="329"/>
      <c r="AO208" s="329"/>
      <c r="AP208" s="329"/>
      <c r="AQ208" s="329"/>
      <c r="AR208" s="329"/>
      <c r="AS208" s="329"/>
      <c r="AT208" s="329"/>
      <c r="AU208" s="329"/>
      <c r="AV208" s="329"/>
      <c r="AW208" s="329"/>
      <c r="AX208" s="329"/>
      <c r="AY208" s="329"/>
      <c r="AZ208" s="329"/>
      <c r="BA208" s="329"/>
      <c r="BB208" s="329"/>
      <c r="BC208" s="329"/>
      <c r="BD208" s="329"/>
      <c r="BE208" s="329"/>
      <c r="BF208" s="329"/>
    </row>
    <row r="209" spans="4:58" x14ac:dyDescent="0.25">
      <c r="D209" s="327" t="s">
        <v>528</v>
      </c>
      <c r="E209" s="329"/>
      <c r="F209" s="329"/>
      <c r="G209" s="329"/>
      <c r="H209" s="329"/>
      <c r="I209" s="329"/>
      <c r="J209" s="329"/>
      <c r="K209" s="329"/>
      <c r="L209" s="329"/>
      <c r="M209" s="329"/>
      <c r="N209" s="329"/>
      <c r="O209" s="329"/>
      <c r="P209" s="329"/>
      <c r="Q209" s="329"/>
      <c r="R209" s="329"/>
      <c r="S209" s="329"/>
      <c r="T209" s="329"/>
      <c r="U209" s="329"/>
      <c r="V209" s="329"/>
      <c r="W209" s="329"/>
      <c r="X209" s="329"/>
      <c r="Y209" s="329"/>
      <c r="Z209" s="329"/>
      <c r="AA209" s="329"/>
      <c r="AB209" s="329"/>
      <c r="AC209" s="329"/>
      <c r="AD209" s="329"/>
      <c r="AG209" s="327" t="s">
        <v>604</v>
      </c>
      <c r="AH209" s="329"/>
      <c r="AI209" s="329"/>
      <c r="AJ209" s="329"/>
      <c r="AK209" s="329"/>
      <c r="AL209" s="329"/>
      <c r="AM209" s="329"/>
      <c r="AN209" s="329"/>
      <c r="AO209" s="329"/>
      <c r="AP209" s="329"/>
      <c r="AQ209" s="329"/>
      <c r="AR209" s="329"/>
      <c r="AS209" s="329"/>
      <c r="AT209" s="329"/>
      <c r="AU209" s="329"/>
      <c r="AV209" s="329"/>
      <c r="AW209" s="329"/>
      <c r="AX209" s="329"/>
      <c r="AY209" s="329"/>
      <c r="AZ209" s="329"/>
      <c r="BA209" s="329"/>
      <c r="BB209" s="329"/>
      <c r="BC209" s="329"/>
      <c r="BD209" s="329"/>
      <c r="BE209" s="329"/>
      <c r="BF209" s="329"/>
    </row>
    <row r="210" spans="4:58" x14ac:dyDescent="0.25">
      <c r="D210" s="327" t="s">
        <v>529</v>
      </c>
      <c r="E210" s="329"/>
      <c r="F210" s="329"/>
      <c r="G210" s="329"/>
      <c r="H210" s="329"/>
      <c r="I210" s="329"/>
      <c r="J210" s="329"/>
      <c r="K210" s="329"/>
      <c r="L210" s="329"/>
      <c r="M210" s="329"/>
      <c r="N210" s="329"/>
      <c r="O210" s="329"/>
      <c r="P210" s="329"/>
      <c r="Q210" s="329"/>
      <c r="R210" s="329"/>
      <c r="S210" s="329"/>
      <c r="T210" s="329"/>
      <c r="U210" s="329"/>
      <c r="V210" s="329"/>
      <c r="W210" s="329"/>
      <c r="X210" s="329"/>
      <c r="Y210" s="329"/>
      <c r="Z210" s="329"/>
      <c r="AA210" s="329"/>
      <c r="AB210" s="329"/>
      <c r="AC210" s="329"/>
      <c r="AD210" s="329"/>
      <c r="AG210" s="327" t="s">
        <v>4902</v>
      </c>
      <c r="AH210" s="329"/>
      <c r="AI210" s="329"/>
      <c r="AJ210" s="329"/>
      <c r="AK210" s="329"/>
      <c r="AL210" s="329"/>
      <c r="AM210" s="329"/>
      <c r="AN210" s="329"/>
      <c r="AO210" s="329"/>
      <c r="AP210" s="329"/>
      <c r="AQ210" s="329"/>
      <c r="AR210" s="329"/>
      <c r="AS210" s="329"/>
      <c r="AT210" s="329"/>
      <c r="AU210" s="329"/>
      <c r="AV210" s="329"/>
      <c r="AW210" s="329"/>
      <c r="AX210" s="329"/>
      <c r="AY210" s="329"/>
      <c r="AZ210" s="329"/>
      <c r="BA210" s="329"/>
      <c r="BB210" s="329"/>
      <c r="BC210" s="329"/>
      <c r="BD210" s="329"/>
      <c r="BE210" s="329"/>
      <c r="BF210" s="329"/>
    </row>
    <row r="211" spans="4:58" x14ac:dyDescent="0.25">
      <c r="D211" s="327" t="s">
        <v>4900</v>
      </c>
      <c r="E211" s="329"/>
      <c r="F211" s="329"/>
      <c r="G211" s="329"/>
      <c r="H211" s="329"/>
      <c r="I211" s="329"/>
      <c r="J211" s="329"/>
      <c r="K211" s="329"/>
      <c r="L211" s="329"/>
      <c r="M211" s="329"/>
      <c r="N211" s="329"/>
      <c r="O211" s="329"/>
      <c r="P211" s="329"/>
      <c r="Q211" s="329"/>
      <c r="R211" s="329"/>
      <c r="S211" s="329"/>
      <c r="T211" s="329"/>
      <c r="U211" s="329"/>
      <c r="V211" s="329"/>
      <c r="W211" s="329"/>
      <c r="X211" s="329"/>
      <c r="Y211" s="329"/>
      <c r="Z211" s="329"/>
      <c r="AA211" s="329"/>
      <c r="AB211" s="329"/>
      <c r="AC211" s="329"/>
      <c r="AD211" s="329"/>
      <c r="AG211" s="327" t="s">
        <v>4903</v>
      </c>
      <c r="AH211" s="329"/>
      <c r="AI211" s="329"/>
      <c r="AJ211" s="329"/>
      <c r="AK211" s="329"/>
      <c r="AL211" s="329"/>
      <c r="AM211" s="329"/>
      <c r="AN211" s="329"/>
      <c r="AO211" s="329"/>
      <c r="AP211" s="329"/>
      <c r="AQ211" s="329"/>
      <c r="AR211" s="329"/>
      <c r="AS211" s="329"/>
      <c r="AT211" s="329"/>
      <c r="AU211" s="329"/>
      <c r="AV211" s="329"/>
      <c r="AW211" s="329"/>
      <c r="AX211" s="329"/>
      <c r="AY211" s="329"/>
      <c r="AZ211" s="329"/>
      <c r="BA211" s="329"/>
      <c r="BB211" s="329"/>
      <c r="BC211" s="329"/>
      <c r="BD211" s="329"/>
      <c r="BE211" s="329"/>
      <c r="BF211" s="329"/>
    </row>
    <row r="212" spans="4:58" x14ac:dyDescent="0.25">
      <c r="D212" s="327" t="s">
        <v>4901</v>
      </c>
      <c r="E212" s="329"/>
      <c r="F212" s="329"/>
      <c r="G212" s="329"/>
      <c r="H212" s="329"/>
      <c r="I212" s="329"/>
      <c r="J212" s="329"/>
      <c r="K212" s="329"/>
      <c r="L212" s="329"/>
      <c r="M212" s="329"/>
      <c r="N212" s="329"/>
      <c r="O212" s="329"/>
      <c r="P212" s="329"/>
      <c r="Q212" s="329"/>
      <c r="R212" s="329"/>
      <c r="S212" s="329"/>
      <c r="T212" s="329"/>
      <c r="U212" s="329"/>
      <c r="V212" s="329"/>
      <c r="W212" s="329"/>
      <c r="X212" s="329"/>
      <c r="Y212" s="329"/>
      <c r="Z212" s="329"/>
      <c r="AA212" s="329"/>
      <c r="AB212" s="329"/>
      <c r="AC212" s="329"/>
      <c r="AD212" s="329"/>
      <c r="AG212" s="96" t="s">
        <v>3667</v>
      </c>
      <c r="AH212" s="97"/>
      <c r="AI212" s="97"/>
      <c r="AJ212" s="97"/>
      <c r="AK212" s="97"/>
      <c r="AL212" s="97"/>
      <c r="AM212" s="97"/>
      <c r="AN212" s="97"/>
      <c r="AO212" s="97"/>
      <c r="AP212" s="97"/>
      <c r="AQ212" s="97"/>
      <c r="AR212" s="97"/>
      <c r="AS212" s="97"/>
      <c r="AT212" s="97"/>
      <c r="AU212" s="97"/>
      <c r="AV212" s="97"/>
      <c r="AW212" s="97"/>
      <c r="AX212" s="97"/>
      <c r="AY212" s="97"/>
      <c r="AZ212" s="97"/>
      <c r="BA212" s="97"/>
      <c r="BB212" s="97"/>
      <c r="BC212" s="97"/>
      <c r="BD212" s="97"/>
      <c r="BE212" s="97"/>
      <c r="BF212" s="97"/>
    </row>
    <row r="213" spans="4:58" x14ac:dyDescent="0.25">
      <c r="D213" s="96" t="s">
        <v>4799</v>
      </c>
      <c r="E213" s="97"/>
      <c r="F213" s="97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  <c r="AB213" s="97"/>
      <c r="AC213" s="97"/>
      <c r="AD213" s="97"/>
      <c r="AG213" s="96" t="s">
        <v>4540</v>
      </c>
      <c r="AH213" s="97"/>
      <c r="AI213" s="97"/>
      <c r="AJ213" s="97"/>
      <c r="AK213" s="97"/>
      <c r="AL213" s="97"/>
      <c r="AM213" s="97"/>
      <c r="AN213" s="97"/>
      <c r="AO213" s="97"/>
      <c r="AP213" s="97"/>
      <c r="AQ213" s="97"/>
      <c r="AR213" s="97"/>
      <c r="AS213" s="97"/>
      <c r="AT213" s="97"/>
      <c r="AU213" s="97"/>
      <c r="AV213" s="97"/>
      <c r="AW213" s="97"/>
      <c r="AX213" s="97"/>
      <c r="AY213" s="97"/>
      <c r="AZ213" s="97"/>
      <c r="BA213" s="97"/>
      <c r="BB213" s="97"/>
      <c r="BC213" s="97"/>
      <c r="BD213" s="97"/>
      <c r="BE213" s="97"/>
      <c r="BF213" s="97"/>
    </row>
    <row r="214" spans="4:58" x14ac:dyDescent="0.25">
      <c r="D214" s="96" t="s">
        <v>4800</v>
      </c>
      <c r="E214" s="97"/>
      <c r="F214" s="97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  <c r="AB214" s="97"/>
      <c r="AC214" s="97"/>
      <c r="AD214" s="97"/>
      <c r="AG214" s="96" t="s">
        <v>281</v>
      </c>
      <c r="AH214" s="97"/>
      <c r="AI214" s="97"/>
      <c r="AJ214" s="97"/>
      <c r="AK214" s="97"/>
      <c r="AL214" s="97"/>
      <c r="AM214" s="97"/>
      <c r="AN214" s="97"/>
      <c r="AO214" s="97"/>
      <c r="AP214" s="97"/>
      <c r="AQ214" s="97"/>
      <c r="AR214" s="97"/>
      <c r="AS214" s="97"/>
      <c r="AT214" s="97"/>
      <c r="AU214" s="97"/>
      <c r="AV214" s="97"/>
      <c r="AW214" s="97"/>
      <c r="AX214" s="97"/>
      <c r="AY214" s="97"/>
      <c r="AZ214" s="97"/>
      <c r="BA214" s="97"/>
      <c r="BB214" s="97"/>
      <c r="BC214" s="97"/>
      <c r="BD214" s="97"/>
      <c r="BE214" s="97"/>
      <c r="BF214" s="97"/>
    </row>
    <row r="215" spans="4:58" x14ac:dyDescent="0.25">
      <c r="D215" s="96" t="s">
        <v>4801</v>
      </c>
      <c r="E215" s="97"/>
      <c r="F215" s="97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  <c r="AB215" s="97"/>
      <c r="AC215" s="97"/>
      <c r="AD215" s="97"/>
      <c r="AG215" s="96" t="s">
        <v>4541</v>
      </c>
      <c r="AH215" s="97"/>
      <c r="AI215" s="97"/>
      <c r="AJ215" s="97"/>
      <c r="AK215" s="97"/>
      <c r="AL215" s="97"/>
      <c r="AM215" s="97"/>
      <c r="AN215" s="97"/>
      <c r="AO215" s="97"/>
      <c r="AP215" s="97"/>
      <c r="AQ215" s="97"/>
      <c r="AR215" s="97"/>
      <c r="AS215" s="97"/>
      <c r="AT215" s="97"/>
      <c r="AU215" s="97"/>
      <c r="AV215" s="97"/>
      <c r="AW215" s="97"/>
      <c r="AX215" s="97"/>
      <c r="AY215" s="97"/>
      <c r="AZ215" s="97"/>
      <c r="BA215" s="97"/>
      <c r="BB215" s="97"/>
      <c r="BC215" s="97"/>
      <c r="BD215" s="97"/>
      <c r="BE215" s="97"/>
      <c r="BF215" s="97"/>
    </row>
    <row r="216" spans="4:58" x14ac:dyDescent="0.25">
      <c r="D216" s="96" t="s">
        <v>516</v>
      </c>
      <c r="E216" s="97"/>
      <c r="F216" s="97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  <c r="AB216" s="97"/>
      <c r="AC216" s="97"/>
      <c r="AD216" s="97"/>
      <c r="AG216" s="96" t="s">
        <v>401</v>
      </c>
      <c r="AH216" s="97"/>
      <c r="AI216" s="97"/>
      <c r="AJ216" s="97"/>
      <c r="AK216" s="97"/>
      <c r="AL216" s="97"/>
      <c r="AM216" s="97"/>
      <c r="AN216" s="97"/>
      <c r="AO216" s="97"/>
      <c r="AP216" s="97"/>
      <c r="AQ216" s="97"/>
      <c r="AR216" s="97"/>
      <c r="AS216" s="97"/>
      <c r="AT216" s="97"/>
      <c r="AU216" s="97"/>
      <c r="AV216" s="97"/>
      <c r="AW216" s="97"/>
      <c r="AX216" s="97"/>
      <c r="AY216" s="97"/>
      <c r="AZ216" s="97"/>
      <c r="BA216" s="97"/>
      <c r="BB216" s="97"/>
      <c r="BC216" s="97"/>
      <c r="BD216" s="97"/>
      <c r="BE216" s="97"/>
      <c r="BF216" s="97"/>
    </row>
    <row r="217" spans="4:58" x14ac:dyDescent="0.25">
      <c r="D217" s="96" t="s">
        <v>4802</v>
      </c>
      <c r="E217" s="97"/>
      <c r="F217" s="97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  <c r="AB217" s="97"/>
      <c r="AC217" s="97"/>
      <c r="AD217" s="97"/>
      <c r="AG217" s="96" t="s">
        <v>4542</v>
      </c>
      <c r="AH217" s="97"/>
      <c r="AI217" s="97"/>
      <c r="AJ217" s="97"/>
      <c r="AK217" s="97"/>
      <c r="AL217" s="97"/>
      <c r="AM217" s="97"/>
      <c r="AN217" s="97"/>
      <c r="AO217" s="97"/>
      <c r="AP217" s="97"/>
      <c r="AQ217" s="97"/>
      <c r="AR217" s="97"/>
      <c r="AS217" s="97"/>
      <c r="AT217" s="97"/>
      <c r="AU217" s="97"/>
      <c r="AV217" s="97"/>
      <c r="AW217" s="97"/>
      <c r="AX217" s="97"/>
      <c r="AY217" s="97"/>
      <c r="AZ217" s="97"/>
      <c r="BA217" s="97"/>
      <c r="BB217" s="97"/>
      <c r="BC217" s="97"/>
      <c r="BD217" s="97"/>
      <c r="BE217" s="97"/>
      <c r="BF217" s="97"/>
    </row>
    <row r="218" spans="4:58" x14ac:dyDescent="0.25">
      <c r="D218" s="96" t="s">
        <v>4479</v>
      </c>
      <c r="E218" s="97"/>
      <c r="F218" s="97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  <c r="AB218" s="97"/>
      <c r="AC218" s="97"/>
      <c r="AD218" s="97"/>
      <c r="AG218" s="96" t="s">
        <v>411</v>
      </c>
      <c r="AH218" s="97"/>
      <c r="AI218" s="97"/>
      <c r="AJ218" s="97"/>
      <c r="AK218" s="97"/>
      <c r="AL218" s="97"/>
      <c r="AM218" s="97"/>
      <c r="AN218" s="97"/>
      <c r="AO218" s="97"/>
      <c r="AP218" s="97"/>
      <c r="AQ218" s="97"/>
      <c r="AR218" s="97"/>
      <c r="AS218" s="97"/>
      <c r="AT218" s="97"/>
      <c r="AU218" s="97"/>
      <c r="AV218" s="97"/>
      <c r="AW218" s="97"/>
      <c r="AX218" s="97"/>
      <c r="AY218" s="97"/>
      <c r="AZ218" s="97"/>
      <c r="BA218" s="97"/>
      <c r="BB218" s="97"/>
      <c r="BC218" s="97"/>
      <c r="BD218" s="97"/>
      <c r="BE218" s="97"/>
      <c r="BF218" s="97"/>
    </row>
    <row r="219" spans="4:58" x14ac:dyDescent="0.25">
      <c r="D219" s="96" t="s">
        <v>4480</v>
      </c>
      <c r="E219" s="97"/>
      <c r="F219" s="97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  <c r="AB219" s="97"/>
      <c r="AC219" s="97"/>
      <c r="AD219" s="97"/>
      <c r="AG219" s="382" t="s">
        <v>4991</v>
      </c>
      <c r="AH219" s="383"/>
      <c r="AI219" s="383"/>
      <c r="AJ219" s="383"/>
      <c r="AK219" s="383"/>
      <c r="AL219" s="383"/>
      <c r="AM219" s="383"/>
      <c r="AN219" s="383"/>
      <c r="AO219" s="383"/>
      <c r="AP219" s="383"/>
      <c r="AQ219" s="383"/>
      <c r="AR219" s="383"/>
      <c r="AS219" s="383"/>
      <c r="AT219" s="383"/>
      <c r="AU219" s="383"/>
      <c r="AV219" s="383"/>
      <c r="AW219" s="383"/>
      <c r="AX219" s="383"/>
      <c r="AY219" s="383"/>
      <c r="AZ219" s="383"/>
      <c r="BA219" s="383"/>
      <c r="BB219" s="383"/>
      <c r="BC219" s="383"/>
      <c r="BD219" s="383"/>
      <c r="BE219" s="383"/>
      <c r="BF219" s="383"/>
    </row>
    <row r="220" spans="4:58" x14ac:dyDescent="0.25">
      <c r="D220" s="96" t="s">
        <v>4481</v>
      </c>
      <c r="E220" s="97"/>
      <c r="F220" s="97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  <c r="AB220" s="97"/>
      <c r="AC220" s="97"/>
      <c r="AD220" s="97"/>
      <c r="AG220" s="382" t="s">
        <v>4989</v>
      </c>
      <c r="AH220" s="383"/>
      <c r="AI220" s="383"/>
      <c r="AJ220" s="383"/>
      <c r="AK220" s="383"/>
      <c r="AL220" s="383"/>
      <c r="AM220" s="383"/>
      <c r="AN220" s="383"/>
      <c r="AO220" s="383"/>
      <c r="AP220" s="383"/>
      <c r="AQ220" s="383"/>
      <c r="AR220" s="383"/>
      <c r="AS220" s="383"/>
      <c r="AT220" s="383"/>
      <c r="AU220" s="383"/>
      <c r="AV220" s="383"/>
      <c r="AW220" s="383"/>
      <c r="AX220" s="383"/>
      <c r="AY220" s="383"/>
      <c r="AZ220" s="383"/>
      <c r="BA220" s="383"/>
      <c r="BB220" s="383"/>
      <c r="BC220" s="383"/>
      <c r="BD220" s="383"/>
      <c r="BE220" s="383"/>
      <c r="BF220" s="383"/>
    </row>
    <row r="221" spans="4:58" x14ac:dyDescent="0.25">
      <c r="D221" s="382" t="s">
        <v>4988</v>
      </c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3"/>
      <c r="T221" s="383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G221" s="382" t="s">
        <v>4990</v>
      </c>
      <c r="AH221" s="383"/>
      <c r="AI221" s="383"/>
      <c r="AJ221" s="383"/>
      <c r="AK221" s="383"/>
      <c r="AL221" s="383"/>
      <c r="AM221" s="383"/>
      <c r="AN221" s="383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3"/>
      <c r="BA221" s="383"/>
      <c r="BB221" s="383"/>
      <c r="BC221" s="383"/>
      <c r="BD221" s="383"/>
      <c r="BE221" s="383"/>
      <c r="BF221" s="383"/>
    </row>
    <row r="222" spans="4:58" x14ac:dyDescent="0.25">
      <c r="D222" s="382" t="s">
        <v>4989</v>
      </c>
      <c r="E222" s="383"/>
      <c r="F222" s="383"/>
      <c r="G222" s="383"/>
      <c r="H222" s="383"/>
      <c r="I222" s="383"/>
      <c r="J222" s="383"/>
      <c r="K222" s="383"/>
      <c r="L222" s="383"/>
      <c r="M222" s="383"/>
      <c r="N222" s="383"/>
      <c r="O222" s="383"/>
      <c r="P222" s="383"/>
      <c r="Q222" s="383"/>
      <c r="R222" s="383"/>
      <c r="S222" s="383"/>
      <c r="T222" s="383"/>
      <c r="U222" s="383"/>
      <c r="V222" s="383"/>
      <c r="W222" s="383"/>
      <c r="X222" s="383"/>
      <c r="Y222" s="383"/>
      <c r="Z222" s="383"/>
      <c r="AA222" s="383"/>
      <c r="AB222" s="383"/>
      <c r="AC222" s="383"/>
      <c r="AD222" s="383"/>
      <c r="AG222" s="382" t="s">
        <v>280</v>
      </c>
      <c r="AH222" s="383"/>
      <c r="AI222" s="383"/>
      <c r="AJ222" s="383"/>
      <c r="AK222" s="383"/>
      <c r="AL222" s="383"/>
      <c r="AM222" s="383"/>
      <c r="AN222" s="383"/>
      <c r="AO222" s="383"/>
      <c r="AP222" s="383"/>
      <c r="AQ222" s="383"/>
      <c r="AR222" s="383"/>
      <c r="AS222" s="383"/>
      <c r="AT222" s="383"/>
      <c r="AU222" s="383"/>
      <c r="AV222" s="383"/>
      <c r="AW222" s="383"/>
      <c r="AX222" s="383"/>
      <c r="AY222" s="383"/>
      <c r="AZ222" s="383"/>
      <c r="BA222" s="383"/>
      <c r="BB222" s="383"/>
      <c r="BC222" s="383"/>
      <c r="BD222" s="383"/>
      <c r="BE222" s="383"/>
      <c r="BF222" s="383"/>
    </row>
    <row r="223" spans="4:58" x14ac:dyDescent="0.25">
      <c r="D223" s="382" t="s">
        <v>4990</v>
      </c>
      <c r="E223" s="383"/>
      <c r="F223" s="383"/>
      <c r="G223" s="383"/>
      <c r="H223" s="383"/>
      <c r="I223" s="383"/>
      <c r="J223" s="383"/>
      <c r="K223" s="383"/>
      <c r="L223" s="383"/>
      <c r="M223" s="383"/>
      <c r="N223" s="383"/>
      <c r="O223" s="383"/>
      <c r="P223" s="383"/>
      <c r="Q223" s="383"/>
      <c r="R223" s="383"/>
      <c r="S223" s="383"/>
      <c r="T223" s="383"/>
      <c r="U223" s="383"/>
      <c r="V223" s="383"/>
      <c r="W223" s="383"/>
      <c r="X223" s="383"/>
      <c r="Y223" s="383"/>
      <c r="Z223" s="383"/>
      <c r="AA223" s="383"/>
      <c r="AB223" s="383"/>
      <c r="AC223" s="383"/>
      <c r="AD223" s="383"/>
      <c r="AG223" s="96" t="s">
        <v>1432</v>
      </c>
      <c r="AH223" s="97"/>
      <c r="AI223" s="97"/>
      <c r="AJ223" s="97"/>
      <c r="AK223" s="97"/>
      <c r="AL223" s="97"/>
      <c r="AM223" s="97"/>
      <c r="AN223" s="97"/>
      <c r="AO223" s="97"/>
      <c r="AP223" s="97"/>
      <c r="AQ223" s="97"/>
      <c r="AR223" s="97"/>
      <c r="AS223" s="97"/>
      <c r="AT223" s="97"/>
      <c r="AU223" s="97"/>
      <c r="AV223" s="97"/>
      <c r="AW223" s="97"/>
      <c r="AX223" s="97"/>
      <c r="AY223" s="97"/>
      <c r="AZ223" s="97"/>
      <c r="BA223" s="97"/>
      <c r="BB223" s="97"/>
      <c r="BC223" s="97"/>
      <c r="BD223" s="97"/>
      <c r="BE223" s="97"/>
      <c r="BF223" s="97"/>
    </row>
    <row r="224" spans="4:58" x14ac:dyDescent="0.25">
      <c r="D224" s="382" t="s">
        <v>280</v>
      </c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3"/>
      <c r="T224" s="383"/>
      <c r="U224" s="383"/>
      <c r="V224" s="383"/>
      <c r="W224" s="383"/>
      <c r="X224" s="383"/>
      <c r="Y224" s="383"/>
      <c r="Z224" s="383"/>
      <c r="AA224" s="383"/>
      <c r="AB224" s="383"/>
      <c r="AC224" s="383"/>
      <c r="AD224" s="383"/>
    </row>
    <row r="225" spans="4:30" x14ac:dyDescent="0.25">
      <c r="D225" s="96" t="s">
        <v>759</v>
      </c>
      <c r="E225" s="97"/>
      <c r="F225" s="97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  <c r="AB225" s="97"/>
      <c r="AC225" s="97"/>
      <c r="AD225" s="97"/>
    </row>
    <row r="227" spans="4:30" x14ac:dyDescent="0.25">
      <c r="D227" s="56" t="s">
        <v>5059</v>
      </c>
    </row>
    <row r="275" spans="4:4" x14ac:dyDescent="0.25">
      <c r="D275" s="56" t="s">
        <v>5059</v>
      </c>
    </row>
    <row r="371" spans="4:27" x14ac:dyDescent="0.25">
      <c r="D371" s="60" t="s">
        <v>2243</v>
      </c>
      <c r="E371" s="60" t="s">
        <v>2244</v>
      </c>
      <c r="F371" s="60" t="s">
        <v>4914</v>
      </c>
      <c r="G371" s="60" t="s">
        <v>422</v>
      </c>
      <c r="H371" s="60" t="s">
        <v>4915</v>
      </c>
      <c r="I371" s="60" t="s">
        <v>4916</v>
      </c>
      <c r="J371" s="60" t="s">
        <v>4917</v>
      </c>
      <c r="K371" s="60" t="s">
        <v>4918</v>
      </c>
      <c r="L371" s="60" t="s">
        <v>4512</v>
      </c>
      <c r="M371" s="60" t="s">
        <v>4919</v>
      </c>
      <c r="N371" s="60" t="s">
        <v>4920</v>
      </c>
      <c r="O371" s="60" t="s">
        <v>4921</v>
      </c>
      <c r="P371" s="60" t="s">
        <v>4922</v>
      </c>
      <c r="Q371" s="60" t="s">
        <v>4923</v>
      </c>
      <c r="R371" s="60" t="s">
        <v>4924</v>
      </c>
      <c r="S371" s="60" t="s">
        <v>4506</v>
      </c>
      <c r="T371" s="60" t="s">
        <v>4505</v>
      </c>
      <c r="U371" s="60" t="s">
        <v>4515</v>
      </c>
      <c r="V371" s="60" t="s">
        <v>4516</v>
      </c>
      <c r="W371" s="60" t="s">
        <v>4517</v>
      </c>
      <c r="X371" s="60" t="s">
        <v>3179</v>
      </c>
      <c r="Y371" s="60" t="s">
        <v>4518</v>
      </c>
      <c r="Z371" s="60" t="s">
        <v>4925</v>
      </c>
      <c r="AA371" s="60" t="s">
        <v>4521</v>
      </c>
    </row>
    <row r="372" spans="4:27" x14ac:dyDescent="0.25">
      <c r="D372" s="56">
        <v>65265</v>
      </c>
      <c r="E372" s="56">
        <v>368756</v>
      </c>
      <c r="F372" s="56" t="s">
        <v>5097</v>
      </c>
      <c r="G372" s="56" t="s">
        <v>5060</v>
      </c>
      <c r="H372" s="56" t="s">
        <v>5098</v>
      </c>
      <c r="K372" s="56" t="s">
        <v>5099</v>
      </c>
      <c r="L372" s="292">
        <v>44915.431199456019</v>
      </c>
      <c r="M372" s="56">
        <v>33</v>
      </c>
      <c r="N372" s="56">
        <v>2</v>
      </c>
      <c r="O372" s="56">
        <v>186</v>
      </c>
      <c r="U372" s="56" t="s">
        <v>5100</v>
      </c>
      <c r="V372" s="292">
        <v>44915.431199456019</v>
      </c>
      <c r="W372" s="56" t="s">
        <v>4930</v>
      </c>
      <c r="Z372" s="56">
        <v>8</v>
      </c>
    </row>
    <row r="374" spans="4:27" x14ac:dyDescent="0.25">
      <c r="D374" s="56" t="s">
        <v>5059</v>
      </c>
    </row>
    <row r="402" spans="2:19" x14ac:dyDescent="0.25">
      <c r="D402" s="66" t="s">
        <v>407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2:19" x14ac:dyDescent="0.25">
      <c r="D403" s="66" t="s">
        <v>325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4" spans="2:19" x14ac:dyDescent="0.25">
      <c r="D404" s="66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</row>
    <row r="405" spans="2:19" x14ac:dyDescent="0.25">
      <c r="D405" s="66" t="s">
        <v>2319</v>
      </c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</row>
    <row r="406" spans="2:19" x14ac:dyDescent="0.25">
      <c r="D406" s="66" t="s">
        <v>284</v>
      </c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</row>
    <row r="407" spans="2:19" x14ac:dyDescent="0.25">
      <c r="D407" s="66" t="s">
        <v>2320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</row>
    <row r="408" spans="2:19" x14ac:dyDescent="0.25">
      <c r="D408" s="66" t="s">
        <v>5106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</row>
    <row r="409" spans="2:19" x14ac:dyDescent="0.25">
      <c r="D409" s="66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</row>
    <row r="410" spans="2:19" x14ac:dyDescent="0.25">
      <c r="D410" s="66" t="s">
        <v>264</v>
      </c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</row>
    <row r="411" spans="2:19" x14ac:dyDescent="0.25">
      <c r="D411" s="66" t="s">
        <v>265</v>
      </c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</row>
    <row r="412" spans="2:19" x14ac:dyDescent="0.25">
      <c r="D412" s="66" t="s">
        <v>408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</row>
    <row r="414" spans="2:19" x14ac:dyDescent="0.25">
      <c r="B414" s="57">
        <v>0</v>
      </c>
      <c r="D414" s="60" t="s">
        <v>4939</v>
      </c>
    </row>
    <row r="415" spans="2:19" x14ac:dyDescent="0.25">
      <c r="D415" s="68" t="s">
        <v>307</v>
      </c>
    </row>
    <row r="417" spans="4:4" x14ac:dyDescent="0.25">
      <c r="D417" s="56" t="s">
        <v>37</v>
      </c>
    </row>
    <row r="418" spans="4:4" x14ac:dyDescent="0.25">
      <c r="D418" s="63" t="s">
        <v>4969</v>
      </c>
    </row>
    <row r="420" spans="4:4" x14ac:dyDescent="0.25">
      <c r="D420" s="56" t="s">
        <v>4933</v>
      </c>
    </row>
    <row r="452" spans="4:12" x14ac:dyDescent="0.25">
      <c r="D452" s="56" t="s">
        <v>386</v>
      </c>
      <c r="L452" s="56" t="s">
        <v>4936</v>
      </c>
    </row>
    <row r="453" spans="4:12" x14ac:dyDescent="0.25">
      <c r="D453" s="60" t="s">
        <v>4934</v>
      </c>
      <c r="L453" s="60" t="s">
        <v>4935</v>
      </c>
    </row>
    <row r="455" spans="4:12" x14ac:dyDescent="0.25">
      <c r="D455" s="60" t="s">
        <v>4828</v>
      </c>
    </row>
    <row r="496" spans="2:4" x14ac:dyDescent="0.25">
      <c r="B496" s="58">
        <v>0</v>
      </c>
      <c r="D496" s="60" t="s">
        <v>5109</v>
      </c>
    </row>
    <row r="497" spans="4:4" x14ac:dyDescent="0.25">
      <c r="D497" s="68" t="s">
        <v>306</v>
      </c>
    </row>
    <row r="499" spans="4:4" x14ac:dyDescent="0.25">
      <c r="D499" s="56" t="s">
        <v>37</v>
      </c>
    </row>
    <row r="500" spans="4:4" x14ac:dyDescent="0.25">
      <c r="D500" s="63" t="s">
        <v>5136</v>
      </c>
    </row>
    <row r="502" spans="4:4" x14ac:dyDescent="0.25">
      <c r="D502" s="56" t="s">
        <v>5107</v>
      </c>
    </row>
    <row r="535" spans="4:10" x14ac:dyDescent="0.25">
      <c r="D535" s="56" t="s">
        <v>319</v>
      </c>
      <c r="J535" s="60" t="s">
        <v>5119</v>
      </c>
    </row>
    <row r="536" spans="4:10" x14ac:dyDescent="0.25">
      <c r="D536" s="56" t="s">
        <v>317</v>
      </c>
      <c r="J536" s="60" t="s">
        <v>5120</v>
      </c>
    </row>
    <row r="537" spans="4:10" x14ac:dyDescent="0.25">
      <c r="D537" s="56" t="s">
        <v>347</v>
      </c>
      <c r="J537" s="60" t="s">
        <v>5121</v>
      </c>
    </row>
    <row r="538" spans="4:10" x14ac:dyDescent="0.25">
      <c r="D538" s="56" t="s">
        <v>348</v>
      </c>
      <c r="J538" s="60" t="s">
        <v>5122</v>
      </c>
    </row>
    <row r="539" spans="4:10" x14ac:dyDescent="0.25">
      <c r="D539" s="56" t="s">
        <v>349</v>
      </c>
      <c r="J539" s="60" t="s">
        <v>5123</v>
      </c>
    </row>
    <row r="540" spans="4:10" x14ac:dyDescent="0.25">
      <c r="D540" s="56" t="s">
        <v>3538</v>
      </c>
      <c r="J540" s="60" t="s">
        <v>579</v>
      </c>
    </row>
    <row r="541" spans="4:10" x14ac:dyDescent="0.25">
      <c r="D541" s="56" t="s">
        <v>324</v>
      </c>
      <c r="J541" s="60" t="s">
        <v>1090</v>
      </c>
    </row>
    <row r="542" spans="4:10" x14ac:dyDescent="0.25">
      <c r="D542" s="56" t="s">
        <v>431</v>
      </c>
      <c r="J542" s="60" t="s">
        <v>5124</v>
      </c>
    </row>
    <row r="543" spans="4:10" x14ac:dyDescent="0.25">
      <c r="D543" s="56" t="s">
        <v>3539</v>
      </c>
      <c r="J543" s="60" t="s">
        <v>5125</v>
      </c>
    </row>
    <row r="545" spans="4:145" x14ac:dyDescent="0.25">
      <c r="D545" s="37" t="s">
        <v>407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  <c r="BF545" s="62"/>
      <c r="BG545" s="62"/>
      <c r="BH545" s="62"/>
      <c r="BI545" s="62"/>
      <c r="BJ545" s="62"/>
      <c r="BK545" s="62"/>
      <c r="BL545" s="62"/>
      <c r="BM545" s="62"/>
      <c r="BN545" s="62"/>
      <c r="BO545" s="62"/>
      <c r="BP545" s="62"/>
      <c r="BQ545" s="62"/>
      <c r="BR545" s="62"/>
      <c r="BS545" s="62"/>
      <c r="BT545" s="62"/>
      <c r="BU545" s="62"/>
      <c r="BV545" s="62"/>
      <c r="BW545" s="62"/>
      <c r="BX545" s="62"/>
      <c r="BY545" s="62"/>
      <c r="BZ545" s="62"/>
      <c r="CA545" s="62"/>
      <c r="CB545" s="62"/>
      <c r="CC545" s="62"/>
      <c r="CD545" s="62"/>
      <c r="CE545" s="62"/>
      <c r="CF545" s="62"/>
      <c r="CG545" s="62"/>
      <c r="CH545" s="62"/>
      <c r="CI545" s="62"/>
      <c r="CJ545" s="62"/>
      <c r="CK545" s="62"/>
      <c r="CL545" s="62"/>
      <c r="CM545" s="62"/>
      <c r="CN545" s="62"/>
      <c r="CO545" s="62"/>
      <c r="CP545" s="62"/>
      <c r="CQ545" s="62"/>
      <c r="CR545" s="62"/>
      <c r="CS545" s="62"/>
      <c r="CT545" s="62"/>
      <c r="CU545" s="62"/>
      <c r="CV545" s="62"/>
      <c r="CW545" s="62"/>
      <c r="CX545" s="62"/>
      <c r="CY545" s="62"/>
      <c r="CZ545" s="62"/>
      <c r="DA545" s="62"/>
      <c r="DB545" s="62"/>
      <c r="DC545" s="62"/>
      <c r="DD545" s="62"/>
      <c r="DE545" s="62"/>
      <c r="DF545" s="62"/>
      <c r="DG545" s="62"/>
      <c r="DH545" s="62"/>
      <c r="DI545" s="62"/>
      <c r="DJ545" s="62"/>
      <c r="DK545" s="62"/>
      <c r="DL545" s="62"/>
      <c r="DM545" s="62"/>
      <c r="DN545" s="62"/>
      <c r="DO545" s="62"/>
      <c r="DP545" s="62"/>
      <c r="DQ545" s="62"/>
      <c r="DR545" s="62"/>
      <c r="DS545" s="62"/>
      <c r="DT545" s="62"/>
      <c r="DU545" s="62"/>
      <c r="DV545" s="62"/>
      <c r="DW545" s="62"/>
      <c r="DX545" s="62"/>
      <c r="DY545" s="62"/>
      <c r="DZ545" s="62"/>
      <c r="EA545" s="62"/>
      <c r="EB545" s="62"/>
      <c r="EC545" s="62"/>
      <c r="ED545" s="62"/>
      <c r="EE545" s="62"/>
      <c r="EF545" s="62"/>
      <c r="EG545" s="62"/>
      <c r="EH545" s="62"/>
      <c r="EI545" s="62"/>
      <c r="EJ545" s="62"/>
      <c r="EK545" s="62"/>
      <c r="EL545" s="62"/>
      <c r="EM545" s="62"/>
      <c r="EN545" s="62"/>
      <c r="EO545" s="62"/>
    </row>
    <row r="546" spans="4:145" x14ac:dyDescent="0.25">
      <c r="D546" s="66" t="s">
        <v>325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  <c r="BF546" s="62"/>
      <c r="BG546" s="62"/>
      <c r="BH546" s="62"/>
      <c r="BI546" s="62"/>
      <c r="BJ546" s="62"/>
      <c r="BK546" s="62"/>
      <c r="BL546" s="62"/>
      <c r="BM546" s="62"/>
      <c r="BN546" s="62"/>
      <c r="BO546" s="62"/>
      <c r="BP546" s="62"/>
      <c r="BQ546" s="62"/>
      <c r="BR546" s="62"/>
      <c r="BS546" s="62"/>
      <c r="BT546" s="62"/>
      <c r="BU546" s="62"/>
      <c r="BV546" s="62"/>
      <c r="BW546" s="62"/>
      <c r="BX546" s="62"/>
      <c r="BY546" s="62"/>
      <c r="BZ546" s="62"/>
      <c r="CA546" s="62"/>
      <c r="CB546" s="62"/>
      <c r="CC546" s="62"/>
      <c r="CD546" s="62"/>
      <c r="CE546" s="62"/>
      <c r="CF546" s="62"/>
      <c r="CG546" s="62"/>
      <c r="CH546" s="62"/>
      <c r="CI546" s="62"/>
      <c r="CJ546" s="62"/>
      <c r="CK546" s="62"/>
      <c r="CL546" s="62"/>
      <c r="CM546" s="62"/>
      <c r="CN546" s="62"/>
      <c r="CO546" s="62"/>
      <c r="CP546" s="62"/>
      <c r="CQ546" s="62"/>
      <c r="CR546" s="62"/>
      <c r="CS546" s="62"/>
      <c r="CT546" s="62"/>
      <c r="CU546" s="62"/>
      <c r="CV546" s="62"/>
      <c r="CW546" s="62"/>
      <c r="CX546" s="62"/>
      <c r="CY546" s="62"/>
      <c r="CZ546" s="62"/>
      <c r="DA546" s="62"/>
      <c r="DB546" s="62"/>
      <c r="DC546" s="62"/>
      <c r="DD546" s="62"/>
      <c r="DE546" s="62"/>
      <c r="DF546" s="62"/>
      <c r="DG546" s="62"/>
      <c r="DH546" s="62"/>
      <c r="DI546" s="62"/>
      <c r="DJ546" s="62"/>
      <c r="DK546" s="62"/>
      <c r="DL546" s="62"/>
      <c r="DM546" s="62"/>
      <c r="DN546" s="62"/>
      <c r="DO546" s="62"/>
      <c r="DP546" s="62"/>
      <c r="DQ546" s="62"/>
      <c r="DR546" s="62"/>
      <c r="DS546" s="62"/>
      <c r="DT546" s="62"/>
      <c r="DU546" s="62"/>
      <c r="DV546" s="62"/>
      <c r="DW546" s="62"/>
      <c r="DX546" s="62"/>
      <c r="DY546" s="62"/>
      <c r="DZ546" s="62"/>
      <c r="EA546" s="62"/>
      <c r="EB546" s="62"/>
      <c r="EC546" s="62"/>
      <c r="ED546" s="62"/>
      <c r="EE546" s="62"/>
      <c r="EF546" s="62"/>
      <c r="EG546" s="62"/>
      <c r="EH546" s="62"/>
      <c r="EI546" s="62"/>
      <c r="EJ546" s="62"/>
      <c r="EK546" s="62"/>
      <c r="EL546" s="62"/>
      <c r="EM546" s="62"/>
      <c r="EN546" s="62"/>
      <c r="EO546" s="62"/>
    </row>
    <row r="547" spans="4:145" x14ac:dyDescent="0.25">
      <c r="D547" s="66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  <c r="BF547" s="62"/>
      <c r="BG547" s="62"/>
      <c r="BH547" s="62"/>
      <c r="BI547" s="62"/>
      <c r="BJ547" s="62"/>
      <c r="BK547" s="62"/>
      <c r="BL547" s="62"/>
      <c r="BM547" s="62"/>
      <c r="BN547" s="62"/>
      <c r="BO547" s="62"/>
      <c r="BP547" s="62"/>
      <c r="BQ547" s="62"/>
      <c r="BR547" s="62"/>
      <c r="BS547" s="62"/>
      <c r="BT547" s="62"/>
      <c r="BU547" s="62"/>
      <c r="BV547" s="62"/>
      <c r="BW547" s="62"/>
      <c r="BX547" s="62"/>
      <c r="BY547" s="62"/>
      <c r="BZ547" s="62"/>
      <c r="CA547" s="62"/>
      <c r="CB547" s="62"/>
      <c r="CC547" s="62"/>
      <c r="CD547" s="62"/>
      <c r="CE547" s="62"/>
      <c r="CF547" s="62"/>
      <c r="CG547" s="62"/>
      <c r="CH547" s="62"/>
      <c r="CI547" s="62"/>
      <c r="CJ547" s="62"/>
      <c r="CK547" s="62"/>
      <c r="CL547" s="62"/>
      <c r="CM547" s="62"/>
      <c r="CN547" s="62"/>
      <c r="CO547" s="62"/>
      <c r="CP547" s="62"/>
      <c r="CQ547" s="62"/>
      <c r="CR547" s="62"/>
      <c r="CS547" s="62"/>
      <c r="CT547" s="62"/>
      <c r="CU547" s="62"/>
      <c r="CV547" s="62"/>
      <c r="CW547" s="62"/>
      <c r="CX547" s="62"/>
      <c r="CY547" s="62"/>
      <c r="CZ547" s="62"/>
      <c r="DA547" s="62"/>
      <c r="DB547" s="62"/>
      <c r="DC547" s="62"/>
      <c r="DD547" s="62"/>
      <c r="DE547" s="62"/>
      <c r="DF547" s="62"/>
      <c r="DG547" s="62"/>
      <c r="DH547" s="62"/>
      <c r="DI547" s="62"/>
      <c r="DJ547" s="62"/>
      <c r="DK547" s="62"/>
      <c r="DL547" s="62"/>
      <c r="DM547" s="62"/>
      <c r="DN547" s="62"/>
      <c r="DO547" s="62"/>
      <c r="DP547" s="62"/>
      <c r="DQ547" s="62"/>
      <c r="DR547" s="62"/>
      <c r="DS547" s="62"/>
      <c r="DT547" s="62"/>
      <c r="DU547" s="62"/>
      <c r="DV547" s="62"/>
      <c r="DW547" s="62"/>
      <c r="DX547" s="62"/>
      <c r="DY547" s="62"/>
      <c r="DZ547" s="62"/>
      <c r="EA547" s="62"/>
      <c r="EB547" s="62"/>
      <c r="EC547" s="62"/>
      <c r="ED547" s="62"/>
      <c r="EE547" s="62"/>
      <c r="EF547" s="62"/>
      <c r="EG547" s="62"/>
      <c r="EH547" s="62"/>
      <c r="EI547" s="62"/>
      <c r="EJ547" s="62"/>
      <c r="EK547" s="62"/>
      <c r="EL547" s="62"/>
      <c r="EM547" s="62"/>
      <c r="EN547" s="62"/>
      <c r="EO547" s="62"/>
    </row>
    <row r="548" spans="4:145" x14ac:dyDescent="0.25">
      <c r="D548" s="66" t="s">
        <v>262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  <c r="BF548" s="62"/>
      <c r="BG548" s="62"/>
      <c r="BH548" s="62"/>
      <c r="BI548" s="62"/>
      <c r="BJ548" s="62"/>
      <c r="BK548" s="62"/>
      <c r="BL548" s="62"/>
      <c r="BM548" s="62"/>
      <c r="BN548" s="62"/>
      <c r="BO548" s="62"/>
      <c r="BP548" s="62"/>
      <c r="BQ548" s="62"/>
      <c r="BR548" s="62"/>
      <c r="BS548" s="62"/>
      <c r="BT548" s="62"/>
      <c r="BU548" s="62"/>
      <c r="BV548" s="62"/>
      <c r="BW548" s="62"/>
      <c r="BX548" s="62"/>
      <c r="BY548" s="62"/>
      <c r="BZ548" s="62"/>
      <c r="CA548" s="62"/>
      <c r="CB548" s="62"/>
      <c r="CC548" s="62"/>
      <c r="CD548" s="62"/>
      <c r="CE548" s="62"/>
      <c r="CF548" s="62"/>
      <c r="CG548" s="62"/>
      <c r="CH548" s="62"/>
      <c r="CI548" s="62"/>
      <c r="CJ548" s="62"/>
      <c r="CK548" s="62"/>
      <c r="CL548" s="62"/>
      <c r="CM548" s="62"/>
      <c r="CN548" s="62"/>
      <c r="CO548" s="62"/>
      <c r="CP548" s="62"/>
      <c r="CQ548" s="62"/>
      <c r="CR548" s="62"/>
      <c r="CS548" s="62"/>
      <c r="CT548" s="62"/>
      <c r="CU548" s="62"/>
      <c r="CV548" s="62"/>
      <c r="CW548" s="62"/>
      <c r="CX548" s="62"/>
      <c r="CY548" s="62"/>
      <c r="CZ548" s="62"/>
      <c r="DA548" s="62"/>
      <c r="DB548" s="62"/>
      <c r="DC548" s="62"/>
      <c r="DD548" s="62"/>
      <c r="DE548" s="62"/>
      <c r="DF548" s="62"/>
      <c r="DG548" s="62"/>
      <c r="DH548" s="62"/>
      <c r="DI548" s="62"/>
      <c r="DJ548" s="62"/>
      <c r="DK548" s="62"/>
      <c r="DL548" s="62"/>
      <c r="DM548" s="62"/>
      <c r="DN548" s="62"/>
      <c r="DO548" s="62"/>
      <c r="DP548" s="62"/>
      <c r="DQ548" s="62"/>
      <c r="DR548" s="62"/>
      <c r="DS548" s="62"/>
      <c r="DT548" s="62"/>
      <c r="DU548" s="62"/>
      <c r="DV548" s="62"/>
      <c r="DW548" s="62"/>
      <c r="DX548" s="62"/>
      <c r="DY548" s="62"/>
      <c r="DZ548" s="62"/>
      <c r="EA548" s="62"/>
      <c r="EB548" s="62"/>
      <c r="EC548" s="62"/>
      <c r="ED548" s="62"/>
      <c r="EE548" s="62"/>
      <c r="EF548" s="62"/>
      <c r="EG548" s="62"/>
      <c r="EH548" s="62"/>
      <c r="EI548" s="62"/>
      <c r="EJ548" s="62"/>
      <c r="EK548" s="62"/>
      <c r="EL548" s="62"/>
      <c r="EM548" s="62"/>
      <c r="EN548" s="62"/>
      <c r="EO548" s="62"/>
    </row>
    <row r="549" spans="4:145" x14ac:dyDescent="0.25">
      <c r="D549" s="66" t="s">
        <v>5126</v>
      </c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  <c r="BF549" s="62"/>
      <c r="BG549" s="62"/>
      <c r="BH549" s="62"/>
      <c r="BI549" s="62"/>
      <c r="BJ549" s="62"/>
      <c r="BK549" s="62"/>
      <c r="BL549" s="62"/>
      <c r="BM549" s="62"/>
      <c r="BN549" s="62"/>
      <c r="BO549" s="62"/>
      <c r="BP549" s="62"/>
      <c r="BQ549" s="62"/>
      <c r="BR549" s="62"/>
      <c r="BS549" s="62"/>
      <c r="BT549" s="62"/>
      <c r="BU549" s="62"/>
      <c r="BV549" s="62"/>
      <c r="BW549" s="62"/>
      <c r="BX549" s="62"/>
      <c r="BY549" s="62"/>
      <c r="BZ549" s="62"/>
      <c r="CA549" s="62"/>
      <c r="CB549" s="62"/>
      <c r="CC549" s="62"/>
      <c r="CD549" s="62"/>
      <c r="CE549" s="62"/>
      <c r="CF549" s="62"/>
      <c r="CG549" s="62"/>
      <c r="CH549" s="62"/>
      <c r="CI549" s="62"/>
      <c r="CJ549" s="62"/>
      <c r="CK549" s="62"/>
      <c r="CL549" s="62"/>
      <c r="CM549" s="62"/>
      <c r="CN549" s="62"/>
      <c r="CO549" s="62"/>
      <c r="CP549" s="62"/>
      <c r="CQ549" s="62"/>
      <c r="CR549" s="62"/>
      <c r="CS549" s="62"/>
      <c r="CT549" s="62"/>
      <c r="CU549" s="62"/>
      <c r="CV549" s="62"/>
      <c r="CW549" s="62"/>
      <c r="CX549" s="62"/>
      <c r="CY549" s="62"/>
      <c r="CZ549" s="62"/>
      <c r="DA549" s="62"/>
      <c r="DB549" s="62"/>
      <c r="DC549" s="62"/>
      <c r="DD549" s="62"/>
      <c r="DE549" s="62"/>
      <c r="DF549" s="62"/>
      <c r="DG549" s="62"/>
      <c r="DH549" s="62"/>
      <c r="DI549" s="62"/>
      <c r="DJ549" s="62"/>
      <c r="DK549" s="62"/>
      <c r="DL549" s="62"/>
      <c r="DM549" s="62"/>
      <c r="DN549" s="62"/>
      <c r="DO549" s="62"/>
      <c r="DP549" s="62"/>
      <c r="DQ549" s="62"/>
      <c r="DR549" s="62"/>
      <c r="DS549" s="62"/>
      <c r="DT549" s="62"/>
      <c r="DU549" s="62"/>
      <c r="DV549" s="62"/>
      <c r="DW549" s="62"/>
      <c r="DX549" s="62"/>
      <c r="DY549" s="62"/>
      <c r="DZ549" s="62"/>
      <c r="EA549" s="62"/>
      <c r="EB549" s="62"/>
      <c r="EC549" s="62"/>
      <c r="ED549" s="62"/>
      <c r="EE549" s="62"/>
      <c r="EF549" s="62"/>
      <c r="EG549" s="62"/>
      <c r="EH549" s="62"/>
      <c r="EI549" s="62"/>
      <c r="EJ549" s="62"/>
      <c r="EK549" s="62"/>
      <c r="EL549" s="62"/>
      <c r="EM549" s="62"/>
      <c r="EN549" s="62"/>
      <c r="EO549" s="62"/>
    </row>
    <row r="550" spans="4:145" x14ac:dyDescent="0.25">
      <c r="D550" s="66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  <c r="BF550" s="62"/>
      <c r="BG550" s="62"/>
      <c r="BH550" s="62"/>
      <c r="BI550" s="62"/>
      <c r="BJ550" s="62"/>
      <c r="BK550" s="62"/>
      <c r="BL550" s="62"/>
      <c r="BM550" s="62"/>
      <c r="BN550" s="62"/>
      <c r="BO550" s="62"/>
      <c r="BP550" s="62"/>
      <c r="BQ550" s="62"/>
      <c r="BR550" s="62"/>
      <c r="BS550" s="62"/>
      <c r="BT550" s="62"/>
      <c r="BU550" s="62"/>
      <c r="BV550" s="62"/>
      <c r="BW550" s="62"/>
      <c r="BX550" s="62"/>
      <c r="BY550" s="62"/>
      <c r="BZ550" s="62"/>
      <c r="CA550" s="62"/>
      <c r="CB550" s="62"/>
      <c r="CC550" s="62"/>
      <c r="CD550" s="62"/>
      <c r="CE550" s="62"/>
      <c r="CF550" s="62"/>
      <c r="CG550" s="62"/>
      <c r="CH550" s="62"/>
      <c r="CI550" s="62"/>
      <c r="CJ550" s="62"/>
      <c r="CK550" s="62"/>
      <c r="CL550" s="62"/>
      <c r="CM550" s="62"/>
      <c r="CN550" s="62"/>
      <c r="CO550" s="62"/>
      <c r="CP550" s="62"/>
      <c r="CQ550" s="62"/>
      <c r="CR550" s="62"/>
      <c r="CS550" s="62"/>
      <c r="CT550" s="62"/>
      <c r="CU550" s="62"/>
      <c r="CV550" s="62"/>
      <c r="CW550" s="62"/>
      <c r="CX550" s="62"/>
      <c r="CY550" s="62"/>
      <c r="CZ550" s="62"/>
      <c r="DA550" s="62"/>
      <c r="DB550" s="62"/>
      <c r="DC550" s="62"/>
      <c r="DD550" s="62"/>
      <c r="DE550" s="62"/>
      <c r="DF550" s="62"/>
      <c r="DG550" s="62"/>
      <c r="DH550" s="62"/>
      <c r="DI550" s="62"/>
      <c r="DJ550" s="62"/>
      <c r="DK550" s="62"/>
      <c r="DL550" s="62"/>
      <c r="DM550" s="62"/>
      <c r="DN550" s="62"/>
      <c r="DO550" s="62"/>
      <c r="DP550" s="62"/>
      <c r="DQ550" s="62"/>
      <c r="DR550" s="62"/>
      <c r="DS550" s="62"/>
      <c r="DT550" s="62"/>
      <c r="DU550" s="62"/>
      <c r="DV550" s="62"/>
      <c r="DW550" s="62"/>
      <c r="DX550" s="62"/>
      <c r="DY550" s="62"/>
      <c r="DZ550" s="62"/>
      <c r="EA550" s="62"/>
      <c r="EB550" s="62"/>
      <c r="EC550" s="62"/>
      <c r="ED550" s="62"/>
      <c r="EE550" s="62"/>
      <c r="EF550" s="62"/>
      <c r="EG550" s="62"/>
      <c r="EH550" s="62"/>
      <c r="EI550" s="62"/>
      <c r="EJ550" s="62"/>
      <c r="EK550" s="62"/>
      <c r="EL550" s="62"/>
      <c r="EM550" s="62"/>
      <c r="EN550" s="62"/>
      <c r="EO550" s="62"/>
    </row>
    <row r="551" spans="4:145" x14ac:dyDescent="0.25">
      <c r="D551" s="66" t="s">
        <v>320</v>
      </c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  <c r="BF551" s="62"/>
      <c r="BG551" s="62"/>
      <c r="BH551" s="62"/>
      <c r="BI551" s="62"/>
      <c r="BJ551" s="62"/>
      <c r="BK551" s="62"/>
      <c r="BL551" s="62"/>
      <c r="BM551" s="62"/>
      <c r="BN551" s="62"/>
      <c r="BO551" s="62"/>
      <c r="BP551" s="62"/>
      <c r="BQ551" s="62"/>
      <c r="BR551" s="62"/>
      <c r="BS551" s="62"/>
      <c r="BT551" s="62"/>
      <c r="BU551" s="62"/>
      <c r="BV551" s="62"/>
      <c r="BW551" s="62"/>
      <c r="BX551" s="62"/>
      <c r="BY551" s="62"/>
      <c r="BZ551" s="62"/>
      <c r="CA551" s="62"/>
      <c r="CB551" s="62"/>
      <c r="CC551" s="62"/>
      <c r="CD551" s="62"/>
      <c r="CE551" s="62"/>
      <c r="CF551" s="62"/>
      <c r="CG551" s="62"/>
      <c r="CH551" s="62"/>
      <c r="CI551" s="62"/>
      <c r="CJ551" s="62"/>
      <c r="CK551" s="62"/>
      <c r="CL551" s="62"/>
      <c r="CM551" s="62"/>
      <c r="CN551" s="62"/>
      <c r="CO551" s="62"/>
      <c r="CP551" s="62"/>
      <c r="CQ551" s="62"/>
      <c r="CR551" s="62"/>
      <c r="CS551" s="62"/>
      <c r="CT551" s="62"/>
      <c r="CU551" s="62"/>
      <c r="CV551" s="62"/>
      <c r="CW551" s="62"/>
      <c r="CX551" s="62"/>
      <c r="CY551" s="62"/>
      <c r="CZ551" s="62"/>
      <c r="DA551" s="62"/>
      <c r="DB551" s="62"/>
      <c r="DC551" s="62"/>
      <c r="DD551" s="62"/>
      <c r="DE551" s="62"/>
      <c r="DF551" s="62"/>
      <c r="DG551" s="62"/>
      <c r="DH551" s="62"/>
      <c r="DI551" s="62"/>
      <c r="DJ551" s="62"/>
      <c r="DK551" s="62"/>
      <c r="DL551" s="62"/>
      <c r="DM551" s="62"/>
      <c r="DN551" s="62"/>
      <c r="DO551" s="62"/>
      <c r="DP551" s="62"/>
      <c r="DQ551" s="62"/>
      <c r="DR551" s="62"/>
      <c r="DS551" s="62"/>
      <c r="DT551" s="62"/>
      <c r="DU551" s="62"/>
      <c r="DV551" s="62"/>
      <c r="DW551" s="62"/>
      <c r="DX551" s="62"/>
      <c r="DY551" s="62"/>
      <c r="DZ551" s="62"/>
      <c r="EA551" s="62"/>
      <c r="EB551" s="62"/>
      <c r="EC551" s="62"/>
      <c r="ED551" s="62"/>
      <c r="EE551" s="62"/>
      <c r="EF551" s="62"/>
      <c r="EG551" s="62"/>
      <c r="EH551" s="62"/>
      <c r="EI551" s="62"/>
      <c r="EJ551" s="62"/>
      <c r="EK551" s="62"/>
      <c r="EL551" s="62"/>
      <c r="EM551" s="62"/>
      <c r="EN551" s="62"/>
      <c r="EO551" s="62"/>
    </row>
    <row r="552" spans="4:145" x14ac:dyDescent="0.25">
      <c r="D552" s="66" t="s">
        <v>5127</v>
      </c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  <c r="BF552" s="62"/>
      <c r="BG552" s="62"/>
      <c r="BH552" s="62"/>
      <c r="BI552" s="62"/>
      <c r="BJ552" s="62"/>
      <c r="BK552" s="62"/>
      <c r="BL552" s="62"/>
      <c r="BM552" s="62"/>
      <c r="BN552" s="62"/>
      <c r="BO552" s="62"/>
      <c r="BP552" s="62"/>
      <c r="BQ552" s="62"/>
      <c r="BR552" s="62"/>
      <c r="BS552" s="62"/>
      <c r="BT552" s="62"/>
      <c r="BU552" s="62"/>
      <c r="BV552" s="62"/>
      <c r="BW552" s="62"/>
      <c r="BX552" s="62"/>
      <c r="BY552" s="62"/>
      <c r="BZ552" s="62"/>
      <c r="CA552" s="62"/>
      <c r="CB552" s="62"/>
      <c r="CC552" s="62"/>
      <c r="CD552" s="62"/>
      <c r="CE552" s="62"/>
      <c r="CF552" s="62"/>
      <c r="CG552" s="62"/>
      <c r="CH552" s="62"/>
      <c r="CI552" s="62"/>
      <c r="CJ552" s="62"/>
      <c r="CK552" s="62"/>
      <c r="CL552" s="62"/>
      <c r="CM552" s="62"/>
      <c r="CN552" s="62"/>
      <c r="CO552" s="62"/>
      <c r="CP552" s="62"/>
      <c r="CQ552" s="62"/>
      <c r="CR552" s="62"/>
      <c r="CS552" s="62"/>
      <c r="CT552" s="62"/>
      <c r="CU552" s="62"/>
      <c r="CV552" s="62"/>
      <c r="CW552" s="62"/>
      <c r="CX552" s="62"/>
      <c r="CY552" s="62"/>
      <c r="CZ552" s="62"/>
      <c r="DA552" s="62"/>
      <c r="DB552" s="62"/>
      <c r="DC552" s="62"/>
      <c r="DD552" s="62"/>
      <c r="DE552" s="62"/>
      <c r="DF552" s="62"/>
      <c r="DG552" s="62"/>
      <c r="DH552" s="62"/>
      <c r="DI552" s="62"/>
      <c r="DJ552" s="62"/>
      <c r="DK552" s="62"/>
      <c r="DL552" s="62"/>
      <c r="DM552" s="62"/>
      <c r="DN552" s="62"/>
      <c r="DO552" s="62"/>
      <c r="DP552" s="62"/>
      <c r="DQ552" s="62"/>
      <c r="DR552" s="62"/>
      <c r="DS552" s="62"/>
      <c r="DT552" s="62"/>
      <c r="DU552" s="62"/>
      <c r="DV552" s="62"/>
      <c r="DW552" s="62"/>
      <c r="DX552" s="62"/>
      <c r="DY552" s="62"/>
      <c r="DZ552" s="62"/>
      <c r="EA552" s="62"/>
      <c r="EB552" s="62"/>
      <c r="EC552" s="62"/>
      <c r="ED552" s="62"/>
      <c r="EE552" s="62"/>
      <c r="EF552" s="62"/>
      <c r="EG552" s="62"/>
      <c r="EH552" s="62"/>
      <c r="EI552" s="62"/>
      <c r="EJ552" s="62"/>
      <c r="EK552" s="62"/>
      <c r="EL552" s="62"/>
      <c r="EM552" s="62"/>
      <c r="EN552" s="62"/>
      <c r="EO552" s="62"/>
    </row>
    <row r="553" spans="4:145" x14ac:dyDescent="0.25">
      <c r="D553" s="66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  <c r="BF553" s="62"/>
      <c r="BG553" s="62"/>
      <c r="BH553" s="62"/>
      <c r="BI553" s="62"/>
      <c r="BJ553" s="62"/>
      <c r="BK553" s="62"/>
      <c r="BL553" s="62"/>
      <c r="BM553" s="62"/>
      <c r="BN553" s="62"/>
      <c r="BO553" s="62"/>
      <c r="BP553" s="62"/>
      <c r="BQ553" s="62"/>
      <c r="BR553" s="62"/>
      <c r="BS553" s="62"/>
      <c r="BT553" s="62"/>
      <c r="BU553" s="62"/>
      <c r="BV553" s="62"/>
      <c r="BW553" s="62"/>
      <c r="BX553" s="62"/>
      <c r="BY553" s="62"/>
      <c r="BZ553" s="62"/>
      <c r="CA553" s="62"/>
      <c r="CB553" s="62"/>
      <c r="CC553" s="62"/>
      <c r="CD553" s="62"/>
      <c r="CE553" s="62"/>
      <c r="CF553" s="62"/>
      <c r="CG553" s="62"/>
      <c r="CH553" s="62"/>
      <c r="CI553" s="62"/>
      <c r="CJ553" s="62"/>
      <c r="CK553" s="62"/>
      <c r="CL553" s="62"/>
      <c r="CM553" s="62"/>
      <c r="CN553" s="62"/>
      <c r="CO553" s="62"/>
      <c r="CP553" s="62"/>
      <c r="CQ553" s="62"/>
      <c r="CR553" s="62"/>
      <c r="CS553" s="62"/>
      <c r="CT553" s="62"/>
      <c r="CU553" s="62"/>
      <c r="CV553" s="62"/>
      <c r="CW553" s="62"/>
      <c r="CX553" s="62"/>
      <c r="CY553" s="62"/>
      <c r="CZ553" s="62"/>
      <c r="DA553" s="62"/>
      <c r="DB553" s="62"/>
      <c r="DC553" s="62"/>
      <c r="DD553" s="62"/>
      <c r="DE553" s="62"/>
      <c r="DF553" s="62"/>
      <c r="DG553" s="62"/>
      <c r="DH553" s="62"/>
      <c r="DI553" s="62"/>
      <c r="DJ553" s="62"/>
      <c r="DK553" s="62"/>
      <c r="DL553" s="62"/>
      <c r="DM553" s="62"/>
      <c r="DN553" s="62"/>
      <c r="DO553" s="62"/>
      <c r="DP553" s="62"/>
      <c r="DQ553" s="62"/>
      <c r="DR553" s="62"/>
      <c r="DS553" s="62"/>
      <c r="DT553" s="62"/>
      <c r="DU553" s="62"/>
      <c r="DV553" s="62"/>
      <c r="DW553" s="62"/>
      <c r="DX553" s="62"/>
      <c r="DY553" s="62"/>
      <c r="DZ553" s="62"/>
      <c r="EA553" s="62"/>
      <c r="EB553" s="62"/>
      <c r="EC553" s="62"/>
      <c r="ED553" s="62"/>
      <c r="EE553" s="62"/>
      <c r="EF553" s="62"/>
      <c r="EG553" s="62"/>
      <c r="EH553" s="62"/>
      <c r="EI553" s="62"/>
      <c r="EJ553" s="62"/>
      <c r="EK553" s="62"/>
      <c r="EL553" s="62"/>
      <c r="EM553" s="62"/>
      <c r="EN553" s="62"/>
      <c r="EO553" s="62"/>
    </row>
    <row r="554" spans="4:145" x14ac:dyDescent="0.25">
      <c r="D554" s="66" t="s">
        <v>263</v>
      </c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  <c r="BF554" s="62"/>
      <c r="BG554" s="62"/>
      <c r="BH554" s="62"/>
      <c r="BI554" s="62"/>
      <c r="BJ554" s="62"/>
      <c r="BK554" s="62"/>
      <c r="BL554" s="62"/>
      <c r="BM554" s="62"/>
      <c r="BN554" s="62"/>
      <c r="BO554" s="62"/>
      <c r="BP554" s="62"/>
      <c r="BQ554" s="62"/>
      <c r="BR554" s="62"/>
      <c r="BS554" s="62"/>
      <c r="BT554" s="62"/>
      <c r="BU554" s="62"/>
      <c r="BV554" s="62"/>
      <c r="BW554" s="62"/>
      <c r="BX554" s="62"/>
      <c r="BY554" s="62"/>
      <c r="BZ554" s="62"/>
      <c r="CA554" s="62"/>
      <c r="CB554" s="62"/>
      <c r="CC554" s="62"/>
      <c r="CD554" s="62"/>
      <c r="CE554" s="62"/>
      <c r="CF554" s="62"/>
      <c r="CG554" s="62"/>
      <c r="CH554" s="62"/>
      <c r="CI554" s="62"/>
      <c r="CJ554" s="62"/>
      <c r="CK554" s="62"/>
      <c r="CL554" s="62"/>
      <c r="CM554" s="62"/>
      <c r="CN554" s="62"/>
      <c r="CO554" s="62"/>
      <c r="CP554" s="62"/>
      <c r="CQ554" s="62"/>
      <c r="CR554" s="62"/>
      <c r="CS554" s="62"/>
      <c r="CT554" s="62"/>
      <c r="CU554" s="62"/>
      <c r="CV554" s="62"/>
      <c r="CW554" s="62"/>
      <c r="CX554" s="62"/>
      <c r="CY554" s="62"/>
      <c r="CZ554" s="62"/>
      <c r="DA554" s="62"/>
      <c r="DB554" s="62"/>
      <c r="DC554" s="62"/>
      <c r="DD554" s="62"/>
      <c r="DE554" s="62"/>
      <c r="DF554" s="62"/>
      <c r="DG554" s="62"/>
      <c r="DH554" s="62"/>
      <c r="DI554" s="62"/>
      <c r="DJ554" s="62"/>
      <c r="DK554" s="62"/>
      <c r="DL554" s="62"/>
      <c r="DM554" s="62"/>
      <c r="DN554" s="62"/>
      <c r="DO554" s="62"/>
      <c r="DP554" s="62"/>
      <c r="DQ554" s="62"/>
      <c r="DR554" s="62"/>
      <c r="DS554" s="62"/>
      <c r="DT554" s="62"/>
      <c r="DU554" s="62"/>
      <c r="DV554" s="62"/>
      <c r="DW554" s="62"/>
      <c r="DX554" s="62"/>
      <c r="DY554" s="62"/>
      <c r="DZ554" s="62"/>
      <c r="EA554" s="62"/>
      <c r="EB554" s="62"/>
      <c r="EC554" s="62"/>
      <c r="ED554" s="62"/>
      <c r="EE554" s="62"/>
      <c r="EF554" s="62"/>
      <c r="EG554" s="62"/>
      <c r="EH554" s="62"/>
      <c r="EI554" s="62"/>
      <c r="EJ554" s="62"/>
      <c r="EK554" s="62"/>
      <c r="EL554" s="62"/>
      <c r="EM554" s="62"/>
      <c r="EN554" s="62"/>
      <c r="EO554" s="62"/>
    </row>
    <row r="555" spans="4:145" x14ac:dyDescent="0.25">
      <c r="D555" s="66" t="s">
        <v>5135</v>
      </c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  <c r="BF555" s="62"/>
      <c r="BG555" s="62"/>
      <c r="BH555" s="62"/>
      <c r="BI555" s="62"/>
      <c r="BJ555" s="62"/>
      <c r="BK555" s="62"/>
      <c r="BL555" s="62"/>
      <c r="BM555" s="62"/>
      <c r="BN555" s="62"/>
      <c r="BO555" s="62"/>
      <c r="BP555" s="62"/>
      <c r="BQ555" s="62"/>
      <c r="BR555" s="62"/>
      <c r="BS555" s="62"/>
      <c r="BT555" s="62"/>
      <c r="BU555" s="62"/>
      <c r="BV555" s="62"/>
      <c r="BW555" s="62"/>
      <c r="BX555" s="62"/>
      <c r="BY555" s="62"/>
      <c r="BZ555" s="62"/>
      <c r="CA555" s="62"/>
      <c r="CB555" s="62"/>
      <c r="CC555" s="62"/>
      <c r="CD555" s="62"/>
      <c r="CE555" s="62"/>
      <c r="CF555" s="62"/>
      <c r="CG555" s="62"/>
      <c r="CH555" s="62"/>
      <c r="CI555" s="62"/>
      <c r="CJ555" s="62"/>
      <c r="CK555" s="62"/>
      <c r="CL555" s="62"/>
      <c r="CM555" s="62"/>
      <c r="CN555" s="62"/>
      <c r="CO555" s="62"/>
      <c r="CP555" s="62"/>
      <c r="CQ555" s="62"/>
      <c r="CR555" s="62"/>
      <c r="CS555" s="62"/>
      <c r="CT555" s="62"/>
      <c r="CU555" s="62"/>
      <c r="CV555" s="62"/>
      <c r="CW555" s="62"/>
      <c r="CX555" s="62"/>
      <c r="CY555" s="62"/>
      <c r="CZ555" s="62"/>
      <c r="DA555" s="62"/>
      <c r="DB555" s="62"/>
      <c r="DC555" s="62"/>
      <c r="DD555" s="62"/>
      <c r="DE555" s="62"/>
      <c r="DF555" s="62"/>
      <c r="DG555" s="62"/>
      <c r="DH555" s="62"/>
      <c r="DI555" s="62"/>
      <c r="DJ555" s="62"/>
      <c r="DK555" s="62"/>
      <c r="DL555" s="62"/>
      <c r="DM555" s="62"/>
      <c r="DN555" s="62"/>
      <c r="DO555" s="62"/>
      <c r="DP555" s="62"/>
      <c r="DQ555" s="62"/>
      <c r="DR555" s="62"/>
      <c r="DS555" s="62"/>
      <c r="DT555" s="62"/>
      <c r="DU555" s="62"/>
      <c r="DV555" s="62"/>
      <c r="DW555" s="62"/>
      <c r="DX555" s="62"/>
      <c r="DY555" s="62"/>
      <c r="DZ555" s="62"/>
      <c r="EA555" s="62"/>
      <c r="EB555" s="62"/>
      <c r="EC555" s="62"/>
      <c r="ED555" s="62"/>
      <c r="EE555" s="62"/>
      <c r="EF555" s="62"/>
      <c r="EG555" s="62"/>
      <c r="EH555" s="62"/>
      <c r="EI555" s="62"/>
      <c r="EJ555" s="62"/>
      <c r="EK555" s="62"/>
      <c r="EL555" s="62"/>
      <c r="EM555" s="62"/>
      <c r="EN555" s="62"/>
      <c r="EO555" s="62"/>
    </row>
    <row r="556" spans="4:145" x14ac:dyDescent="0.25">
      <c r="D556" s="66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  <c r="BF556" s="62"/>
      <c r="BG556" s="62"/>
      <c r="BH556" s="62"/>
      <c r="BI556" s="62"/>
      <c r="BJ556" s="62"/>
      <c r="BK556" s="62"/>
      <c r="BL556" s="62"/>
      <c r="BM556" s="62"/>
      <c r="BN556" s="62"/>
      <c r="BO556" s="62"/>
      <c r="BP556" s="62"/>
      <c r="BQ556" s="62"/>
      <c r="BR556" s="62"/>
      <c r="BS556" s="62"/>
      <c r="BT556" s="62"/>
      <c r="BU556" s="62"/>
      <c r="BV556" s="62"/>
      <c r="BW556" s="62"/>
      <c r="BX556" s="62"/>
      <c r="BY556" s="62"/>
      <c r="BZ556" s="62"/>
      <c r="CA556" s="62"/>
      <c r="CB556" s="62"/>
      <c r="CC556" s="62"/>
      <c r="CD556" s="62"/>
      <c r="CE556" s="62"/>
      <c r="CF556" s="62"/>
      <c r="CG556" s="62"/>
      <c r="CH556" s="62"/>
      <c r="CI556" s="62"/>
      <c r="CJ556" s="62"/>
      <c r="CK556" s="62"/>
      <c r="CL556" s="62"/>
      <c r="CM556" s="62"/>
      <c r="CN556" s="62"/>
      <c r="CO556" s="62"/>
      <c r="CP556" s="62"/>
      <c r="CQ556" s="62"/>
      <c r="CR556" s="62"/>
      <c r="CS556" s="62"/>
      <c r="CT556" s="62"/>
      <c r="CU556" s="62"/>
      <c r="CV556" s="62"/>
      <c r="CW556" s="62"/>
      <c r="CX556" s="62"/>
      <c r="CY556" s="62"/>
      <c r="CZ556" s="62"/>
      <c r="DA556" s="62"/>
      <c r="DB556" s="62"/>
      <c r="DC556" s="62"/>
      <c r="DD556" s="62"/>
      <c r="DE556" s="62"/>
      <c r="DF556" s="62"/>
      <c r="DG556" s="62"/>
      <c r="DH556" s="62"/>
      <c r="DI556" s="62"/>
      <c r="DJ556" s="62"/>
      <c r="DK556" s="62"/>
      <c r="DL556" s="62"/>
      <c r="DM556" s="62"/>
      <c r="DN556" s="62"/>
      <c r="DO556" s="62"/>
      <c r="DP556" s="62"/>
      <c r="DQ556" s="62"/>
      <c r="DR556" s="62"/>
      <c r="DS556" s="62"/>
      <c r="DT556" s="62"/>
      <c r="DU556" s="62"/>
      <c r="DV556" s="62"/>
      <c r="DW556" s="62"/>
      <c r="DX556" s="62"/>
      <c r="DY556" s="62"/>
      <c r="DZ556" s="62"/>
      <c r="EA556" s="62"/>
      <c r="EB556" s="62"/>
      <c r="EC556" s="62"/>
      <c r="ED556" s="62"/>
      <c r="EE556" s="62"/>
      <c r="EF556" s="62"/>
      <c r="EG556" s="62"/>
      <c r="EH556" s="62"/>
      <c r="EI556" s="62"/>
      <c r="EJ556" s="62"/>
      <c r="EK556" s="62"/>
      <c r="EL556" s="62"/>
      <c r="EM556" s="62"/>
      <c r="EN556" s="62"/>
      <c r="EO556" s="62"/>
    </row>
    <row r="557" spans="4:145" x14ac:dyDescent="0.25">
      <c r="D557" s="66" t="s">
        <v>5132</v>
      </c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  <c r="BF557" s="62"/>
      <c r="BG557" s="62"/>
      <c r="BH557" s="62"/>
      <c r="BI557" s="62"/>
      <c r="BJ557" s="62"/>
      <c r="BK557" s="62"/>
      <c r="BL557" s="62"/>
      <c r="BM557" s="62"/>
      <c r="BN557" s="62"/>
      <c r="BO557" s="62"/>
      <c r="BP557" s="62"/>
      <c r="BQ557" s="62"/>
      <c r="BR557" s="62"/>
      <c r="BS557" s="62"/>
      <c r="BT557" s="62"/>
      <c r="BU557" s="62"/>
      <c r="BV557" s="62"/>
      <c r="BW557" s="62"/>
      <c r="BX557" s="62"/>
      <c r="BY557" s="62"/>
      <c r="BZ557" s="62"/>
      <c r="CA557" s="62"/>
      <c r="CB557" s="62"/>
      <c r="CC557" s="62"/>
      <c r="CD557" s="62"/>
      <c r="CE557" s="62"/>
      <c r="CF557" s="62"/>
      <c r="CG557" s="62"/>
      <c r="CH557" s="62"/>
      <c r="CI557" s="62"/>
      <c r="CJ557" s="62"/>
      <c r="CK557" s="62"/>
      <c r="CL557" s="62"/>
      <c r="CM557" s="62"/>
      <c r="CN557" s="62"/>
      <c r="CO557" s="62"/>
      <c r="CP557" s="62"/>
      <c r="CQ557" s="62"/>
      <c r="CR557" s="62"/>
      <c r="CS557" s="62"/>
      <c r="CT557" s="62"/>
      <c r="CU557" s="62"/>
      <c r="CV557" s="62"/>
      <c r="CW557" s="62"/>
      <c r="CX557" s="62"/>
      <c r="CY557" s="62"/>
      <c r="CZ557" s="62"/>
      <c r="DA557" s="62"/>
      <c r="DB557" s="62"/>
      <c r="DC557" s="62"/>
      <c r="DD557" s="62"/>
      <c r="DE557" s="62"/>
      <c r="DF557" s="62"/>
      <c r="DG557" s="62"/>
      <c r="DH557" s="62"/>
      <c r="DI557" s="62"/>
      <c r="DJ557" s="62"/>
      <c r="DK557" s="62"/>
      <c r="DL557" s="62"/>
      <c r="DM557" s="62"/>
      <c r="DN557" s="62"/>
      <c r="DO557" s="62"/>
      <c r="DP557" s="62"/>
      <c r="DQ557" s="62"/>
      <c r="DR557" s="62"/>
      <c r="DS557" s="62"/>
      <c r="DT557" s="62"/>
      <c r="DU557" s="62"/>
      <c r="DV557" s="62"/>
      <c r="DW557" s="62"/>
      <c r="DX557" s="62"/>
      <c r="DY557" s="62"/>
      <c r="DZ557" s="62"/>
      <c r="EA557" s="62"/>
      <c r="EB557" s="62"/>
      <c r="EC557" s="62"/>
      <c r="ED557" s="62"/>
      <c r="EE557" s="62"/>
      <c r="EF557" s="62"/>
      <c r="EG557" s="62"/>
      <c r="EH557" s="62"/>
      <c r="EI557" s="62"/>
      <c r="EJ557" s="62"/>
      <c r="EK557" s="62"/>
      <c r="EL557" s="62"/>
      <c r="EM557" s="62"/>
      <c r="EN557" s="62"/>
      <c r="EO557" s="62"/>
    </row>
    <row r="558" spans="4:145" x14ac:dyDescent="0.25">
      <c r="D558" s="66" t="s">
        <v>34</v>
      </c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  <c r="BF558" s="62"/>
      <c r="BG558" s="62"/>
      <c r="BH558" s="62"/>
      <c r="BI558" s="62"/>
      <c r="BJ558" s="62"/>
      <c r="BK558" s="62"/>
      <c r="BL558" s="62"/>
      <c r="BM558" s="62"/>
      <c r="BN558" s="62"/>
      <c r="BO558" s="62"/>
      <c r="BP558" s="62"/>
      <c r="BQ558" s="62"/>
      <c r="BR558" s="62"/>
      <c r="BS558" s="62"/>
      <c r="BT558" s="62"/>
      <c r="BU558" s="62"/>
      <c r="BV558" s="62"/>
      <c r="BW558" s="62"/>
      <c r="BX558" s="62"/>
      <c r="BY558" s="62"/>
      <c r="BZ558" s="62"/>
      <c r="CA558" s="62"/>
      <c r="CB558" s="62"/>
      <c r="CC558" s="62"/>
      <c r="CD558" s="62"/>
      <c r="CE558" s="62"/>
      <c r="CF558" s="62"/>
      <c r="CG558" s="62"/>
      <c r="CH558" s="62"/>
      <c r="CI558" s="62"/>
      <c r="CJ558" s="62"/>
      <c r="CK558" s="62"/>
      <c r="CL558" s="62"/>
      <c r="CM558" s="62"/>
      <c r="CN558" s="62"/>
      <c r="CO558" s="62"/>
      <c r="CP558" s="62"/>
      <c r="CQ558" s="62"/>
      <c r="CR558" s="62"/>
      <c r="CS558" s="62"/>
      <c r="CT558" s="62"/>
      <c r="CU558" s="62"/>
      <c r="CV558" s="62"/>
      <c r="CW558" s="62"/>
      <c r="CX558" s="62"/>
      <c r="CY558" s="62"/>
      <c r="CZ558" s="62"/>
      <c r="DA558" s="62"/>
      <c r="DB558" s="62"/>
      <c r="DC558" s="62"/>
      <c r="DD558" s="62"/>
      <c r="DE558" s="62"/>
      <c r="DF558" s="62"/>
      <c r="DG558" s="62"/>
      <c r="DH558" s="62"/>
      <c r="DI558" s="62"/>
      <c r="DJ558" s="62"/>
      <c r="DK558" s="62"/>
      <c r="DL558" s="62"/>
      <c r="DM558" s="62"/>
      <c r="DN558" s="62"/>
      <c r="DO558" s="62"/>
      <c r="DP558" s="62"/>
      <c r="DQ558" s="62"/>
      <c r="DR558" s="62"/>
      <c r="DS558" s="62"/>
      <c r="DT558" s="62"/>
      <c r="DU558" s="62"/>
      <c r="DV558" s="62"/>
      <c r="DW558" s="62"/>
      <c r="DX558" s="62"/>
      <c r="DY558" s="62"/>
      <c r="DZ558" s="62"/>
      <c r="EA558" s="62"/>
      <c r="EB558" s="62"/>
      <c r="EC558" s="62"/>
      <c r="ED558" s="62"/>
      <c r="EE558" s="62"/>
      <c r="EF558" s="62"/>
      <c r="EG558" s="62"/>
      <c r="EH558" s="62"/>
      <c r="EI558" s="62"/>
      <c r="EJ558" s="62"/>
      <c r="EK558" s="62"/>
      <c r="EL558" s="62"/>
      <c r="EM558" s="62"/>
      <c r="EN558" s="62"/>
      <c r="EO558" s="62"/>
    </row>
    <row r="559" spans="4:145" x14ac:dyDescent="0.25">
      <c r="D559" s="66" t="s">
        <v>3453</v>
      </c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  <c r="BF559" s="62"/>
      <c r="BG559" s="62"/>
      <c r="BH559" s="62"/>
      <c r="BI559" s="62"/>
      <c r="BJ559" s="62"/>
      <c r="BK559" s="62"/>
      <c r="BL559" s="62"/>
      <c r="BM559" s="62"/>
      <c r="BN559" s="62"/>
      <c r="BO559" s="62"/>
      <c r="BP559" s="62"/>
      <c r="BQ559" s="62"/>
      <c r="BR559" s="62"/>
      <c r="BS559" s="62"/>
      <c r="BT559" s="62"/>
      <c r="BU559" s="62"/>
      <c r="BV559" s="62"/>
      <c r="BW559" s="62"/>
      <c r="BX559" s="62"/>
      <c r="BY559" s="62"/>
      <c r="BZ559" s="62"/>
      <c r="CA559" s="62"/>
      <c r="CB559" s="62"/>
      <c r="CC559" s="62"/>
      <c r="CD559" s="62"/>
      <c r="CE559" s="62"/>
      <c r="CF559" s="62"/>
      <c r="CG559" s="62"/>
      <c r="CH559" s="62"/>
      <c r="CI559" s="62"/>
      <c r="CJ559" s="62"/>
      <c r="CK559" s="62"/>
      <c r="CL559" s="62"/>
      <c r="CM559" s="62"/>
      <c r="CN559" s="62"/>
      <c r="CO559" s="62"/>
      <c r="CP559" s="62"/>
      <c r="CQ559" s="62"/>
      <c r="CR559" s="62"/>
      <c r="CS559" s="62"/>
      <c r="CT559" s="62"/>
      <c r="CU559" s="62"/>
      <c r="CV559" s="62"/>
      <c r="CW559" s="62"/>
      <c r="CX559" s="62"/>
      <c r="CY559" s="62"/>
      <c r="CZ559" s="62"/>
      <c r="DA559" s="62"/>
      <c r="DB559" s="62"/>
      <c r="DC559" s="62"/>
      <c r="DD559" s="62"/>
      <c r="DE559" s="62"/>
      <c r="DF559" s="62"/>
      <c r="DG559" s="62"/>
      <c r="DH559" s="62"/>
      <c r="DI559" s="62"/>
      <c r="DJ559" s="62"/>
      <c r="DK559" s="62"/>
      <c r="DL559" s="62"/>
      <c r="DM559" s="62"/>
      <c r="DN559" s="62"/>
      <c r="DO559" s="62"/>
      <c r="DP559" s="62"/>
      <c r="DQ559" s="62"/>
      <c r="DR559" s="62"/>
      <c r="DS559" s="62"/>
      <c r="DT559" s="62"/>
      <c r="DU559" s="62"/>
      <c r="DV559" s="62"/>
      <c r="DW559" s="62"/>
      <c r="DX559" s="62"/>
      <c r="DY559" s="62"/>
      <c r="DZ559" s="62"/>
      <c r="EA559" s="62"/>
      <c r="EB559" s="62"/>
      <c r="EC559" s="62"/>
      <c r="ED559" s="62"/>
      <c r="EE559" s="62"/>
      <c r="EF559" s="62"/>
      <c r="EG559" s="62"/>
      <c r="EH559" s="62"/>
      <c r="EI559" s="62"/>
      <c r="EJ559" s="62"/>
      <c r="EK559" s="62"/>
      <c r="EL559" s="62"/>
      <c r="EM559" s="62"/>
      <c r="EN559" s="62"/>
      <c r="EO559" s="62"/>
    </row>
    <row r="560" spans="4:145" x14ac:dyDescent="0.25">
      <c r="D560" s="66" t="s">
        <v>3454</v>
      </c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  <c r="BF560" s="62"/>
      <c r="BG560" s="62"/>
      <c r="BH560" s="62"/>
      <c r="BI560" s="62"/>
      <c r="BJ560" s="62"/>
      <c r="BK560" s="62"/>
      <c r="BL560" s="62"/>
      <c r="BM560" s="62"/>
      <c r="BN560" s="62"/>
      <c r="BO560" s="62"/>
      <c r="BP560" s="62"/>
      <c r="BQ560" s="62"/>
      <c r="BR560" s="62"/>
      <c r="BS560" s="62"/>
      <c r="BT560" s="62"/>
      <c r="BU560" s="62"/>
      <c r="BV560" s="62"/>
      <c r="BW560" s="62"/>
      <c r="BX560" s="62"/>
      <c r="BY560" s="62"/>
      <c r="BZ560" s="62"/>
      <c r="CA560" s="62"/>
      <c r="CB560" s="62"/>
      <c r="CC560" s="62"/>
      <c r="CD560" s="62"/>
      <c r="CE560" s="62"/>
      <c r="CF560" s="62"/>
      <c r="CG560" s="62"/>
      <c r="CH560" s="62"/>
      <c r="CI560" s="62"/>
      <c r="CJ560" s="62"/>
      <c r="CK560" s="62"/>
      <c r="CL560" s="62"/>
      <c r="CM560" s="62"/>
      <c r="CN560" s="62"/>
      <c r="CO560" s="62"/>
      <c r="CP560" s="62"/>
      <c r="CQ560" s="62"/>
      <c r="CR560" s="62"/>
      <c r="CS560" s="62"/>
      <c r="CT560" s="62"/>
      <c r="CU560" s="62"/>
      <c r="CV560" s="62"/>
      <c r="CW560" s="62"/>
      <c r="CX560" s="62"/>
      <c r="CY560" s="62"/>
      <c r="CZ560" s="62"/>
      <c r="DA560" s="62"/>
      <c r="DB560" s="62"/>
      <c r="DC560" s="62"/>
      <c r="DD560" s="62"/>
      <c r="DE560" s="62"/>
      <c r="DF560" s="62"/>
      <c r="DG560" s="62"/>
      <c r="DH560" s="62"/>
      <c r="DI560" s="62"/>
      <c r="DJ560" s="62"/>
      <c r="DK560" s="62"/>
      <c r="DL560" s="62"/>
      <c r="DM560" s="62"/>
      <c r="DN560" s="62"/>
      <c r="DO560" s="62"/>
      <c r="DP560" s="62"/>
      <c r="DQ560" s="62"/>
      <c r="DR560" s="62"/>
      <c r="DS560" s="62"/>
      <c r="DT560" s="62"/>
      <c r="DU560" s="62"/>
      <c r="DV560" s="62"/>
      <c r="DW560" s="62"/>
      <c r="DX560" s="62"/>
      <c r="DY560" s="62"/>
      <c r="DZ560" s="62"/>
      <c r="EA560" s="62"/>
      <c r="EB560" s="62"/>
      <c r="EC560" s="62"/>
      <c r="ED560" s="62"/>
      <c r="EE560" s="62"/>
      <c r="EF560" s="62"/>
      <c r="EG560" s="62"/>
      <c r="EH560" s="62"/>
      <c r="EI560" s="62"/>
      <c r="EJ560" s="62"/>
      <c r="EK560" s="62"/>
      <c r="EL560" s="62"/>
      <c r="EM560" s="62"/>
      <c r="EN560" s="62"/>
      <c r="EO560" s="62"/>
    </row>
    <row r="561" spans="4:145" x14ac:dyDescent="0.25">
      <c r="D561" s="66" t="s">
        <v>3455</v>
      </c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  <c r="BF561" s="62"/>
      <c r="BG561" s="62"/>
      <c r="BH561" s="62"/>
      <c r="BI561" s="62"/>
      <c r="BJ561" s="62"/>
      <c r="BK561" s="62"/>
      <c r="BL561" s="62"/>
      <c r="BM561" s="62"/>
      <c r="BN561" s="62"/>
      <c r="BO561" s="62"/>
      <c r="BP561" s="62"/>
      <c r="BQ561" s="62"/>
      <c r="BR561" s="62"/>
      <c r="BS561" s="62"/>
      <c r="BT561" s="62"/>
      <c r="BU561" s="62"/>
      <c r="BV561" s="62"/>
      <c r="BW561" s="62"/>
      <c r="BX561" s="62"/>
      <c r="BY561" s="62"/>
      <c r="BZ561" s="62"/>
      <c r="CA561" s="62"/>
      <c r="CB561" s="62"/>
      <c r="CC561" s="62"/>
      <c r="CD561" s="62"/>
      <c r="CE561" s="62"/>
      <c r="CF561" s="62"/>
      <c r="CG561" s="62"/>
      <c r="CH561" s="62"/>
      <c r="CI561" s="62"/>
      <c r="CJ561" s="62"/>
      <c r="CK561" s="62"/>
      <c r="CL561" s="62"/>
      <c r="CM561" s="62"/>
      <c r="CN561" s="62"/>
      <c r="CO561" s="62"/>
      <c r="CP561" s="62"/>
      <c r="CQ561" s="62"/>
      <c r="CR561" s="62"/>
      <c r="CS561" s="62"/>
      <c r="CT561" s="62"/>
      <c r="CU561" s="62"/>
      <c r="CV561" s="62"/>
      <c r="CW561" s="62"/>
      <c r="CX561" s="62"/>
      <c r="CY561" s="62"/>
      <c r="CZ561" s="62"/>
      <c r="DA561" s="62"/>
      <c r="DB561" s="62"/>
      <c r="DC561" s="62"/>
      <c r="DD561" s="62"/>
      <c r="DE561" s="62"/>
      <c r="DF561" s="62"/>
      <c r="DG561" s="62"/>
      <c r="DH561" s="62"/>
      <c r="DI561" s="62"/>
      <c r="DJ561" s="62"/>
      <c r="DK561" s="62"/>
      <c r="DL561" s="62"/>
      <c r="DM561" s="62"/>
      <c r="DN561" s="62"/>
      <c r="DO561" s="62"/>
      <c r="DP561" s="62"/>
      <c r="DQ561" s="62"/>
      <c r="DR561" s="62"/>
      <c r="DS561" s="62"/>
      <c r="DT561" s="62"/>
      <c r="DU561" s="62"/>
      <c r="DV561" s="62"/>
      <c r="DW561" s="62"/>
      <c r="DX561" s="62"/>
      <c r="DY561" s="62"/>
      <c r="DZ561" s="62"/>
      <c r="EA561" s="62"/>
      <c r="EB561" s="62"/>
      <c r="EC561" s="62"/>
      <c r="ED561" s="62"/>
      <c r="EE561" s="62"/>
      <c r="EF561" s="62"/>
      <c r="EG561" s="62"/>
      <c r="EH561" s="62"/>
      <c r="EI561" s="62"/>
      <c r="EJ561" s="62"/>
      <c r="EK561" s="62"/>
      <c r="EL561" s="62"/>
      <c r="EM561" s="62"/>
      <c r="EN561" s="62"/>
      <c r="EO561" s="62"/>
    </row>
    <row r="562" spans="4:145" x14ac:dyDescent="0.25">
      <c r="D562" s="66" t="s">
        <v>3456</v>
      </c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  <c r="BF562" s="62"/>
      <c r="BG562" s="62"/>
      <c r="BH562" s="62"/>
      <c r="BI562" s="62"/>
      <c r="BJ562" s="62"/>
      <c r="BK562" s="62"/>
      <c r="BL562" s="62"/>
      <c r="BM562" s="62"/>
      <c r="BN562" s="62"/>
      <c r="BO562" s="62"/>
      <c r="BP562" s="62"/>
      <c r="BQ562" s="62"/>
      <c r="BR562" s="62"/>
      <c r="BS562" s="62"/>
      <c r="BT562" s="62"/>
      <c r="BU562" s="62"/>
      <c r="BV562" s="62"/>
      <c r="BW562" s="62"/>
      <c r="BX562" s="62"/>
      <c r="BY562" s="62"/>
      <c r="BZ562" s="62"/>
      <c r="CA562" s="62"/>
      <c r="CB562" s="62"/>
      <c r="CC562" s="62"/>
      <c r="CD562" s="62"/>
      <c r="CE562" s="62"/>
      <c r="CF562" s="62"/>
      <c r="CG562" s="62"/>
      <c r="CH562" s="62"/>
      <c r="CI562" s="62"/>
      <c r="CJ562" s="62"/>
      <c r="CK562" s="62"/>
      <c r="CL562" s="62"/>
      <c r="CM562" s="62"/>
      <c r="CN562" s="62"/>
      <c r="CO562" s="62"/>
      <c r="CP562" s="62"/>
      <c r="CQ562" s="62"/>
      <c r="CR562" s="62"/>
      <c r="CS562" s="62"/>
      <c r="CT562" s="62"/>
      <c r="CU562" s="62"/>
      <c r="CV562" s="62"/>
      <c r="CW562" s="62"/>
      <c r="CX562" s="62"/>
      <c r="CY562" s="62"/>
      <c r="CZ562" s="62"/>
      <c r="DA562" s="62"/>
      <c r="DB562" s="62"/>
      <c r="DC562" s="62"/>
      <c r="DD562" s="62"/>
      <c r="DE562" s="62"/>
      <c r="DF562" s="62"/>
      <c r="DG562" s="62"/>
      <c r="DH562" s="62"/>
      <c r="DI562" s="62"/>
      <c r="DJ562" s="62"/>
      <c r="DK562" s="62"/>
      <c r="DL562" s="62"/>
      <c r="DM562" s="62"/>
      <c r="DN562" s="62"/>
      <c r="DO562" s="62"/>
      <c r="DP562" s="62"/>
      <c r="DQ562" s="62"/>
      <c r="DR562" s="62"/>
      <c r="DS562" s="62"/>
      <c r="DT562" s="62"/>
      <c r="DU562" s="62"/>
      <c r="DV562" s="62"/>
      <c r="DW562" s="62"/>
      <c r="DX562" s="62"/>
      <c r="DY562" s="62"/>
      <c r="DZ562" s="62"/>
      <c r="EA562" s="62"/>
      <c r="EB562" s="62"/>
      <c r="EC562" s="62"/>
      <c r="ED562" s="62"/>
      <c r="EE562" s="62"/>
      <c r="EF562" s="62"/>
      <c r="EG562" s="62"/>
      <c r="EH562" s="62"/>
      <c r="EI562" s="62"/>
      <c r="EJ562" s="62"/>
      <c r="EK562" s="62"/>
      <c r="EL562" s="62"/>
      <c r="EM562" s="62"/>
      <c r="EN562" s="62"/>
      <c r="EO562" s="62"/>
    </row>
    <row r="563" spans="4:145" x14ac:dyDescent="0.25">
      <c r="D563" s="66" t="s">
        <v>5133</v>
      </c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  <c r="BF563" s="62"/>
      <c r="BG563" s="62"/>
      <c r="BH563" s="62"/>
      <c r="BI563" s="62"/>
      <c r="BJ563" s="62"/>
      <c r="BK563" s="62"/>
      <c r="BL563" s="62"/>
      <c r="BM563" s="62"/>
      <c r="BN563" s="62"/>
      <c r="BO563" s="62"/>
      <c r="BP563" s="62"/>
      <c r="BQ563" s="62"/>
      <c r="BR563" s="62"/>
      <c r="BS563" s="62"/>
      <c r="BT563" s="62"/>
      <c r="BU563" s="62"/>
      <c r="BV563" s="62"/>
      <c r="BW563" s="62"/>
      <c r="BX563" s="62"/>
      <c r="BY563" s="62"/>
      <c r="BZ563" s="62"/>
      <c r="CA563" s="62"/>
      <c r="CB563" s="62"/>
      <c r="CC563" s="62"/>
      <c r="CD563" s="62"/>
      <c r="CE563" s="62"/>
      <c r="CF563" s="62"/>
      <c r="CG563" s="62"/>
      <c r="CH563" s="62"/>
      <c r="CI563" s="62"/>
      <c r="CJ563" s="62"/>
      <c r="CK563" s="62"/>
      <c r="CL563" s="62"/>
      <c r="CM563" s="62"/>
      <c r="CN563" s="62"/>
      <c r="CO563" s="62"/>
      <c r="CP563" s="62"/>
      <c r="CQ563" s="62"/>
      <c r="CR563" s="62"/>
      <c r="CS563" s="62"/>
      <c r="CT563" s="62"/>
      <c r="CU563" s="62"/>
      <c r="CV563" s="62"/>
      <c r="CW563" s="62"/>
      <c r="CX563" s="62"/>
      <c r="CY563" s="62"/>
      <c r="CZ563" s="62"/>
      <c r="DA563" s="62"/>
      <c r="DB563" s="62"/>
      <c r="DC563" s="62"/>
      <c r="DD563" s="62"/>
      <c r="DE563" s="62"/>
      <c r="DF563" s="62"/>
      <c r="DG563" s="62"/>
      <c r="DH563" s="62"/>
      <c r="DI563" s="62"/>
      <c r="DJ563" s="62"/>
      <c r="DK563" s="62"/>
      <c r="DL563" s="62"/>
      <c r="DM563" s="62"/>
      <c r="DN563" s="62"/>
      <c r="DO563" s="62"/>
      <c r="DP563" s="62"/>
      <c r="DQ563" s="62"/>
      <c r="DR563" s="62"/>
      <c r="DS563" s="62"/>
      <c r="DT563" s="62"/>
      <c r="DU563" s="62"/>
      <c r="DV563" s="62"/>
      <c r="DW563" s="62"/>
      <c r="DX563" s="62"/>
      <c r="DY563" s="62"/>
      <c r="DZ563" s="62"/>
      <c r="EA563" s="62"/>
      <c r="EB563" s="62"/>
      <c r="EC563" s="62"/>
      <c r="ED563" s="62"/>
      <c r="EE563" s="62"/>
      <c r="EF563" s="62"/>
      <c r="EG563" s="62"/>
      <c r="EH563" s="62"/>
      <c r="EI563" s="62"/>
      <c r="EJ563" s="62"/>
      <c r="EK563" s="62"/>
      <c r="EL563" s="62"/>
      <c r="EM563" s="62"/>
      <c r="EN563" s="62"/>
      <c r="EO563" s="62"/>
    </row>
    <row r="564" spans="4:145" x14ac:dyDescent="0.25">
      <c r="D564" s="66" t="s">
        <v>5134</v>
      </c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  <c r="BF564" s="62"/>
      <c r="BG564" s="62"/>
      <c r="BH564" s="62"/>
      <c r="BI564" s="62"/>
      <c r="BJ564" s="62"/>
      <c r="BK564" s="62"/>
      <c r="BL564" s="62"/>
      <c r="BM564" s="62"/>
      <c r="BN564" s="62"/>
      <c r="BO564" s="62"/>
      <c r="BP564" s="62"/>
      <c r="BQ564" s="62"/>
      <c r="BR564" s="62"/>
      <c r="BS564" s="62"/>
      <c r="BT564" s="62"/>
      <c r="BU564" s="62"/>
      <c r="BV564" s="62"/>
      <c r="BW564" s="62"/>
      <c r="BX564" s="62"/>
      <c r="BY564" s="62"/>
      <c r="BZ564" s="62"/>
      <c r="CA564" s="62"/>
      <c r="CB564" s="62"/>
      <c r="CC564" s="62"/>
      <c r="CD564" s="62"/>
      <c r="CE564" s="62"/>
      <c r="CF564" s="62"/>
      <c r="CG564" s="62"/>
      <c r="CH564" s="62"/>
      <c r="CI564" s="62"/>
      <c r="CJ564" s="62"/>
      <c r="CK564" s="62"/>
      <c r="CL564" s="62"/>
      <c r="CM564" s="62"/>
      <c r="CN564" s="62"/>
      <c r="CO564" s="62"/>
      <c r="CP564" s="62"/>
      <c r="CQ564" s="62"/>
      <c r="CR564" s="62"/>
      <c r="CS564" s="62"/>
      <c r="CT564" s="62"/>
      <c r="CU564" s="62"/>
      <c r="CV564" s="62"/>
      <c r="CW564" s="62"/>
      <c r="CX564" s="62"/>
      <c r="CY564" s="62"/>
      <c r="CZ564" s="62"/>
      <c r="DA564" s="62"/>
      <c r="DB564" s="62"/>
      <c r="DC564" s="62"/>
      <c r="DD564" s="62"/>
      <c r="DE564" s="62"/>
      <c r="DF564" s="62"/>
      <c r="DG564" s="62"/>
      <c r="DH564" s="62"/>
      <c r="DI564" s="62"/>
      <c r="DJ564" s="62"/>
      <c r="DK564" s="62"/>
      <c r="DL564" s="62"/>
      <c r="DM564" s="62"/>
      <c r="DN564" s="62"/>
      <c r="DO564" s="62"/>
      <c r="DP564" s="62"/>
      <c r="DQ564" s="62"/>
      <c r="DR564" s="62"/>
      <c r="DS564" s="62"/>
      <c r="DT564" s="62"/>
      <c r="DU564" s="62"/>
      <c r="DV564" s="62"/>
      <c r="DW564" s="62"/>
      <c r="DX564" s="62"/>
      <c r="DY564" s="62"/>
      <c r="DZ564" s="62"/>
      <c r="EA564" s="62"/>
      <c r="EB564" s="62"/>
      <c r="EC564" s="62"/>
      <c r="ED564" s="62"/>
      <c r="EE564" s="62"/>
      <c r="EF564" s="62"/>
      <c r="EG564" s="62"/>
      <c r="EH564" s="62"/>
      <c r="EI564" s="62"/>
      <c r="EJ564" s="62"/>
      <c r="EK564" s="62"/>
      <c r="EL564" s="62"/>
      <c r="EM564" s="62"/>
      <c r="EN564" s="62"/>
      <c r="EO564" s="62"/>
    </row>
    <row r="565" spans="4:145" x14ac:dyDescent="0.25">
      <c r="D565" s="66" t="s">
        <v>3458</v>
      </c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  <c r="BF565" s="62"/>
      <c r="BG565" s="62"/>
      <c r="BH565" s="62"/>
      <c r="BI565" s="62"/>
      <c r="BJ565" s="62"/>
      <c r="BK565" s="62"/>
      <c r="BL565" s="62"/>
      <c r="BM565" s="62"/>
      <c r="BN565" s="62"/>
      <c r="BO565" s="62"/>
      <c r="BP565" s="62"/>
      <c r="BQ565" s="62"/>
      <c r="BR565" s="62"/>
      <c r="BS565" s="62"/>
      <c r="BT565" s="62"/>
      <c r="BU565" s="62"/>
      <c r="BV565" s="62"/>
      <c r="BW565" s="62"/>
      <c r="BX565" s="62"/>
      <c r="BY565" s="62"/>
      <c r="BZ565" s="62"/>
      <c r="CA565" s="62"/>
      <c r="CB565" s="62"/>
      <c r="CC565" s="62"/>
      <c r="CD565" s="62"/>
      <c r="CE565" s="62"/>
      <c r="CF565" s="62"/>
      <c r="CG565" s="62"/>
      <c r="CH565" s="62"/>
      <c r="CI565" s="62"/>
      <c r="CJ565" s="62"/>
      <c r="CK565" s="62"/>
      <c r="CL565" s="62"/>
      <c r="CM565" s="62"/>
      <c r="CN565" s="62"/>
      <c r="CO565" s="62"/>
      <c r="CP565" s="62"/>
      <c r="CQ565" s="62"/>
      <c r="CR565" s="62"/>
      <c r="CS565" s="62"/>
      <c r="CT565" s="62"/>
      <c r="CU565" s="62"/>
      <c r="CV565" s="62"/>
      <c r="CW565" s="62"/>
      <c r="CX565" s="62"/>
      <c r="CY565" s="62"/>
      <c r="CZ565" s="62"/>
      <c r="DA565" s="62"/>
      <c r="DB565" s="62"/>
      <c r="DC565" s="62"/>
      <c r="DD565" s="62"/>
      <c r="DE565" s="62"/>
      <c r="DF565" s="62"/>
      <c r="DG565" s="62"/>
      <c r="DH565" s="62"/>
      <c r="DI565" s="62"/>
      <c r="DJ565" s="62"/>
      <c r="DK565" s="62"/>
      <c r="DL565" s="62"/>
      <c r="DM565" s="62"/>
      <c r="DN565" s="62"/>
      <c r="DO565" s="62"/>
      <c r="DP565" s="62"/>
      <c r="DQ565" s="62"/>
      <c r="DR565" s="62"/>
      <c r="DS565" s="62"/>
      <c r="DT565" s="62"/>
      <c r="DU565" s="62"/>
      <c r="DV565" s="62"/>
      <c r="DW565" s="62"/>
      <c r="DX565" s="62"/>
      <c r="DY565" s="62"/>
      <c r="DZ565" s="62"/>
      <c r="EA565" s="62"/>
      <c r="EB565" s="62"/>
      <c r="EC565" s="62"/>
      <c r="ED565" s="62"/>
      <c r="EE565" s="62"/>
      <c r="EF565" s="62"/>
      <c r="EG565" s="62"/>
      <c r="EH565" s="62"/>
      <c r="EI565" s="62"/>
      <c r="EJ565" s="62"/>
      <c r="EK565" s="62"/>
      <c r="EL565" s="62"/>
      <c r="EM565" s="62"/>
      <c r="EN565" s="62"/>
      <c r="EO565" s="62"/>
    </row>
    <row r="566" spans="4:145" x14ac:dyDescent="0.25">
      <c r="D566" s="66" t="s">
        <v>5128</v>
      </c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  <c r="BF566" s="62"/>
      <c r="BG566" s="62"/>
      <c r="BH566" s="62"/>
      <c r="BI566" s="62"/>
      <c r="BJ566" s="62"/>
      <c r="BK566" s="62"/>
      <c r="BL566" s="62"/>
      <c r="BM566" s="62"/>
      <c r="BN566" s="62"/>
      <c r="BO566" s="62"/>
      <c r="BP566" s="62"/>
      <c r="BQ566" s="62"/>
      <c r="BR566" s="62"/>
      <c r="BS566" s="62"/>
      <c r="BT566" s="62"/>
      <c r="BU566" s="62"/>
      <c r="BV566" s="62"/>
      <c r="BW566" s="62"/>
      <c r="BX566" s="62"/>
      <c r="BY566" s="62"/>
      <c r="BZ566" s="62"/>
      <c r="CA566" s="62"/>
      <c r="CB566" s="62"/>
      <c r="CC566" s="62"/>
      <c r="CD566" s="62"/>
      <c r="CE566" s="62"/>
      <c r="CF566" s="62"/>
      <c r="CG566" s="62"/>
      <c r="CH566" s="62"/>
      <c r="CI566" s="62"/>
      <c r="CJ566" s="62"/>
      <c r="CK566" s="62"/>
      <c r="CL566" s="62"/>
      <c r="CM566" s="62"/>
      <c r="CN566" s="62"/>
      <c r="CO566" s="62"/>
      <c r="CP566" s="62"/>
      <c r="CQ566" s="62"/>
      <c r="CR566" s="62"/>
      <c r="CS566" s="62"/>
      <c r="CT566" s="62"/>
      <c r="CU566" s="62"/>
      <c r="CV566" s="62"/>
      <c r="CW566" s="62"/>
      <c r="CX566" s="62"/>
      <c r="CY566" s="62"/>
      <c r="CZ566" s="62"/>
      <c r="DA566" s="62"/>
      <c r="DB566" s="62"/>
      <c r="DC566" s="62"/>
      <c r="DD566" s="62"/>
      <c r="DE566" s="62"/>
      <c r="DF566" s="62"/>
      <c r="DG566" s="62"/>
      <c r="DH566" s="62"/>
      <c r="DI566" s="62"/>
      <c r="DJ566" s="62"/>
      <c r="DK566" s="62"/>
      <c r="DL566" s="62"/>
      <c r="DM566" s="62"/>
      <c r="DN566" s="62"/>
      <c r="DO566" s="62"/>
      <c r="DP566" s="62"/>
      <c r="DQ566" s="62"/>
      <c r="DR566" s="62"/>
      <c r="DS566" s="62"/>
      <c r="DT566" s="62"/>
      <c r="DU566" s="62"/>
      <c r="DV566" s="62"/>
      <c r="DW566" s="62"/>
      <c r="DX566" s="62"/>
      <c r="DY566" s="62"/>
      <c r="DZ566" s="62"/>
      <c r="EA566" s="62"/>
      <c r="EB566" s="62"/>
      <c r="EC566" s="62"/>
      <c r="ED566" s="62"/>
      <c r="EE566" s="62"/>
      <c r="EF566" s="62"/>
      <c r="EG566" s="62"/>
      <c r="EH566" s="62"/>
      <c r="EI566" s="62"/>
      <c r="EJ566" s="62"/>
      <c r="EK566" s="62"/>
      <c r="EL566" s="62"/>
      <c r="EM566" s="62"/>
      <c r="EN566" s="62"/>
      <c r="EO566" s="62"/>
    </row>
    <row r="567" spans="4:145" x14ac:dyDescent="0.25">
      <c r="D567" s="66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  <c r="BF567" s="62"/>
      <c r="BG567" s="62"/>
      <c r="BH567" s="62"/>
      <c r="BI567" s="62"/>
      <c r="BJ567" s="62"/>
      <c r="BK567" s="62"/>
      <c r="BL567" s="62"/>
      <c r="BM567" s="62"/>
      <c r="BN567" s="62"/>
      <c r="BO567" s="62"/>
      <c r="BP567" s="62"/>
      <c r="BQ567" s="62"/>
      <c r="BR567" s="62"/>
      <c r="BS567" s="62"/>
      <c r="BT567" s="62"/>
      <c r="BU567" s="62"/>
      <c r="BV567" s="62"/>
      <c r="BW567" s="62"/>
      <c r="BX567" s="62"/>
      <c r="BY567" s="62"/>
      <c r="BZ567" s="62"/>
      <c r="CA567" s="62"/>
      <c r="CB567" s="62"/>
      <c r="CC567" s="62"/>
      <c r="CD567" s="62"/>
      <c r="CE567" s="62"/>
      <c r="CF567" s="62"/>
      <c r="CG567" s="62"/>
      <c r="CH567" s="62"/>
      <c r="CI567" s="62"/>
      <c r="CJ567" s="62"/>
      <c r="CK567" s="62"/>
      <c r="CL567" s="62"/>
      <c r="CM567" s="62"/>
      <c r="CN567" s="62"/>
      <c r="CO567" s="62"/>
      <c r="CP567" s="62"/>
      <c r="CQ567" s="62"/>
      <c r="CR567" s="62"/>
      <c r="CS567" s="62"/>
      <c r="CT567" s="62"/>
      <c r="CU567" s="62"/>
      <c r="CV567" s="62"/>
      <c r="CW567" s="62"/>
      <c r="CX567" s="62"/>
      <c r="CY567" s="62"/>
      <c r="CZ567" s="62"/>
      <c r="DA567" s="62"/>
      <c r="DB567" s="62"/>
      <c r="DC567" s="62"/>
      <c r="DD567" s="62"/>
      <c r="DE567" s="62"/>
      <c r="DF567" s="62"/>
      <c r="DG567" s="62"/>
      <c r="DH567" s="62"/>
      <c r="DI567" s="62"/>
      <c r="DJ567" s="62"/>
      <c r="DK567" s="62"/>
      <c r="DL567" s="62"/>
      <c r="DM567" s="62"/>
      <c r="DN567" s="62"/>
      <c r="DO567" s="62"/>
      <c r="DP567" s="62"/>
      <c r="DQ567" s="62"/>
      <c r="DR567" s="62"/>
      <c r="DS567" s="62"/>
      <c r="DT567" s="62"/>
      <c r="DU567" s="62"/>
      <c r="DV567" s="62"/>
      <c r="DW567" s="62"/>
      <c r="DX567" s="62"/>
      <c r="DY567" s="62"/>
      <c r="DZ567" s="62"/>
      <c r="EA567" s="62"/>
      <c r="EB567" s="62"/>
      <c r="EC567" s="62"/>
      <c r="ED567" s="62"/>
      <c r="EE567" s="62"/>
      <c r="EF567" s="62"/>
      <c r="EG567" s="62"/>
      <c r="EH567" s="62"/>
      <c r="EI567" s="62"/>
      <c r="EJ567" s="62"/>
      <c r="EK567" s="62"/>
      <c r="EL567" s="62"/>
      <c r="EM567" s="62"/>
      <c r="EN567" s="62"/>
      <c r="EO567" s="62"/>
    </row>
    <row r="568" spans="4:145" x14ac:dyDescent="0.25">
      <c r="D568" s="37" t="s">
        <v>264</v>
      </c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  <c r="BF568" s="62"/>
      <c r="BG568" s="62"/>
      <c r="BH568" s="62"/>
      <c r="BI568" s="62"/>
      <c r="BJ568" s="62"/>
      <c r="BK568" s="62"/>
      <c r="BL568" s="62"/>
      <c r="BM568" s="62"/>
      <c r="BN568" s="62"/>
      <c r="BO568" s="62"/>
      <c r="BP568" s="62"/>
      <c r="BQ568" s="62"/>
      <c r="BR568" s="62"/>
      <c r="BS568" s="62"/>
      <c r="BT568" s="62"/>
      <c r="BU568" s="62"/>
      <c r="BV568" s="62"/>
      <c r="BW568" s="62"/>
      <c r="BX568" s="62"/>
      <c r="BY568" s="62"/>
      <c r="BZ568" s="62"/>
      <c r="CA568" s="62"/>
      <c r="CB568" s="62"/>
      <c r="CC568" s="62"/>
      <c r="CD568" s="62"/>
      <c r="CE568" s="62"/>
      <c r="CF568" s="62"/>
      <c r="CG568" s="62"/>
      <c r="CH568" s="62"/>
      <c r="CI568" s="62"/>
      <c r="CJ568" s="62"/>
      <c r="CK568" s="62"/>
      <c r="CL568" s="62"/>
      <c r="CM568" s="62"/>
      <c r="CN568" s="62"/>
      <c r="CO568" s="62"/>
      <c r="CP568" s="62"/>
      <c r="CQ568" s="62"/>
      <c r="CR568" s="62"/>
      <c r="CS568" s="62"/>
      <c r="CT568" s="62"/>
      <c r="CU568" s="62"/>
      <c r="CV568" s="62"/>
      <c r="CW568" s="62"/>
      <c r="CX568" s="62"/>
      <c r="CY568" s="62"/>
      <c r="CZ568" s="62"/>
      <c r="DA568" s="62"/>
      <c r="DB568" s="62"/>
      <c r="DC568" s="62"/>
      <c r="DD568" s="62"/>
      <c r="DE568" s="62"/>
      <c r="DF568" s="62"/>
      <c r="DG568" s="62"/>
      <c r="DH568" s="62"/>
      <c r="DI568" s="62"/>
      <c r="DJ568" s="62"/>
      <c r="DK568" s="62"/>
      <c r="DL568" s="62"/>
      <c r="DM568" s="62"/>
      <c r="DN568" s="62"/>
      <c r="DO568" s="62"/>
      <c r="DP568" s="62"/>
      <c r="DQ568" s="62"/>
      <c r="DR568" s="62"/>
      <c r="DS568" s="62"/>
      <c r="DT568" s="62"/>
      <c r="DU568" s="62"/>
      <c r="DV568" s="62"/>
      <c r="DW568" s="62"/>
      <c r="DX568" s="62"/>
      <c r="DY568" s="62"/>
      <c r="DZ568" s="62"/>
      <c r="EA568" s="62"/>
      <c r="EB568" s="62"/>
      <c r="EC568" s="62"/>
      <c r="ED568" s="62"/>
      <c r="EE568" s="62"/>
      <c r="EF568" s="62"/>
      <c r="EG568" s="62"/>
      <c r="EH568" s="62"/>
      <c r="EI568" s="62"/>
      <c r="EJ568" s="62"/>
      <c r="EK568" s="62"/>
      <c r="EL568" s="62"/>
      <c r="EM568" s="62"/>
      <c r="EN568" s="62"/>
      <c r="EO568" s="62"/>
    </row>
    <row r="569" spans="4:145" x14ac:dyDescent="0.25">
      <c r="D569" s="37" t="s">
        <v>265</v>
      </c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  <c r="BF569" s="62"/>
      <c r="BG569" s="62"/>
      <c r="BH569" s="62"/>
      <c r="BI569" s="62"/>
      <c r="BJ569" s="62"/>
      <c r="BK569" s="62"/>
      <c r="BL569" s="62"/>
      <c r="BM569" s="62"/>
      <c r="BN569" s="62"/>
      <c r="BO569" s="62"/>
      <c r="BP569" s="62"/>
      <c r="BQ569" s="62"/>
      <c r="BR569" s="62"/>
      <c r="BS569" s="62"/>
      <c r="BT569" s="62"/>
      <c r="BU569" s="62"/>
      <c r="BV569" s="62"/>
      <c r="BW569" s="62"/>
      <c r="BX569" s="62"/>
      <c r="BY569" s="62"/>
      <c r="BZ569" s="62"/>
      <c r="CA569" s="62"/>
      <c r="CB569" s="62"/>
      <c r="CC569" s="62"/>
      <c r="CD569" s="62"/>
      <c r="CE569" s="62"/>
      <c r="CF569" s="62"/>
      <c r="CG569" s="62"/>
      <c r="CH569" s="62"/>
      <c r="CI569" s="62"/>
      <c r="CJ569" s="62"/>
      <c r="CK569" s="62"/>
      <c r="CL569" s="62"/>
      <c r="CM569" s="62"/>
      <c r="CN569" s="62"/>
      <c r="CO569" s="62"/>
      <c r="CP569" s="62"/>
      <c r="CQ569" s="62"/>
      <c r="CR569" s="62"/>
      <c r="CS569" s="62"/>
      <c r="CT569" s="62"/>
      <c r="CU569" s="62"/>
      <c r="CV569" s="62"/>
      <c r="CW569" s="62"/>
      <c r="CX569" s="62"/>
      <c r="CY569" s="62"/>
      <c r="CZ569" s="62"/>
      <c r="DA569" s="62"/>
      <c r="DB569" s="62"/>
      <c r="DC569" s="62"/>
      <c r="DD569" s="62"/>
      <c r="DE569" s="62"/>
      <c r="DF569" s="62"/>
      <c r="DG569" s="62"/>
      <c r="DH569" s="62"/>
      <c r="DI569" s="62"/>
      <c r="DJ569" s="62"/>
      <c r="DK569" s="62"/>
      <c r="DL569" s="62"/>
      <c r="DM569" s="62"/>
      <c r="DN569" s="62"/>
      <c r="DO569" s="62"/>
      <c r="DP569" s="62"/>
      <c r="DQ569" s="62"/>
      <c r="DR569" s="62"/>
      <c r="DS569" s="62"/>
      <c r="DT569" s="62"/>
      <c r="DU569" s="62"/>
      <c r="DV569" s="62"/>
      <c r="DW569" s="62"/>
      <c r="DX569" s="62"/>
      <c r="DY569" s="62"/>
      <c r="DZ569" s="62"/>
      <c r="EA569" s="62"/>
      <c r="EB569" s="62"/>
      <c r="EC569" s="62"/>
      <c r="ED569" s="62"/>
      <c r="EE569" s="62"/>
      <c r="EF569" s="62"/>
      <c r="EG569" s="62"/>
      <c r="EH569" s="62"/>
      <c r="EI569" s="62"/>
      <c r="EJ569" s="62"/>
      <c r="EK569" s="62"/>
      <c r="EL569" s="62"/>
      <c r="EM569" s="62"/>
      <c r="EN569" s="62"/>
      <c r="EO569" s="62"/>
    </row>
    <row r="570" spans="4:145" x14ac:dyDescent="0.25">
      <c r="D570" s="37" t="s">
        <v>408</v>
      </c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  <c r="BF570" s="62"/>
      <c r="BG570" s="62"/>
      <c r="BH570" s="62"/>
      <c r="BI570" s="62"/>
      <c r="BJ570" s="62"/>
      <c r="BK570" s="62"/>
      <c r="BL570" s="62"/>
      <c r="BM570" s="62"/>
      <c r="BN570" s="62"/>
      <c r="BO570" s="62"/>
      <c r="BP570" s="62"/>
      <c r="BQ570" s="62"/>
      <c r="BR570" s="62"/>
      <c r="BS570" s="62"/>
      <c r="BT570" s="62"/>
      <c r="BU570" s="62"/>
      <c r="BV570" s="62"/>
      <c r="BW570" s="62"/>
      <c r="BX570" s="62"/>
      <c r="BY570" s="62"/>
      <c r="BZ570" s="62"/>
      <c r="CA570" s="62"/>
      <c r="CB570" s="62"/>
      <c r="CC570" s="62"/>
      <c r="CD570" s="62"/>
      <c r="CE570" s="62"/>
      <c r="CF570" s="62"/>
      <c r="CG570" s="62"/>
      <c r="CH570" s="62"/>
      <c r="CI570" s="62"/>
      <c r="CJ570" s="62"/>
      <c r="CK570" s="62"/>
      <c r="CL570" s="62"/>
      <c r="CM570" s="62"/>
      <c r="CN570" s="62"/>
      <c r="CO570" s="62"/>
      <c r="CP570" s="62"/>
      <c r="CQ570" s="62"/>
      <c r="CR570" s="62"/>
      <c r="CS570" s="62"/>
      <c r="CT570" s="62"/>
      <c r="CU570" s="62"/>
      <c r="CV570" s="62"/>
      <c r="CW570" s="62"/>
      <c r="CX570" s="62"/>
      <c r="CY570" s="62"/>
      <c r="CZ570" s="62"/>
      <c r="DA570" s="62"/>
      <c r="DB570" s="62"/>
      <c r="DC570" s="62"/>
      <c r="DD570" s="62"/>
      <c r="DE570" s="62"/>
      <c r="DF570" s="62"/>
      <c r="DG570" s="62"/>
      <c r="DH570" s="62"/>
      <c r="DI570" s="62"/>
      <c r="DJ570" s="62"/>
      <c r="DK570" s="62"/>
      <c r="DL570" s="62"/>
      <c r="DM570" s="62"/>
      <c r="DN570" s="62"/>
      <c r="DO570" s="62"/>
      <c r="DP570" s="62"/>
      <c r="DQ570" s="62"/>
      <c r="DR570" s="62"/>
      <c r="DS570" s="62"/>
      <c r="DT570" s="62"/>
      <c r="DU570" s="62"/>
      <c r="DV570" s="62"/>
      <c r="DW570" s="62"/>
      <c r="DX570" s="62"/>
      <c r="DY570" s="62"/>
      <c r="DZ570" s="62"/>
      <c r="EA570" s="62"/>
      <c r="EB570" s="62"/>
      <c r="EC570" s="62"/>
      <c r="ED570" s="62"/>
      <c r="EE570" s="62"/>
      <c r="EF570" s="62"/>
      <c r="EG570" s="62"/>
      <c r="EH570" s="62"/>
      <c r="EI570" s="62"/>
      <c r="EJ570" s="62"/>
      <c r="EK570" s="62"/>
      <c r="EL570" s="62"/>
      <c r="EM570" s="62"/>
      <c r="EN570" s="62"/>
      <c r="EO570" s="62"/>
    </row>
    <row r="572" spans="4:145" x14ac:dyDescent="0.25">
      <c r="D572" s="65" t="s">
        <v>5129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</row>
    <row r="573" spans="4:145" x14ac:dyDescent="0.25">
      <c r="D573" s="65" t="s">
        <v>5130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</row>
    <row r="574" spans="4:145" x14ac:dyDescent="0.25">
      <c r="D574" s="65" t="s">
        <v>5131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</row>
    <row r="576" spans="4:145" x14ac:dyDescent="0.25">
      <c r="D576" s="56" t="s">
        <v>5137</v>
      </c>
    </row>
    <row r="610" spans="2:4" x14ac:dyDescent="0.25">
      <c r="B610" s="58">
        <v>0</v>
      </c>
      <c r="D610" s="60" t="s">
        <v>5114</v>
      </c>
    </row>
    <row r="611" spans="2:4" x14ac:dyDescent="0.25">
      <c r="D611" s="68" t="s">
        <v>306</v>
      </c>
    </row>
    <row r="613" spans="2:4" x14ac:dyDescent="0.25">
      <c r="D613" s="56" t="s">
        <v>37</v>
      </c>
    </row>
    <row r="614" spans="2:4" x14ac:dyDescent="0.25">
      <c r="D614" s="63" t="s">
        <v>5138</v>
      </c>
    </row>
    <row r="616" spans="2:4" x14ac:dyDescent="0.25">
      <c r="D616" s="56" t="s">
        <v>5111</v>
      </c>
    </row>
    <row r="662" spans="4:23" x14ac:dyDescent="0.25">
      <c r="D662" s="56" t="s">
        <v>311</v>
      </c>
    </row>
    <row r="663" spans="4:23" x14ac:dyDescent="0.25">
      <c r="D663" s="60" t="s">
        <v>1611</v>
      </c>
      <c r="M663" s="67" t="s">
        <v>5139</v>
      </c>
      <c r="Q663" s="55" t="s">
        <v>620</v>
      </c>
      <c r="S663" s="67" t="s">
        <v>5140</v>
      </c>
    </row>
    <row r="665" spans="4:23" x14ac:dyDescent="0.25">
      <c r="D665" s="65" t="s">
        <v>1129</v>
      </c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</row>
    <row r="666" spans="4:23" x14ac:dyDescent="0.25">
      <c r="D666" s="65" t="s">
        <v>1130</v>
      </c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</row>
    <row r="667" spans="4:23" x14ac:dyDescent="0.25">
      <c r="D667" s="65" t="s">
        <v>1131</v>
      </c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</row>
    <row r="668" spans="4:23" x14ac:dyDescent="0.25">
      <c r="D668" s="65" t="s">
        <v>1132</v>
      </c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</row>
    <row r="669" spans="4:23" x14ac:dyDescent="0.25">
      <c r="D669" s="65" t="s">
        <v>5141</v>
      </c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</row>
    <row r="670" spans="4:23" x14ac:dyDescent="0.25">
      <c r="D670" s="65" t="s">
        <v>5142</v>
      </c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</row>
    <row r="671" spans="4:23" x14ac:dyDescent="0.25">
      <c r="D671" s="65" t="s">
        <v>281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</row>
    <row r="672" spans="4:23" x14ac:dyDescent="0.25">
      <c r="D672" s="65" t="s">
        <v>5143</v>
      </c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</row>
    <row r="674" spans="4:20" x14ac:dyDescent="0.25">
      <c r="D674" s="66" t="s">
        <v>407</v>
      </c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</row>
    <row r="675" spans="4:20" x14ac:dyDescent="0.25">
      <c r="D675" s="66" t="s">
        <v>325</v>
      </c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</row>
    <row r="676" spans="4:20" x14ac:dyDescent="0.25">
      <c r="D676" s="66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</row>
    <row r="677" spans="4:20" x14ac:dyDescent="0.25">
      <c r="D677" s="66" t="s">
        <v>3821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</row>
    <row r="678" spans="4:20" x14ac:dyDescent="0.25">
      <c r="D678" s="66" t="s">
        <v>284</v>
      </c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</row>
    <row r="679" spans="4:20" x14ac:dyDescent="0.25">
      <c r="D679" s="66" t="s">
        <v>5145</v>
      </c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</row>
    <row r="680" spans="4:20" x14ac:dyDescent="0.25">
      <c r="D680" s="66" t="s">
        <v>5146</v>
      </c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</row>
    <row r="681" spans="4:20" x14ac:dyDescent="0.25">
      <c r="D681" s="66" t="s">
        <v>5144</v>
      </c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</row>
    <row r="682" spans="4:20" x14ac:dyDescent="0.25">
      <c r="D682" s="66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</row>
    <row r="683" spans="4:20" x14ac:dyDescent="0.25">
      <c r="D683" s="66" t="s">
        <v>264</v>
      </c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</row>
    <row r="684" spans="4:20" x14ac:dyDescent="0.25">
      <c r="D684" s="66" t="s">
        <v>265</v>
      </c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</row>
    <row r="685" spans="4:20" x14ac:dyDescent="0.25">
      <c r="D685" s="66" t="s">
        <v>408</v>
      </c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</row>
    <row r="687" spans="4:20" x14ac:dyDescent="0.25">
      <c r="D687" s="56" t="s">
        <v>5147</v>
      </c>
    </row>
    <row r="721" spans="2:4" x14ac:dyDescent="0.25">
      <c r="B721" s="58">
        <v>0</v>
      </c>
      <c r="D721" s="60" t="s">
        <v>5118</v>
      </c>
    </row>
    <row r="722" spans="2:4" x14ac:dyDescent="0.25">
      <c r="D722" s="68" t="s">
        <v>305</v>
      </c>
    </row>
    <row r="723" spans="2:4" x14ac:dyDescent="0.25">
      <c r="D723" s="94" t="s">
        <v>1572</v>
      </c>
    </row>
    <row r="724" spans="2:4" x14ac:dyDescent="0.25">
      <c r="D724" s="79" t="s">
        <v>4437</v>
      </c>
    </row>
    <row r="726" spans="2:4" x14ac:dyDescent="0.25">
      <c r="D726" s="56" t="s">
        <v>5115</v>
      </c>
    </row>
    <row r="781" spans="4:14" x14ac:dyDescent="0.25">
      <c r="D781" s="56" t="s">
        <v>311</v>
      </c>
    </row>
    <row r="782" spans="4:14" x14ac:dyDescent="0.25">
      <c r="D782" s="60" t="s">
        <v>4458</v>
      </c>
      <c r="N782" s="60" t="s">
        <v>5148</v>
      </c>
    </row>
    <row r="796" spans="2:2" x14ac:dyDescent="0.25">
      <c r="B796" s="57">
        <v>0</v>
      </c>
    </row>
    <row r="823" spans="2:4" x14ac:dyDescent="0.25">
      <c r="B823" s="58">
        <v>0</v>
      </c>
      <c r="D823" s="60" t="s">
        <v>5151</v>
      </c>
    </row>
    <row r="824" spans="2:4" x14ac:dyDescent="0.25">
      <c r="D824" s="68" t="s">
        <v>306</v>
      </c>
    </row>
    <row r="826" spans="2:4" x14ac:dyDescent="0.25">
      <c r="D826" s="56" t="s">
        <v>37</v>
      </c>
    </row>
    <row r="827" spans="2:4" x14ac:dyDescent="0.25">
      <c r="D827" s="63" t="s">
        <v>5168</v>
      </c>
    </row>
    <row r="829" spans="2:4" x14ac:dyDescent="0.25">
      <c r="D829" s="56" t="s">
        <v>3739</v>
      </c>
    </row>
    <row r="855" spans="4:36" x14ac:dyDescent="0.25">
      <c r="D855" s="56" t="s">
        <v>270</v>
      </c>
    </row>
    <row r="856" spans="4:36" x14ac:dyDescent="0.25">
      <c r="D856" s="60" t="s">
        <v>5149</v>
      </c>
      <c r="M856" s="56" t="s">
        <v>5153</v>
      </c>
      <c r="W856" s="56" t="s">
        <v>5154</v>
      </c>
    </row>
    <row r="858" spans="4:36" x14ac:dyDescent="0.25">
      <c r="D858" s="65" t="s">
        <v>1771</v>
      </c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X858" s="66" t="s">
        <v>407</v>
      </c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</row>
    <row r="859" spans="4:36" x14ac:dyDescent="0.25">
      <c r="D859" s="65" t="s">
        <v>1616</v>
      </c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X859" s="66" t="s">
        <v>325</v>
      </c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</row>
    <row r="860" spans="4:36" x14ac:dyDescent="0.25">
      <c r="D860" s="65" t="s">
        <v>1617</v>
      </c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X860" s="66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</row>
    <row r="861" spans="4:36" x14ac:dyDescent="0.25">
      <c r="D861" s="65" t="s">
        <v>1560</v>
      </c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X861" s="66" t="s">
        <v>268</v>
      </c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</row>
    <row r="862" spans="4:36" x14ac:dyDescent="0.25">
      <c r="D862" s="65" t="s">
        <v>436</v>
      </c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X862" s="66" t="s">
        <v>284</v>
      </c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</row>
    <row r="863" spans="4:36" x14ac:dyDescent="0.25">
      <c r="D863" s="65" t="s">
        <v>1618</v>
      </c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X863" s="66" t="s">
        <v>1772</v>
      </c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</row>
    <row r="864" spans="4:36" x14ac:dyDescent="0.25">
      <c r="D864" s="65" t="s">
        <v>267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X864" s="66" t="s">
        <v>5170</v>
      </c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</row>
    <row r="865" spans="4:36" x14ac:dyDescent="0.25">
      <c r="D865" s="65" t="s">
        <v>279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X865" s="66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</row>
    <row r="866" spans="4:36" x14ac:dyDescent="0.25">
      <c r="D866" s="65" t="s">
        <v>275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X866" s="66" t="s">
        <v>264</v>
      </c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</row>
    <row r="867" spans="4:36" x14ac:dyDescent="0.25">
      <c r="D867" s="65" t="s">
        <v>331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X867" s="66" t="s">
        <v>265</v>
      </c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</row>
    <row r="868" spans="4:36" x14ac:dyDescent="0.25">
      <c r="D868" s="65" t="s">
        <v>1562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X868" s="66" t="s">
        <v>408</v>
      </c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</row>
    <row r="869" spans="4:36" x14ac:dyDescent="0.25">
      <c r="D869" s="65" t="s">
        <v>1563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</row>
    <row r="870" spans="4:36" x14ac:dyDescent="0.25">
      <c r="D870" s="65" t="s">
        <v>1564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</row>
    <row r="871" spans="4:36" x14ac:dyDescent="0.25">
      <c r="D871" s="65" t="s">
        <v>5169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</row>
    <row r="873" spans="4:36" x14ac:dyDescent="0.25">
      <c r="D873" s="56" t="s">
        <v>5171</v>
      </c>
    </row>
    <row r="899" spans="2:4" x14ac:dyDescent="0.25">
      <c r="B899" s="58">
        <v>0</v>
      </c>
      <c r="D899" s="60" t="s">
        <v>5158</v>
      </c>
    </row>
    <row r="900" spans="2:4" x14ac:dyDescent="0.25">
      <c r="D900" s="68" t="s">
        <v>306</v>
      </c>
    </row>
    <row r="902" spans="2:4" x14ac:dyDescent="0.25">
      <c r="D902" s="56" t="s">
        <v>37</v>
      </c>
    </row>
    <row r="903" spans="2:4" x14ac:dyDescent="0.25">
      <c r="D903" s="63" t="s">
        <v>5166</v>
      </c>
    </row>
    <row r="905" spans="2:4" x14ac:dyDescent="0.25">
      <c r="D905" s="56" t="s">
        <v>5155</v>
      </c>
    </row>
    <row r="929" spans="4:4" x14ac:dyDescent="0.25">
      <c r="D929" s="56" t="s">
        <v>270</v>
      </c>
    </row>
    <row r="930" spans="4:4" x14ac:dyDescent="0.25">
      <c r="D930" s="60" t="s">
        <v>3761</v>
      </c>
    </row>
    <row r="943" spans="4:4" x14ac:dyDescent="0.25">
      <c r="D943" s="56" t="s">
        <v>345</v>
      </c>
    </row>
    <row r="944" spans="4:4" x14ac:dyDescent="0.25">
      <c r="D944" s="60" t="s">
        <v>5159</v>
      </c>
    </row>
    <row r="946" spans="4:25" x14ac:dyDescent="0.25">
      <c r="D946" s="65" t="s">
        <v>355</v>
      </c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</row>
    <row r="947" spans="4:25" x14ac:dyDescent="0.25">
      <c r="D947" s="65" t="s">
        <v>391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</row>
    <row r="948" spans="4:25" x14ac:dyDescent="0.25">
      <c r="D948" s="65" t="s">
        <v>3768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</row>
    <row r="949" spans="4:25" x14ac:dyDescent="0.25">
      <c r="D949" s="65" t="s">
        <v>5161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</row>
    <row r="950" spans="4:25" x14ac:dyDescent="0.25">
      <c r="D950" s="65" t="s">
        <v>5160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</row>
    <row r="951" spans="4:25" x14ac:dyDescent="0.25">
      <c r="D951" s="65" t="s">
        <v>5162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</row>
    <row r="953" spans="4:25" x14ac:dyDescent="0.25">
      <c r="D953" s="66" t="s">
        <v>407</v>
      </c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</row>
    <row r="954" spans="4:25" x14ac:dyDescent="0.25">
      <c r="D954" s="66" t="s">
        <v>325</v>
      </c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</row>
    <row r="955" spans="4:25" x14ac:dyDescent="0.25">
      <c r="D955" s="66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</row>
    <row r="956" spans="4:25" x14ac:dyDescent="0.25">
      <c r="D956" s="66" t="s">
        <v>3816</v>
      </c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</row>
    <row r="957" spans="4:25" x14ac:dyDescent="0.25">
      <c r="D957" s="66" t="s">
        <v>284</v>
      </c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</row>
    <row r="958" spans="4:25" x14ac:dyDescent="0.25">
      <c r="D958" s="66" t="s">
        <v>3814</v>
      </c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</row>
    <row r="959" spans="4:25" x14ac:dyDescent="0.25">
      <c r="D959" s="66" t="s">
        <v>3815</v>
      </c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</row>
    <row r="960" spans="4:25" x14ac:dyDescent="0.25">
      <c r="D960" s="66" t="s">
        <v>5163</v>
      </c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</row>
    <row r="961" spans="4:38" x14ac:dyDescent="0.25">
      <c r="D961" s="66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</row>
    <row r="962" spans="4:38" x14ac:dyDescent="0.25">
      <c r="D962" s="66" t="s">
        <v>264</v>
      </c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</row>
    <row r="963" spans="4:38" x14ac:dyDescent="0.25">
      <c r="D963" s="66" t="s">
        <v>265</v>
      </c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</row>
    <row r="964" spans="4:38" x14ac:dyDescent="0.25">
      <c r="D964" s="66" t="s">
        <v>408</v>
      </c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</row>
    <row r="966" spans="4:38" x14ac:dyDescent="0.25">
      <c r="D966" s="65" t="s">
        <v>35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</row>
    <row r="967" spans="4:38" x14ac:dyDescent="0.25">
      <c r="D967" s="65" t="s">
        <v>4153</v>
      </c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</row>
    <row r="968" spans="4:38" x14ac:dyDescent="0.25">
      <c r="D968" s="65" t="s">
        <v>4154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</row>
    <row r="969" spans="4:38" x14ac:dyDescent="0.25">
      <c r="D969" s="65" t="s">
        <v>4151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</row>
    <row r="970" spans="4:38" x14ac:dyDescent="0.25">
      <c r="D970" s="65" t="s">
        <v>4155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</row>
    <row r="971" spans="4:38" x14ac:dyDescent="0.25">
      <c r="D971" s="65" t="s">
        <v>4152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</row>
    <row r="974" spans="4:38" x14ac:dyDescent="0.25">
      <c r="D974" s="65" t="s">
        <v>34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Z974" s="66" t="s">
        <v>407</v>
      </c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</row>
    <row r="975" spans="4:38" x14ac:dyDescent="0.25">
      <c r="D975" s="65" t="s">
        <v>2127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Z975" s="66" t="s">
        <v>325</v>
      </c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</row>
    <row r="976" spans="4:38" x14ac:dyDescent="0.25">
      <c r="D976" s="65" t="s">
        <v>4164</v>
      </c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Z976" s="66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</row>
    <row r="977" spans="4:38" x14ac:dyDescent="0.25">
      <c r="D977" s="65" t="s">
        <v>3768</v>
      </c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Z977" s="66" t="s">
        <v>3816</v>
      </c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</row>
    <row r="978" spans="4:38" x14ac:dyDescent="0.25">
      <c r="D978" s="38" t="s">
        <v>4156</v>
      </c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Z978" s="66" t="s">
        <v>284</v>
      </c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</row>
    <row r="979" spans="4:38" x14ac:dyDescent="0.25">
      <c r="D979" s="38" t="s">
        <v>4157</v>
      </c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Z979" s="66" t="s">
        <v>4167</v>
      </c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</row>
    <row r="980" spans="4:38" x14ac:dyDescent="0.25">
      <c r="D980" s="38" t="s">
        <v>4158</v>
      </c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Z980" s="66" t="s">
        <v>5165</v>
      </c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</row>
    <row r="981" spans="4:38" x14ac:dyDescent="0.25">
      <c r="D981" s="38" t="s">
        <v>4159</v>
      </c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Z981" s="66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</row>
    <row r="982" spans="4:38" x14ac:dyDescent="0.25">
      <c r="D982" s="38" t="s">
        <v>4160</v>
      </c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Z982" s="66" t="s">
        <v>264</v>
      </c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</row>
    <row r="983" spans="4:38" x14ac:dyDescent="0.25">
      <c r="D983" s="38" t="s">
        <v>4161</v>
      </c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Z983" s="66" t="s">
        <v>265</v>
      </c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</row>
    <row r="984" spans="4:38" x14ac:dyDescent="0.25">
      <c r="D984" s="65" t="s">
        <v>4066</v>
      </c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Z984" s="66" t="s">
        <v>408</v>
      </c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</row>
    <row r="985" spans="4:38" x14ac:dyDescent="0.25">
      <c r="D985" s="65" t="s">
        <v>442</v>
      </c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</row>
    <row r="986" spans="4:38" x14ac:dyDescent="0.25">
      <c r="D986" s="65" t="s">
        <v>4067</v>
      </c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</row>
    <row r="987" spans="4:38" x14ac:dyDescent="0.25">
      <c r="D987" s="65" t="s">
        <v>444</v>
      </c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</row>
    <row r="988" spans="4:38" x14ac:dyDescent="0.25">
      <c r="D988" s="38" t="s">
        <v>4162</v>
      </c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</row>
    <row r="989" spans="4:38" x14ac:dyDescent="0.25">
      <c r="D989" s="38" t="s">
        <v>4163</v>
      </c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</row>
    <row r="990" spans="4:38" x14ac:dyDescent="0.25">
      <c r="D990" s="38" t="s">
        <v>4166</v>
      </c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</row>
    <row r="991" spans="4:38" x14ac:dyDescent="0.25">
      <c r="D991" s="38" t="s">
        <v>4165</v>
      </c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</row>
    <row r="992" spans="4:38" x14ac:dyDescent="0.25">
      <c r="D992" s="65" t="s">
        <v>5164</v>
      </c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</row>
    <row r="994" spans="4:4" x14ac:dyDescent="0.25">
      <c r="D994" s="56" t="s">
        <v>5167</v>
      </c>
    </row>
    <row r="1015" spans="2:4" x14ac:dyDescent="0.25">
      <c r="B1015" s="58">
        <v>0</v>
      </c>
      <c r="D1015" s="60" t="s">
        <v>5173</v>
      </c>
    </row>
    <row r="1016" spans="2:4" x14ac:dyDescent="0.25">
      <c r="D1016" s="68" t="s">
        <v>306</v>
      </c>
    </row>
    <row r="1018" spans="2:4" x14ac:dyDescent="0.25">
      <c r="D1018" s="56" t="s">
        <v>5059</v>
      </c>
    </row>
    <row r="1079" spans="4:25" x14ac:dyDescent="0.25">
      <c r="D1079" s="56" t="s">
        <v>311</v>
      </c>
      <c r="M1079" s="56" t="s">
        <v>422</v>
      </c>
    </row>
    <row r="1080" spans="4:25" x14ac:dyDescent="0.25">
      <c r="D1080" s="60" t="s">
        <v>5178</v>
      </c>
      <c r="M1080" s="60" t="s">
        <v>5179</v>
      </c>
    </row>
    <row r="1081" spans="4:25" x14ac:dyDescent="0.25">
      <c r="D1081" s="60" t="s">
        <v>5064</v>
      </c>
      <c r="M1081" s="60" t="s">
        <v>5180</v>
      </c>
    </row>
    <row r="1083" spans="4:25" x14ac:dyDescent="0.25">
      <c r="D1083" s="65" t="s">
        <v>35</v>
      </c>
      <c r="E1083" s="61"/>
      <c r="F1083" s="61"/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</row>
    <row r="1084" spans="4:25" x14ac:dyDescent="0.25">
      <c r="D1084" s="65" t="s">
        <v>4475</v>
      </c>
      <c r="E1084" s="61"/>
      <c r="F1084" s="61"/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</row>
    <row r="1085" spans="4:25" x14ac:dyDescent="0.25">
      <c r="D1085" s="65" t="s">
        <v>1414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</row>
    <row r="1086" spans="4:25" x14ac:dyDescent="0.25">
      <c r="D1086" s="38" t="s">
        <v>5181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</row>
    <row r="1087" spans="4:25" x14ac:dyDescent="0.25">
      <c r="D1087" s="38" t="s">
        <v>5182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</row>
    <row r="1088" spans="4:25" x14ac:dyDescent="0.25">
      <c r="D1088" s="65" t="s">
        <v>260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</row>
    <row r="1090" spans="4:4" x14ac:dyDescent="0.25">
      <c r="D1090" s="56" t="s">
        <v>5196</v>
      </c>
    </row>
    <row r="1123" spans="4:4" x14ac:dyDescent="0.25">
      <c r="D1123" s="56" t="s">
        <v>5197</v>
      </c>
    </row>
    <row r="1153" spans="2:4" x14ac:dyDescent="0.25">
      <c r="B1153" s="58">
        <v>0</v>
      </c>
      <c r="D1153" s="60" t="s">
        <v>4197</v>
      </c>
    </row>
    <row r="1154" spans="2:4" x14ac:dyDescent="0.25">
      <c r="D1154" s="68" t="s">
        <v>306</v>
      </c>
    </row>
    <row r="1155" spans="2:4" x14ac:dyDescent="0.25">
      <c r="D1155" s="64" t="s">
        <v>4115</v>
      </c>
    </row>
    <row r="1157" spans="2:4" x14ac:dyDescent="0.25">
      <c r="D1157" s="56" t="s">
        <v>4115</v>
      </c>
    </row>
    <row r="1222" spans="4:25" x14ac:dyDescent="0.25">
      <c r="D1222" s="44" t="s">
        <v>311</v>
      </c>
      <c r="M1222" s="56" t="s">
        <v>422</v>
      </c>
    </row>
    <row r="1223" spans="4:25" x14ac:dyDescent="0.25">
      <c r="D1223" s="60" t="s">
        <v>1959</v>
      </c>
      <c r="M1223" s="60" t="s">
        <v>5185</v>
      </c>
    </row>
    <row r="1224" spans="4:25" x14ac:dyDescent="0.25">
      <c r="D1224" s="60" t="s">
        <v>1950</v>
      </c>
      <c r="M1224" s="60" t="s">
        <v>5186</v>
      </c>
    </row>
    <row r="1225" spans="4:25" x14ac:dyDescent="0.25">
      <c r="D1225" s="60" t="s">
        <v>1963</v>
      </c>
      <c r="M1225" s="60" t="s">
        <v>5187</v>
      </c>
    </row>
    <row r="1226" spans="4:25" x14ac:dyDescent="0.25">
      <c r="D1226" s="60" t="s">
        <v>1952</v>
      </c>
      <c r="M1226" s="60" t="s">
        <v>5188</v>
      </c>
    </row>
    <row r="1228" spans="4:25" x14ac:dyDescent="0.25">
      <c r="D1228" s="65" t="s">
        <v>35</v>
      </c>
      <c r="E1228" s="61"/>
      <c r="F1228" s="61"/>
      <c r="G1228" s="61"/>
      <c r="H1228" s="61"/>
      <c r="I1228" s="61"/>
      <c r="J1228" s="61"/>
      <c r="K1228" s="61"/>
      <c r="L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</row>
    <row r="1229" spans="4:25" x14ac:dyDescent="0.25">
      <c r="D1229" s="65" t="s">
        <v>4475</v>
      </c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</row>
    <row r="1230" spans="4:25" x14ac:dyDescent="0.25">
      <c r="D1230" s="65" t="s">
        <v>1414</v>
      </c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</row>
    <row r="1231" spans="4:25" x14ac:dyDescent="0.25">
      <c r="D1231" s="38" t="s">
        <v>5189</v>
      </c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</row>
    <row r="1232" spans="4:25" x14ac:dyDescent="0.25">
      <c r="D1232" s="38" t="s">
        <v>5190</v>
      </c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</row>
    <row r="1233" spans="4:25" x14ac:dyDescent="0.25">
      <c r="D1233" s="38" t="s">
        <v>5191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</row>
    <row r="1234" spans="4:25" x14ac:dyDescent="0.25">
      <c r="D1234" s="38" t="s">
        <v>5192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</row>
    <row r="1235" spans="4:25" x14ac:dyDescent="0.25">
      <c r="D1235" s="65" t="s">
        <v>260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</row>
    <row r="1237" spans="4:25" x14ac:dyDescent="0.25">
      <c r="D1237" s="56" t="s">
        <v>4115</v>
      </c>
    </row>
    <row r="1289" spans="2:4" x14ac:dyDescent="0.25">
      <c r="B1289" s="58">
        <v>0</v>
      </c>
      <c r="D1289" s="60" t="s">
        <v>5176</v>
      </c>
    </row>
    <row r="1290" spans="2:4" x14ac:dyDescent="0.25">
      <c r="D1290" s="68" t="s">
        <v>306</v>
      </c>
    </row>
    <row r="1292" spans="2:4" x14ac:dyDescent="0.25">
      <c r="D1292" s="56" t="s">
        <v>37</v>
      </c>
    </row>
    <row r="1293" spans="2:4" x14ac:dyDescent="0.25">
      <c r="D1293" s="63" t="s">
        <v>5199</v>
      </c>
    </row>
    <row r="1295" spans="2:4" x14ac:dyDescent="0.25">
      <c r="D1295" s="56" t="s">
        <v>5183</v>
      </c>
    </row>
    <row r="1347" spans="4:19" x14ac:dyDescent="0.25">
      <c r="D1347" s="56" t="s">
        <v>318</v>
      </c>
    </row>
    <row r="1348" spans="4:19" x14ac:dyDescent="0.25">
      <c r="D1348" s="60" t="s">
        <v>5184</v>
      </c>
    </row>
    <row r="1350" spans="4:19" x14ac:dyDescent="0.25">
      <c r="D1350" s="65" t="s">
        <v>34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</row>
    <row r="1351" spans="4:19" x14ac:dyDescent="0.25">
      <c r="D1351" s="65" t="s">
        <v>5201</v>
      </c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</row>
    <row r="1352" spans="4:19" x14ac:dyDescent="0.25">
      <c r="D1352" s="65" t="s">
        <v>2590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</row>
    <row r="1353" spans="4:19" x14ac:dyDescent="0.25">
      <c r="D1353" s="65" t="s">
        <v>3826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</row>
    <row r="1354" spans="4:19" x14ac:dyDescent="0.25">
      <c r="D1354" s="65" t="s">
        <v>397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</row>
    <row r="1355" spans="4:19" x14ac:dyDescent="0.25">
      <c r="D1355" s="65" t="s">
        <v>581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</row>
    <row r="1356" spans="4:19" x14ac:dyDescent="0.25">
      <c r="D1356" s="65" t="s">
        <v>3667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</row>
    <row r="1357" spans="4:19" x14ac:dyDescent="0.25">
      <c r="D1357" s="65" t="s">
        <v>3869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</row>
    <row r="1358" spans="4:19" x14ac:dyDescent="0.25">
      <c r="D1358" s="65" t="s">
        <v>281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</row>
    <row r="1359" spans="4:19" x14ac:dyDescent="0.25">
      <c r="D1359" s="65" t="s">
        <v>3870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</row>
    <row r="1360" spans="4:19" x14ac:dyDescent="0.25">
      <c r="D1360" s="65" t="s">
        <v>337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</row>
    <row r="1361" spans="4:19" x14ac:dyDescent="0.25">
      <c r="D1361" s="65" t="s">
        <v>5202</v>
      </c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</row>
    <row r="1362" spans="4:19" x14ac:dyDescent="0.25">
      <c r="D1362" s="65" t="s">
        <v>849</v>
      </c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</row>
    <row r="1363" spans="4:19" x14ac:dyDescent="0.25">
      <c r="D1363" s="65" t="s">
        <v>5200</v>
      </c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</row>
    <row r="1365" spans="4:19" x14ac:dyDescent="0.25">
      <c r="D1365" s="56" t="s">
        <v>5203</v>
      </c>
    </row>
    <row r="1401" spans="2:4" x14ac:dyDescent="0.25">
      <c r="B1401" s="57">
        <v>0</v>
      </c>
      <c r="D1401" s="60" t="s">
        <v>598</v>
      </c>
    </row>
    <row r="1409" spans="4:25" x14ac:dyDescent="0.25">
      <c r="D1409" s="56" t="s">
        <v>345</v>
      </c>
    </row>
    <row r="1410" spans="4:25" x14ac:dyDescent="0.25">
      <c r="D1410" s="60" t="s">
        <v>5193</v>
      </c>
    </row>
    <row r="1412" spans="4:25" x14ac:dyDescent="0.25">
      <c r="D1412" s="65" t="s">
        <v>355</v>
      </c>
      <c r="E1412" s="61"/>
      <c r="F1412" s="61"/>
      <c r="G1412" s="61"/>
      <c r="H1412" s="61"/>
      <c r="I1412" s="61"/>
      <c r="J1412" s="61"/>
      <c r="K1412" s="61"/>
      <c r="L1412" s="61"/>
      <c r="M1412" s="61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  <c r="Y1412" s="61"/>
    </row>
    <row r="1413" spans="4:25" x14ac:dyDescent="0.25">
      <c r="D1413" s="65" t="s">
        <v>391</v>
      </c>
      <c r="E1413" s="61"/>
      <c r="F1413" s="61"/>
      <c r="G1413" s="61"/>
      <c r="H1413" s="61"/>
      <c r="I1413" s="61"/>
      <c r="J1413" s="61"/>
      <c r="K1413" s="61"/>
      <c r="L1413" s="61"/>
      <c r="M1413" s="61"/>
      <c r="N1413" s="61"/>
      <c r="O1413" s="61"/>
      <c r="P1413" s="61"/>
      <c r="Q1413" s="61"/>
      <c r="R1413" s="61"/>
      <c r="S1413" s="61"/>
      <c r="T1413" s="61"/>
      <c r="U1413" s="61"/>
      <c r="V1413" s="61"/>
      <c r="W1413" s="61"/>
      <c r="X1413" s="61"/>
      <c r="Y1413" s="61"/>
    </row>
    <row r="1414" spans="4:25" x14ac:dyDescent="0.25">
      <c r="D1414" s="65" t="s">
        <v>3768</v>
      </c>
      <c r="E1414" s="61"/>
      <c r="F1414" s="61"/>
      <c r="G1414" s="61"/>
      <c r="H1414" s="61"/>
      <c r="I1414" s="61"/>
      <c r="J1414" s="61"/>
      <c r="K1414" s="61"/>
      <c r="L1414" s="61"/>
      <c r="M1414" s="61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</row>
    <row r="1415" spans="4:25" x14ac:dyDescent="0.25">
      <c r="D1415" s="65" t="s">
        <v>5194</v>
      </c>
      <c r="E1415" s="61"/>
      <c r="F1415" s="61"/>
      <c r="G1415" s="61"/>
      <c r="H1415" s="61"/>
      <c r="I1415" s="61"/>
      <c r="J1415" s="61"/>
      <c r="K1415" s="61"/>
      <c r="L1415" s="61"/>
      <c r="M1415" s="61"/>
      <c r="N1415" s="61"/>
      <c r="O1415" s="61"/>
      <c r="P1415" s="61"/>
      <c r="Q1415" s="61"/>
      <c r="R1415" s="61"/>
      <c r="S1415" s="61"/>
      <c r="T1415" s="61"/>
      <c r="U1415" s="61"/>
      <c r="V1415" s="61"/>
      <c r="W1415" s="61"/>
      <c r="X1415" s="61"/>
      <c r="Y1415" s="61"/>
    </row>
    <row r="1417" spans="4:25" x14ac:dyDescent="0.25">
      <c r="D1417" s="66" t="s">
        <v>407</v>
      </c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</row>
    <row r="1418" spans="4:25" x14ac:dyDescent="0.25">
      <c r="D1418" s="66" t="s">
        <v>325</v>
      </c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</row>
    <row r="1419" spans="4:25" x14ac:dyDescent="0.25">
      <c r="D1419" s="66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</row>
    <row r="1420" spans="4:25" x14ac:dyDescent="0.25">
      <c r="D1420" s="66" t="s">
        <v>3816</v>
      </c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</row>
    <row r="1421" spans="4:25" x14ac:dyDescent="0.25">
      <c r="D1421" s="66" t="s">
        <v>284</v>
      </c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</row>
    <row r="1422" spans="4:25" x14ac:dyDescent="0.25">
      <c r="D1422" s="66" t="s">
        <v>3814</v>
      </c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</row>
    <row r="1423" spans="4:25" x14ac:dyDescent="0.25">
      <c r="D1423" s="66" t="s">
        <v>3815</v>
      </c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</row>
    <row r="1424" spans="4:25" x14ac:dyDescent="0.25">
      <c r="D1424" s="66" t="s">
        <v>5195</v>
      </c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</row>
    <row r="1425" spans="2:19" x14ac:dyDescent="0.25">
      <c r="D1425" s="66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</row>
    <row r="1426" spans="2:19" x14ac:dyDescent="0.25">
      <c r="D1426" s="66" t="s">
        <v>264</v>
      </c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</row>
    <row r="1427" spans="2:19" x14ac:dyDescent="0.25">
      <c r="D1427" s="66" t="s">
        <v>265</v>
      </c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</row>
    <row r="1428" spans="2:19" x14ac:dyDescent="0.25">
      <c r="D1428" s="66" t="s">
        <v>408</v>
      </c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</row>
    <row r="1435" spans="2:19" x14ac:dyDescent="0.25">
      <c r="B1435" s="57">
        <v>0</v>
      </c>
      <c r="D1435" s="60" t="s">
        <v>5206</v>
      </c>
    </row>
    <row r="1436" spans="2:19" x14ac:dyDescent="0.25">
      <c r="D1436" s="68" t="s">
        <v>307</v>
      </c>
    </row>
    <row r="1438" spans="2:19" x14ac:dyDescent="0.25">
      <c r="D1438" s="56" t="s">
        <v>37</v>
      </c>
    </row>
    <row r="1439" spans="2:19" x14ac:dyDescent="0.25">
      <c r="D1439" s="63" t="s">
        <v>5207</v>
      </c>
    </row>
    <row r="1441" spans="4:4" x14ac:dyDescent="0.25">
      <c r="D1441" s="56" t="s">
        <v>5198</v>
      </c>
    </row>
    <row r="1463" spans="4:39" x14ac:dyDescent="0.25">
      <c r="D1463" s="56" t="s">
        <v>311</v>
      </c>
    </row>
    <row r="1464" spans="4:39" x14ac:dyDescent="0.25">
      <c r="D1464" s="60" t="s">
        <v>1301</v>
      </c>
    </row>
    <row r="1466" spans="4:39" x14ac:dyDescent="0.25">
      <c r="D1466" s="65" t="s">
        <v>35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</row>
    <row r="1467" spans="4:39" x14ac:dyDescent="0.25">
      <c r="D1467" s="65" t="s">
        <v>556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</row>
    <row r="1468" spans="4:39" x14ac:dyDescent="0.25">
      <c r="D1468" s="65" t="s">
        <v>5215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</row>
    <row r="1470" spans="4:39" x14ac:dyDescent="0.25">
      <c r="D1470" s="65" t="s">
        <v>34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AA1470" s="66" t="s">
        <v>407</v>
      </c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</row>
    <row r="1471" spans="4:39" x14ac:dyDescent="0.25">
      <c r="D1471" s="65" t="s">
        <v>2127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AA1471" s="66" t="s">
        <v>325</v>
      </c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</row>
    <row r="1472" spans="4:39" x14ac:dyDescent="0.25">
      <c r="D1472" s="65" t="s">
        <v>5208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AA1472" s="66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</row>
    <row r="1473" spans="4:39" x14ac:dyDescent="0.25">
      <c r="D1473" s="65" t="s">
        <v>5209</v>
      </c>
      <c r="E1473" s="61"/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AA1473" s="66" t="s">
        <v>3816</v>
      </c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</row>
    <row r="1474" spans="4:39" x14ac:dyDescent="0.25">
      <c r="D1474" s="65" t="s">
        <v>3768</v>
      </c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AA1474" s="66" t="s">
        <v>284</v>
      </c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</row>
    <row r="1475" spans="4:39" x14ac:dyDescent="0.25">
      <c r="D1475" s="38" t="s">
        <v>5212</v>
      </c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AA1475" s="66" t="s">
        <v>5217</v>
      </c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</row>
    <row r="1476" spans="4:39" x14ac:dyDescent="0.25">
      <c r="D1476" s="38" t="s">
        <v>4157</v>
      </c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AA1476" s="66" t="s">
        <v>5216</v>
      </c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</row>
    <row r="1477" spans="4:39" x14ac:dyDescent="0.25">
      <c r="D1477" s="38" t="s">
        <v>5210</v>
      </c>
      <c r="E1477" s="61"/>
      <c r="F1477" s="61"/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AA1477" s="66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</row>
    <row r="1478" spans="4:39" x14ac:dyDescent="0.25">
      <c r="D1478" s="38" t="s">
        <v>4159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AA1478" s="66" t="s">
        <v>264</v>
      </c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</row>
    <row r="1479" spans="4:39" x14ac:dyDescent="0.25">
      <c r="D1479" s="38" t="s">
        <v>5213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AA1479" s="66" t="s">
        <v>265</v>
      </c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</row>
    <row r="1480" spans="4:39" x14ac:dyDescent="0.25">
      <c r="D1480" s="38" t="s">
        <v>4161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AA1480" s="66" t="s">
        <v>408</v>
      </c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</row>
    <row r="1481" spans="4:39" x14ac:dyDescent="0.25">
      <c r="D1481" s="65" t="s">
        <v>4066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</row>
    <row r="1482" spans="4:39" x14ac:dyDescent="0.25">
      <c r="D1482" s="65" t="s">
        <v>442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</row>
    <row r="1483" spans="4:39" x14ac:dyDescent="0.25">
      <c r="D1483" s="65" t="s">
        <v>5218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</row>
    <row r="1484" spans="4:39" x14ac:dyDescent="0.25">
      <c r="D1484" s="65" t="s">
        <v>444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</row>
    <row r="1485" spans="4:39" x14ac:dyDescent="0.25">
      <c r="D1485" s="65" t="s">
        <v>4068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</row>
    <row r="1486" spans="4:39" x14ac:dyDescent="0.25">
      <c r="D1486" s="65" t="s">
        <v>450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</row>
    <row r="1487" spans="4:39" x14ac:dyDescent="0.25">
      <c r="D1487" s="65" t="s">
        <v>5219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</row>
    <row r="1488" spans="4:39" x14ac:dyDescent="0.25">
      <c r="D1488" s="65" t="s">
        <v>5211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</row>
    <row r="1489" spans="2:24" x14ac:dyDescent="0.25">
      <c r="D1489" s="65" t="s">
        <v>5214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</row>
    <row r="1496" spans="2:24" x14ac:dyDescent="0.25">
      <c r="B149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15" workbookViewId="0">
      <selection activeCell="A16" sqref="A16"/>
    </sheetView>
  </sheetViews>
  <sheetFormatPr defaultColWidth="2.85546875" defaultRowHeight="15" x14ac:dyDescent="0.25"/>
  <cols>
    <col min="1" max="1" width="9.140625" style="384" bestFit="1" customWidth="1"/>
    <col min="2" max="2" width="39.85546875" style="384" bestFit="1" customWidth="1"/>
    <col min="3" max="3" width="14.140625" style="384" bestFit="1" customWidth="1"/>
    <col min="4" max="4" width="17" style="384" bestFit="1" customWidth="1"/>
    <col min="5" max="5" width="17.5703125" style="384" bestFit="1" customWidth="1"/>
    <col min="6" max="7" width="10.7109375" style="384" bestFit="1" customWidth="1"/>
    <col min="8" max="8" width="8.5703125" style="384" bestFit="1" customWidth="1"/>
    <col min="9" max="9" width="7.5703125" style="384" bestFit="1" customWidth="1"/>
    <col min="10" max="10" width="10.7109375" style="384" customWidth="1"/>
    <col min="11" max="16384" width="2.85546875" style="384"/>
  </cols>
  <sheetData>
    <row r="2" spans="1:10" ht="18.75" x14ac:dyDescent="0.25">
      <c r="A2" s="385" t="s">
        <v>2192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5104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4360</v>
      </c>
      <c r="B10" s="73" t="s">
        <v>4426</v>
      </c>
      <c r="C10" s="73" t="s">
        <v>4425</v>
      </c>
      <c r="D10" s="73" t="s">
        <v>334</v>
      </c>
      <c r="E10" s="73" t="s">
        <v>2837</v>
      </c>
      <c r="F10" s="135">
        <v>44902.549305556</v>
      </c>
      <c r="G10" s="135">
        <v>45336.659722222001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4609</v>
      </c>
      <c r="B11" s="78" t="s">
        <v>4663</v>
      </c>
      <c r="C11" s="78" t="s">
        <v>574</v>
      </c>
      <c r="D11" s="78" t="s">
        <v>334</v>
      </c>
      <c r="E11" s="78" t="s">
        <v>278</v>
      </c>
      <c r="F11" s="134">
        <v>44903.420833333003</v>
      </c>
      <c r="G11" s="134">
        <v>45336.661805556003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4746</v>
      </c>
      <c r="B12" s="73" t="s">
        <v>4747</v>
      </c>
      <c r="C12" s="73" t="s">
        <v>405</v>
      </c>
      <c r="D12" s="73" t="s">
        <v>334</v>
      </c>
      <c r="E12" s="73" t="s">
        <v>278</v>
      </c>
      <c r="F12" s="135">
        <v>44908.603472221999</v>
      </c>
      <c r="G12" s="135">
        <v>45338.561805555997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4780</v>
      </c>
      <c r="B13" s="78" t="s">
        <v>4782</v>
      </c>
      <c r="C13" s="78" t="s">
        <v>517</v>
      </c>
      <c r="D13" s="78" t="s">
        <v>334</v>
      </c>
      <c r="E13" s="78" t="s">
        <v>278</v>
      </c>
      <c r="F13" s="134">
        <v>44909.454861111</v>
      </c>
      <c r="G13" s="134">
        <v>45341.413194444001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4891</v>
      </c>
      <c r="B14" s="73" t="s">
        <v>4892</v>
      </c>
      <c r="C14" s="73" t="s">
        <v>405</v>
      </c>
      <c r="D14" s="73" t="s">
        <v>334</v>
      </c>
      <c r="E14" s="73" t="s">
        <v>278</v>
      </c>
      <c r="F14" s="135">
        <v>44910.338888888997</v>
      </c>
      <c r="G14" s="135">
        <v>45341.630555556003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131" t="s">
        <v>4938</v>
      </c>
      <c r="B15" s="75" t="s">
        <v>4933</v>
      </c>
      <c r="C15" s="75" t="s">
        <v>413</v>
      </c>
      <c r="D15" s="75" t="s">
        <v>334</v>
      </c>
      <c r="E15" s="75" t="s">
        <v>278</v>
      </c>
      <c r="F15" s="136">
        <v>44910.595138889003</v>
      </c>
      <c r="G15" s="136">
        <v>45342.553472222004</v>
      </c>
      <c r="H15" s="75" t="s">
        <v>23</v>
      </c>
      <c r="I15" s="75" t="s">
        <v>18</v>
      </c>
      <c r="J15" s="75" t="s">
        <v>256</v>
      </c>
    </row>
    <row r="16" spans="1:10" ht="45" x14ac:dyDescent="0.25">
      <c r="A16" s="73" t="s">
        <v>4945</v>
      </c>
      <c r="B16" s="73" t="s">
        <v>4947</v>
      </c>
      <c r="C16" s="73" t="s">
        <v>274</v>
      </c>
      <c r="D16" s="73" t="s">
        <v>334</v>
      </c>
      <c r="E16" s="73" t="s">
        <v>278</v>
      </c>
      <c r="F16" s="135">
        <v>44910.659027777998</v>
      </c>
      <c r="G16" s="135">
        <v>45342.617361110999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4977</v>
      </c>
      <c r="B17" s="78" t="s">
        <v>4975</v>
      </c>
      <c r="C17" s="78" t="s">
        <v>405</v>
      </c>
      <c r="D17" s="78" t="s">
        <v>334</v>
      </c>
      <c r="E17" s="78" t="s">
        <v>278</v>
      </c>
      <c r="F17" s="134">
        <v>44911.418055556001</v>
      </c>
      <c r="G17" s="134">
        <v>45343.432638888997</v>
      </c>
      <c r="H17" s="78" t="s">
        <v>23</v>
      </c>
      <c r="I17" s="78" t="s">
        <v>18</v>
      </c>
      <c r="J17" s="78" t="s">
        <v>261</v>
      </c>
    </row>
    <row r="18" spans="1:10" ht="105" x14ac:dyDescent="0.25">
      <c r="A18" s="73" t="s">
        <v>4985</v>
      </c>
      <c r="B18" s="73" t="s">
        <v>4992</v>
      </c>
      <c r="C18" s="73" t="s">
        <v>5056</v>
      </c>
      <c r="D18" s="73" t="s">
        <v>334</v>
      </c>
      <c r="E18" s="73" t="s">
        <v>278</v>
      </c>
      <c r="F18" s="135">
        <v>44911.4375</v>
      </c>
      <c r="G18" s="135">
        <v>45343.395833333001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4994</v>
      </c>
      <c r="B19" s="78" t="s">
        <v>4995</v>
      </c>
      <c r="C19" s="78" t="s">
        <v>405</v>
      </c>
      <c r="D19" s="78" t="s">
        <v>334</v>
      </c>
      <c r="E19" s="78" t="s">
        <v>278</v>
      </c>
      <c r="F19" s="134">
        <v>44911.561111110997</v>
      </c>
      <c r="G19" s="134">
        <v>45343.561111110997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5014</v>
      </c>
      <c r="B20" s="73" t="s">
        <v>5013</v>
      </c>
      <c r="C20" s="73" t="s">
        <v>405</v>
      </c>
      <c r="D20" s="73" t="s">
        <v>334</v>
      </c>
      <c r="E20" s="73" t="s">
        <v>278</v>
      </c>
      <c r="F20" s="135">
        <v>44911.668055556001</v>
      </c>
      <c r="G20" s="135">
        <v>45343.626388889003</v>
      </c>
      <c r="H20" s="73" t="s">
        <v>23</v>
      </c>
      <c r="I20" s="73" t="s">
        <v>18</v>
      </c>
      <c r="J20" s="73" t="s">
        <v>261</v>
      </c>
    </row>
    <row r="21" spans="1:10" ht="60" x14ac:dyDescent="0.25">
      <c r="A21" s="78" t="s">
        <v>5054</v>
      </c>
      <c r="B21" s="78" t="s">
        <v>5053</v>
      </c>
      <c r="C21" s="78" t="s">
        <v>4600</v>
      </c>
      <c r="D21" s="78" t="s">
        <v>334</v>
      </c>
      <c r="E21" s="78" t="s">
        <v>278</v>
      </c>
      <c r="F21" s="134">
        <v>44914.665972221999</v>
      </c>
      <c r="G21" s="134">
        <v>45344.624305555997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269" t="s">
        <v>5077</v>
      </c>
      <c r="B22" s="269" t="s">
        <v>5078</v>
      </c>
      <c r="C22" s="269" t="s">
        <v>5105</v>
      </c>
      <c r="D22" s="269" t="s">
        <v>334</v>
      </c>
      <c r="E22" s="269" t="s">
        <v>278</v>
      </c>
      <c r="F22" s="270">
        <v>44915.581250000003</v>
      </c>
      <c r="G22" s="270">
        <v>45345.581250000003</v>
      </c>
      <c r="H22" s="269" t="s">
        <v>23</v>
      </c>
      <c r="I22" s="269" t="s">
        <v>18</v>
      </c>
      <c r="J22" s="269" t="s">
        <v>39</v>
      </c>
    </row>
    <row r="23" spans="1:10" ht="45" x14ac:dyDescent="0.25">
      <c r="A23" s="77" t="s">
        <v>5094</v>
      </c>
      <c r="B23" s="77" t="s">
        <v>5095</v>
      </c>
      <c r="C23" s="77" t="s">
        <v>593</v>
      </c>
      <c r="D23" s="77" t="s">
        <v>334</v>
      </c>
      <c r="E23" s="77" t="s">
        <v>278</v>
      </c>
      <c r="F23" s="147">
        <v>44915.634027777996</v>
      </c>
      <c r="G23" s="147">
        <v>45345.592361110997</v>
      </c>
      <c r="H23" s="77" t="s">
        <v>23</v>
      </c>
      <c r="I23" s="77" t="s">
        <v>18</v>
      </c>
      <c r="J23" s="77" t="s">
        <v>256</v>
      </c>
    </row>
    <row r="25" spans="1:10" ht="30" x14ac:dyDescent="0.25">
      <c r="A25" s="72" t="s">
        <v>5108</v>
      </c>
      <c r="B25" s="72" t="s">
        <v>5110</v>
      </c>
      <c r="C25" s="72"/>
      <c r="D25" s="72"/>
      <c r="E25" s="72"/>
      <c r="F25" s="143"/>
      <c r="G25" s="143"/>
      <c r="H25" s="72"/>
      <c r="I25" s="72"/>
      <c r="J25" s="72" t="s">
        <v>368</v>
      </c>
    </row>
    <row r="26" spans="1:10" ht="45" x14ac:dyDescent="0.25">
      <c r="A26" s="72" t="s">
        <v>5112</v>
      </c>
      <c r="B26" s="72" t="s">
        <v>5113</v>
      </c>
      <c r="C26" s="72"/>
      <c r="D26" s="72"/>
      <c r="E26" s="72"/>
      <c r="F26" s="143"/>
      <c r="G26" s="143"/>
      <c r="H26" s="72"/>
      <c r="I26" s="72"/>
      <c r="J26" s="72" t="s">
        <v>368</v>
      </c>
    </row>
    <row r="27" spans="1:10" ht="30" x14ac:dyDescent="0.25">
      <c r="A27" s="80" t="s">
        <v>5116</v>
      </c>
      <c r="B27" s="80" t="s">
        <v>5117</v>
      </c>
      <c r="C27" s="80"/>
      <c r="D27" s="80"/>
      <c r="E27" s="80"/>
      <c r="F27" s="142"/>
      <c r="G27" s="142"/>
      <c r="H27" s="80"/>
      <c r="I27" s="80"/>
      <c r="J27" s="80" t="s">
        <v>368</v>
      </c>
    </row>
    <row r="28" spans="1:10" ht="45" x14ac:dyDescent="0.25">
      <c r="A28" s="69"/>
      <c r="B28" s="69"/>
      <c r="C28" s="80" t="s">
        <v>4599</v>
      </c>
      <c r="D28" s="80" t="s">
        <v>4598</v>
      </c>
      <c r="E28" s="69"/>
      <c r="F28" s="138"/>
      <c r="G28" s="138"/>
      <c r="H28" s="69"/>
      <c r="I28" s="69"/>
      <c r="J28" s="69"/>
    </row>
    <row r="29" spans="1:10" ht="30" x14ac:dyDescent="0.25">
      <c r="A29" s="72" t="s">
        <v>5150</v>
      </c>
      <c r="B29" s="72" t="s">
        <v>5152</v>
      </c>
      <c r="C29" s="72"/>
      <c r="D29" s="72"/>
      <c r="E29" s="72"/>
      <c r="F29" s="143"/>
      <c r="G29" s="143"/>
      <c r="H29" s="72"/>
      <c r="I29" s="72"/>
      <c r="J29" s="72" t="s">
        <v>368</v>
      </c>
    </row>
    <row r="30" spans="1:10" ht="30" x14ac:dyDescent="0.25">
      <c r="A30" s="72" t="s">
        <v>5156</v>
      </c>
      <c r="B30" s="72" t="s">
        <v>5157</v>
      </c>
      <c r="C30" s="72"/>
      <c r="D30" s="72"/>
      <c r="E30" s="72"/>
      <c r="F30" s="143"/>
      <c r="G30" s="143"/>
      <c r="H30" s="72"/>
      <c r="I30" s="72"/>
      <c r="J30" s="72" t="s">
        <v>368</v>
      </c>
    </row>
    <row r="31" spans="1:10" ht="60" x14ac:dyDescent="0.25">
      <c r="A31" s="269" t="s">
        <v>5172</v>
      </c>
      <c r="B31" s="269" t="s">
        <v>5174</v>
      </c>
      <c r="C31" s="269"/>
      <c r="D31" s="269"/>
      <c r="E31" s="269"/>
      <c r="F31" s="270"/>
      <c r="G31" s="270"/>
      <c r="H31" s="269"/>
      <c r="I31" s="269"/>
      <c r="J31" s="269" t="s">
        <v>368</v>
      </c>
    </row>
    <row r="32" spans="1:10" x14ac:dyDescent="0.25">
      <c r="A32" s="72" t="s">
        <v>5175</v>
      </c>
      <c r="B32" s="72" t="s">
        <v>5177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69" t="s">
        <v>5204</v>
      </c>
      <c r="B33" s="69" t="s">
        <v>5205</v>
      </c>
      <c r="C33" s="69"/>
      <c r="D33" s="69"/>
      <c r="E33" s="69"/>
      <c r="F33" s="138"/>
      <c r="G33" s="138"/>
      <c r="H33" s="69"/>
      <c r="I33" s="69"/>
      <c r="J3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4832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4833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4834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4835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254</v>
      </c>
    </row>
    <row r="3" spans="2:4" x14ac:dyDescent="0.25">
      <c r="D3" s="27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4" t="s">
        <v>252</v>
      </c>
    </row>
    <row r="7" spans="2:4" x14ac:dyDescent="0.25">
      <c r="D7" s="34" t="s">
        <v>251</v>
      </c>
    </row>
    <row r="8" spans="2:4" x14ac:dyDescent="0.25">
      <c r="D8"/>
    </row>
    <row r="28" spans="4:4" x14ac:dyDescent="0.25">
      <c r="D28" s="27" t="s">
        <v>250</v>
      </c>
    </row>
    <row r="30" spans="4:4" x14ac:dyDescent="0.25">
      <c r="D30" s="27" t="s">
        <v>83</v>
      </c>
    </row>
    <row r="31" spans="4:4" x14ac:dyDescent="0.25">
      <c r="D31" s="28" t="s">
        <v>249</v>
      </c>
    </row>
    <row r="66" spans="4:4" x14ac:dyDescent="0.25">
      <c r="D66" s="27" t="s">
        <v>248</v>
      </c>
    </row>
    <row r="96" spans="4:4" x14ac:dyDescent="0.25">
      <c r="D96" s="27" t="s">
        <v>244</v>
      </c>
    </row>
    <row r="97" spans="4:4" x14ac:dyDescent="0.25">
      <c r="D97" s="27" t="s">
        <v>243</v>
      </c>
    </row>
    <row r="98" spans="4:4" x14ac:dyDescent="0.25">
      <c r="D98" s="27" t="s">
        <v>242</v>
      </c>
    </row>
    <row r="253" spans="4:4" x14ac:dyDescent="0.25">
      <c r="D253" s="4" t="s">
        <v>247</v>
      </c>
    </row>
    <row r="254" spans="4:4" x14ac:dyDescent="0.25">
      <c r="D254" s="27" t="s">
        <v>246</v>
      </c>
    </row>
    <row r="256" spans="4:4" x14ac:dyDescent="0.25">
      <c r="D256" s="4" t="s">
        <v>245</v>
      </c>
    </row>
    <row r="258" spans="4:4" x14ac:dyDescent="0.25">
      <c r="D258" s="27" t="s">
        <v>244</v>
      </c>
    </row>
    <row r="259" spans="4:4" x14ac:dyDescent="0.25">
      <c r="D259" s="27" t="s">
        <v>243</v>
      </c>
    </row>
    <row r="260" spans="4:4" x14ac:dyDescent="0.25">
      <c r="D260" s="27" t="s">
        <v>242</v>
      </c>
    </row>
    <row r="309" spans="4:4" x14ac:dyDescent="0.25">
      <c r="D309" s="27" t="s">
        <v>241</v>
      </c>
    </row>
    <row r="310" spans="4:4" x14ac:dyDescent="0.25">
      <c r="D310" s="27" t="s">
        <v>240</v>
      </c>
    </row>
    <row r="311" spans="4:4" x14ac:dyDescent="0.25">
      <c r="D311" s="27" t="s">
        <v>239</v>
      </c>
    </row>
    <row r="312" spans="4:4" x14ac:dyDescent="0.25">
      <c r="D312" s="27" t="s">
        <v>238</v>
      </c>
    </row>
    <row r="313" spans="4:4" x14ac:dyDescent="0.25">
      <c r="D313" s="27" t="s">
        <v>237</v>
      </c>
    </row>
    <row r="314" spans="4:4" x14ac:dyDescent="0.25">
      <c r="D314" s="27" t="s">
        <v>236</v>
      </c>
    </row>
    <row r="315" spans="4:4" x14ac:dyDescent="0.25">
      <c r="D315" s="27" t="s">
        <v>235</v>
      </c>
    </row>
    <row r="316" spans="4:4" x14ac:dyDescent="0.25">
      <c r="D316" s="27" t="s">
        <v>234</v>
      </c>
    </row>
    <row r="317" spans="4:4" x14ac:dyDescent="0.25">
      <c r="D317" s="27" t="s">
        <v>233</v>
      </c>
    </row>
    <row r="318" spans="4:4" x14ac:dyDescent="0.25">
      <c r="D318" s="27" t="s">
        <v>232</v>
      </c>
    </row>
    <row r="319" spans="4:4" x14ac:dyDescent="0.25">
      <c r="D319" s="27" t="s">
        <v>231</v>
      </c>
    </row>
    <row r="320" spans="4:4" x14ac:dyDescent="0.25">
      <c r="D320" s="27" t="s">
        <v>230</v>
      </c>
    </row>
    <row r="321" spans="4:4" x14ac:dyDescent="0.25">
      <c r="D321" s="27" t="s">
        <v>229</v>
      </c>
    </row>
    <row r="322" spans="4:4" x14ac:dyDescent="0.25">
      <c r="D322" s="27" t="s">
        <v>228</v>
      </c>
    </row>
    <row r="323" spans="4:4" x14ac:dyDescent="0.25">
      <c r="D323" s="27" t="s">
        <v>227</v>
      </c>
    </row>
    <row r="324" spans="4:4" x14ac:dyDescent="0.25">
      <c r="D324" s="27" t="s">
        <v>226</v>
      </c>
    </row>
    <row r="325" spans="4:4" x14ac:dyDescent="0.25">
      <c r="D325" s="27" t="s">
        <v>225</v>
      </c>
    </row>
    <row r="326" spans="4:4" x14ac:dyDescent="0.25">
      <c r="D326" s="27" t="s">
        <v>224</v>
      </c>
    </row>
    <row r="327" spans="4:4" x14ac:dyDescent="0.25">
      <c r="D327" s="27" t="s">
        <v>223</v>
      </c>
    </row>
    <row r="328" spans="4:4" x14ac:dyDescent="0.25">
      <c r="D328" s="27" t="s">
        <v>222</v>
      </c>
    </row>
    <row r="329" spans="4:4" x14ac:dyDescent="0.25">
      <c r="D329" s="27" t="s">
        <v>221</v>
      </c>
    </row>
    <row r="330" spans="4:4" x14ac:dyDescent="0.25">
      <c r="D330" s="27" t="s">
        <v>220</v>
      </c>
    </row>
    <row r="331" spans="4:4" x14ac:dyDescent="0.25">
      <c r="D331" s="27" t="s">
        <v>219</v>
      </c>
    </row>
    <row r="332" spans="4:4" x14ac:dyDescent="0.25">
      <c r="D332" s="27" t="s">
        <v>218</v>
      </c>
    </row>
    <row r="333" spans="4:4" x14ac:dyDescent="0.25">
      <c r="D333" s="27" t="s">
        <v>217</v>
      </c>
    </row>
    <row r="334" spans="4:4" x14ac:dyDescent="0.25">
      <c r="D334" s="27" t="s">
        <v>216</v>
      </c>
    </row>
    <row r="335" spans="4:4" x14ac:dyDescent="0.25">
      <c r="D335" s="27" t="s">
        <v>215</v>
      </c>
    </row>
    <row r="336" spans="4:4" x14ac:dyDescent="0.25">
      <c r="D336" s="27" t="s">
        <v>214</v>
      </c>
    </row>
    <row r="337" spans="4:4" x14ac:dyDescent="0.25">
      <c r="D337" s="27" t="s">
        <v>213</v>
      </c>
    </row>
    <row r="338" spans="4:4" x14ac:dyDescent="0.25">
      <c r="D338" s="27" t="s">
        <v>212</v>
      </c>
    </row>
    <row r="388" spans="4:4" x14ac:dyDescent="0.25">
      <c r="D388" s="4" t="s">
        <v>211</v>
      </c>
    </row>
    <row r="390" spans="4:4" x14ac:dyDescent="0.25">
      <c r="D390" s="27" t="s">
        <v>83</v>
      </c>
    </row>
    <row r="391" spans="4:4" x14ac:dyDescent="0.25">
      <c r="D391" s="28" t="s">
        <v>210</v>
      </c>
    </row>
    <row r="440" spans="4:36" x14ac:dyDescent="0.25">
      <c r="AI440" s="3"/>
      <c r="AJ440" s="27" t="s">
        <v>209</v>
      </c>
    </row>
    <row r="441" spans="4:36" x14ac:dyDescent="0.25">
      <c r="D441" s="13" t="s">
        <v>35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208</v>
      </c>
    </row>
    <row r="442" spans="4:36" x14ac:dyDescent="0.25">
      <c r="D442" s="13" t="s">
        <v>207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205</v>
      </c>
    </row>
    <row r="444" spans="4:36" x14ac:dyDescent="0.25">
      <c r="Z444" s="27" t="s">
        <v>204</v>
      </c>
      <c r="AI444" s="29"/>
    </row>
    <row r="445" spans="4:36" x14ac:dyDescent="0.25">
      <c r="Z445" s="27" t="s">
        <v>203</v>
      </c>
      <c r="AI445" s="32" t="s">
        <v>202</v>
      </c>
    </row>
    <row r="447" spans="4:36" x14ac:dyDescent="0.25">
      <c r="Z447" s="27" t="s">
        <v>201</v>
      </c>
      <c r="AI447" s="31" t="s">
        <v>200</v>
      </c>
    </row>
    <row r="448" spans="4:36" x14ac:dyDescent="0.25">
      <c r="Z448" s="27" t="s">
        <v>199</v>
      </c>
      <c r="AI448" s="31" t="s">
        <v>198</v>
      </c>
    </row>
    <row r="449" spans="26:35" x14ac:dyDescent="0.25">
      <c r="Z449" s="27" t="s">
        <v>197</v>
      </c>
      <c r="AI449" s="31" t="s">
        <v>196</v>
      </c>
    </row>
    <row r="450" spans="26:35" x14ac:dyDescent="0.25">
      <c r="Z450" s="27" t="s">
        <v>195</v>
      </c>
      <c r="AI450" s="31" t="s">
        <v>194</v>
      </c>
    </row>
    <row r="451" spans="26:35" x14ac:dyDescent="0.25">
      <c r="Z451" s="27" t="s">
        <v>193</v>
      </c>
      <c r="AI451" s="32" t="s">
        <v>192</v>
      </c>
    </row>
    <row r="452" spans="26:35" x14ac:dyDescent="0.25">
      <c r="Z452" s="27" t="s">
        <v>191</v>
      </c>
      <c r="AI452" s="31" t="s">
        <v>190</v>
      </c>
    </row>
    <row r="453" spans="26:35" x14ac:dyDescent="0.25">
      <c r="Z453" s="27" t="s">
        <v>189</v>
      </c>
      <c r="AI453" s="31" t="s">
        <v>188</v>
      </c>
    </row>
    <row r="454" spans="26:35" x14ac:dyDescent="0.25">
      <c r="Z454" s="27" t="s">
        <v>187</v>
      </c>
      <c r="AI454" s="31" t="s">
        <v>186</v>
      </c>
    </row>
    <row r="455" spans="26:35" x14ac:dyDescent="0.25">
      <c r="Z455" s="27" t="s">
        <v>185</v>
      </c>
      <c r="AI455" s="32" t="s">
        <v>184</v>
      </c>
    </row>
    <row r="457" spans="26:35" x14ac:dyDescent="0.25">
      <c r="Z457" s="27" t="s">
        <v>183</v>
      </c>
      <c r="AI457" s="31" t="s">
        <v>182</v>
      </c>
    </row>
    <row r="458" spans="26:35" x14ac:dyDescent="0.25">
      <c r="Z458" s="27" t="s">
        <v>181</v>
      </c>
      <c r="AI458" s="31" t="s">
        <v>180</v>
      </c>
    </row>
    <row r="459" spans="26:35" x14ac:dyDescent="0.25">
      <c r="Z459" s="27" t="s">
        <v>179</v>
      </c>
      <c r="AI459" s="31" t="s">
        <v>178</v>
      </c>
    </row>
    <row r="460" spans="26:35" x14ac:dyDescent="0.25">
      <c r="Z460" s="27" t="s">
        <v>177</v>
      </c>
      <c r="AI460" s="32" t="s">
        <v>176</v>
      </c>
    </row>
    <row r="461" spans="26:35" x14ac:dyDescent="0.25">
      <c r="Z461" s="27" t="s">
        <v>175</v>
      </c>
      <c r="AI461" s="31" t="s">
        <v>174</v>
      </c>
    </row>
    <row r="462" spans="26:35" x14ac:dyDescent="0.25">
      <c r="Z462" s="27" t="s">
        <v>173</v>
      </c>
      <c r="AI462" s="31" t="s">
        <v>172</v>
      </c>
    </row>
    <row r="463" spans="26:35" x14ac:dyDescent="0.25">
      <c r="Z463" s="27" t="s">
        <v>171</v>
      </c>
      <c r="AI463" s="31" t="s">
        <v>170</v>
      </c>
    </row>
    <row r="464" spans="26:35" x14ac:dyDescent="0.25">
      <c r="Z464" s="27" t="s">
        <v>169</v>
      </c>
      <c r="AI464" s="32" t="s">
        <v>168</v>
      </c>
    </row>
    <row r="465" spans="4:35" x14ac:dyDescent="0.25">
      <c r="AI465" s="29"/>
    </row>
    <row r="466" spans="4:35" x14ac:dyDescent="0.25">
      <c r="Z466" s="27" t="s">
        <v>167</v>
      </c>
    </row>
    <row r="468" spans="4:35" x14ac:dyDescent="0.25">
      <c r="Z468" s="27" t="s">
        <v>166</v>
      </c>
      <c r="AI468" s="31" t="s">
        <v>165</v>
      </c>
    </row>
    <row r="469" spans="4:35" x14ac:dyDescent="0.25">
      <c r="Z469" s="27" t="s">
        <v>164</v>
      </c>
      <c r="AI469" s="31" t="s">
        <v>163</v>
      </c>
    </row>
    <row r="471" spans="4:35" x14ac:dyDescent="0.25">
      <c r="Z471" s="27" t="s">
        <v>162</v>
      </c>
      <c r="AI471" s="30" t="s">
        <v>161</v>
      </c>
    </row>
    <row r="472" spans="4:35" x14ac:dyDescent="0.25">
      <c r="Z472" s="27" t="s">
        <v>160</v>
      </c>
      <c r="AI472" s="30" t="s">
        <v>159</v>
      </c>
    </row>
    <row r="473" spans="4:35" x14ac:dyDescent="0.25">
      <c r="Z473" s="27" t="s">
        <v>158</v>
      </c>
      <c r="AI473" s="30" t="s">
        <v>157</v>
      </c>
    </row>
    <row r="474" spans="4:35" x14ac:dyDescent="0.25">
      <c r="Z474" s="27" t="s">
        <v>156</v>
      </c>
      <c r="AI474" s="30" t="s">
        <v>155</v>
      </c>
    </row>
    <row r="475" spans="4:35" x14ac:dyDescent="0.25">
      <c r="Z475" s="27" t="s">
        <v>154</v>
      </c>
      <c r="AI475" s="30" t="s">
        <v>153</v>
      </c>
    </row>
    <row r="476" spans="4:35" x14ac:dyDescent="0.25">
      <c r="Z476" s="27" t="s">
        <v>152</v>
      </c>
      <c r="AI476" s="30" t="s">
        <v>151</v>
      </c>
    </row>
    <row r="477" spans="4:35" x14ac:dyDescent="0.25">
      <c r="Z477" s="27" t="s">
        <v>150</v>
      </c>
      <c r="AI477" s="30" t="s">
        <v>149</v>
      </c>
    </row>
    <row r="478" spans="4:35" x14ac:dyDescent="0.25">
      <c r="AI478" s="29"/>
    </row>
    <row r="479" spans="4:35" x14ac:dyDescent="0.25">
      <c r="D479" s="4" t="s">
        <v>148</v>
      </c>
      <c r="Z479" s="27" t="s">
        <v>147</v>
      </c>
      <c r="AI479" s="29"/>
    </row>
    <row r="480" spans="4:35" x14ac:dyDescent="0.25">
      <c r="AI480" s="29"/>
    </row>
    <row r="481" spans="4:35" x14ac:dyDescent="0.25">
      <c r="D481" s="27" t="s">
        <v>136</v>
      </c>
      <c r="Z481" s="27" t="s">
        <v>146</v>
      </c>
      <c r="AI481" s="29"/>
    </row>
    <row r="482" spans="4:35" x14ac:dyDescent="0.25">
      <c r="Z482" s="27" t="s">
        <v>145</v>
      </c>
      <c r="AI482" s="29"/>
    </row>
    <row r="483" spans="4:35" x14ac:dyDescent="0.25">
      <c r="D483" s="4" t="s">
        <v>144</v>
      </c>
      <c r="Z483" s="27" t="s">
        <v>143</v>
      </c>
    </row>
    <row r="484" spans="4:35" x14ac:dyDescent="0.25">
      <c r="Z484" s="27" t="s">
        <v>142</v>
      </c>
    </row>
    <row r="485" spans="4:35" x14ac:dyDescent="0.25">
      <c r="D485" s="27" t="s">
        <v>83</v>
      </c>
    </row>
    <row r="486" spans="4:35" x14ac:dyDescent="0.25">
      <c r="D486" s="28" t="s">
        <v>135</v>
      </c>
    </row>
    <row r="582" spans="4:4" x14ac:dyDescent="0.25">
      <c r="D582" s="4" t="s">
        <v>141</v>
      </c>
    </row>
    <row r="584" spans="4:4" x14ac:dyDescent="0.25">
      <c r="D584" s="27" t="s">
        <v>140</v>
      </c>
    </row>
    <row r="609" spans="40:40" x14ac:dyDescent="0.25">
      <c r="AN609" s="27" t="s">
        <v>139</v>
      </c>
    </row>
    <row r="611" spans="40:40" x14ac:dyDescent="0.25">
      <c r="AN611" s="27" t="s">
        <v>138</v>
      </c>
    </row>
    <row r="643" spans="4:4" x14ac:dyDescent="0.25">
      <c r="D643" s="4" t="s">
        <v>137</v>
      </c>
    </row>
    <row r="645" spans="4:4" x14ac:dyDescent="0.25">
      <c r="D645" s="27" t="s">
        <v>136</v>
      </c>
    </row>
    <row r="647" spans="4:4" x14ac:dyDescent="0.25">
      <c r="D647" s="27" t="s">
        <v>83</v>
      </c>
    </row>
    <row r="648" spans="4:4" x14ac:dyDescent="0.25">
      <c r="D648" s="28" t="s">
        <v>135</v>
      </c>
    </row>
    <row r="650" spans="4:4" x14ac:dyDescent="0.25">
      <c r="D650" s="27" t="s">
        <v>134</v>
      </c>
    </row>
    <row r="651" spans="4:4" x14ac:dyDescent="0.25">
      <c r="D651" s="4" t="s">
        <v>133</v>
      </c>
    </row>
    <row r="700" spans="4:4" x14ac:dyDescent="0.25">
      <c r="D700" s="4" t="s">
        <v>132</v>
      </c>
    </row>
    <row r="702" spans="4:4" x14ac:dyDescent="0.25">
      <c r="D702" s="27" t="s">
        <v>131</v>
      </c>
    </row>
    <row r="717" spans="4:4" x14ac:dyDescent="0.25">
      <c r="D717" s="27" t="s">
        <v>130</v>
      </c>
    </row>
    <row r="743" spans="4:43" x14ac:dyDescent="0.25">
      <c r="D743" s="4" t="s">
        <v>129</v>
      </c>
    </row>
    <row r="745" spans="4:43" x14ac:dyDescent="0.25">
      <c r="D745" s="13" t="s">
        <v>79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80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122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120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119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118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116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115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114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110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108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107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106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104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103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101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100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98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97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96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95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81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87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93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91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90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89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82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86</v>
      </c>
    </row>
    <row r="797" spans="4:43" x14ac:dyDescent="0.25">
      <c r="D797" s="27" t="s">
        <v>85</v>
      </c>
    </row>
    <row r="798" spans="4:43" x14ac:dyDescent="0.25">
      <c r="D798" s="27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50</v>
      </c>
      <c r="B2" s="16" t="s">
        <v>33</v>
      </c>
      <c r="C2" s="16" t="s">
        <v>28</v>
      </c>
      <c r="D2" s="16" t="s">
        <v>49</v>
      </c>
      <c r="E2" s="16" t="s">
        <v>48</v>
      </c>
      <c r="F2" s="16" t="s">
        <v>47</v>
      </c>
      <c r="G2" s="16" t="s">
        <v>46</v>
      </c>
    </row>
    <row r="3" spans="1:7" x14ac:dyDescent="0.25">
      <c r="A3" s="17" t="s">
        <v>20</v>
      </c>
      <c r="B3" s="17" t="s">
        <v>19</v>
      </c>
      <c r="C3" s="17" t="s">
        <v>53</v>
      </c>
      <c r="D3" s="17"/>
      <c r="E3" s="17"/>
      <c r="F3" s="18" t="s">
        <v>45</v>
      </c>
      <c r="G3" s="17"/>
    </row>
    <row r="4" spans="1:7" ht="45" x14ac:dyDescent="0.25">
      <c r="A4" s="17" t="s">
        <v>22</v>
      </c>
      <c r="B4" s="17" t="s">
        <v>21</v>
      </c>
      <c r="C4" s="17" t="s">
        <v>55</v>
      </c>
      <c r="D4" s="26"/>
      <c r="E4" s="17"/>
      <c r="F4" s="17"/>
      <c r="G4" s="17" t="s">
        <v>44</v>
      </c>
    </row>
    <row r="5" spans="1:7" ht="30" x14ac:dyDescent="0.25">
      <c r="A5" s="17" t="s">
        <v>27</v>
      </c>
      <c r="B5" s="17" t="s">
        <v>26</v>
      </c>
      <c r="C5" s="17" t="s">
        <v>54</v>
      </c>
      <c r="D5" s="17"/>
      <c r="E5" s="17" t="s">
        <v>52</v>
      </c>
      <c r="F5" s="17"/>
      <c r="G5" s="17"/>
    </row>
    <row r="6" spans="1:7" ht="30" x14ac:dyDescent="0.25">
      <c r="A6" s="17" t="s">
        <v>40</v>
      </c>
      <c r="B6" s="17" t="s">
        <v>41</v>
      </c>
      <c r="C6" s="17" t="s">
        <v>17</v>
      </c>
      <c r="D6" s="17"/>
      <c r="E6" s="17"/>
      <c r="F6" s="17"/>
      <c r="G6" s="17" t="s">
        <v>43</v>
      </c>
    </row>
    <row r="7" spans="1:7" ht="30" x14ac:dyDescent="0.25">
      <c r="A7" s="17" t="s">
        <v>25</v>
      </c>
      <c r="B7" s="17" t="s">
        <v>24</v>
      </c>
      <c r="C7" s="17" t="s">
        <v>60</v>
      </c>
      <c r="E7" s="18" t="s">
        <v>78</v>
      </c>
      <c r="F7" s="18" t="s">
        <v>42</v>
      </c>
      <c r="G7" s="17"/>
    </row>
    <row r="8" spans="1:7" ht="30" x14ac:dyDescent="0.25">
      <c r="A8" s="20" t="s">
        <v>56</v>
      </c>
      <c r="B8" s="21" t="s">
        <v>57</v>
      </c>
      <c r="C8" s="17" t="s">
        <v>71</v>
      </c>
      <c r="D8" s="17" t="s">
        <v>74</v>
      </c>
      <c r="E8" s="17"/>
      <c r="F8" s="18"/>
      <c r="G8" s="17"/>
    </row>
    <row r="9" spans="1:7" x14ac:dyDescent="0.25">
      <c r="A9" s="20" t="s">
        <v>58</v>
      </c>
      <c r="B9" s="21" t="s">
        <v>59</v>
      </c>
      <c r="C9" s="17" t="s">
        <v>39</v>
      </c>
      <c r="D9" s="17" t="s">
        <v>39</v>
      </c>
      <c r="E9" s="17"/>
      <c r="F9" s="18"/>
      <c r="G9" s="17"/>
    </row>
    <row r="10" spans="1:7" x14ac:dyDescent="0.25">
      <c r="A10" s="24" t="s">
        <v>62</v>
      </c>
      <c r="B10" s="24" t="s">
        <v>61</v>
      </c>
      <c r="C10" s="24" t="s">
        <v>70</v>
      </c>
      <c r="D10" s="25" t="s">
        <v>39</v>
      </c>
      <c r="E10" s="24"/>
      <c r="F10" s="24"/>
      <c r="G10" s="24"/>
    </row>
    <row r="11" spans="1:7" s="22" customFormat="1" x14ac:dyDescent="0.25">
      <c r="A11" s="24" t="s">
        <v>66</v>
      </c>
      <c r="B11" s="24" t="s">
        <v>65</v>
      </c>
      <c r="C11" s="24"/>
      <c r="D11" s="24" t="s">
        <v>69</v>
      </c>
      <c r="E11" s="24" t="s">
        <v>72</v>
      </c>
      <c r="F11" s="24"/>
      <c r="G11" s="24"/>
    </row>
    <row r="12" spans="1:7" s="23" customFormat="1" ht="45" x14ac:dyDescent="0.25">
      <c r="A12" s="24" t="s">
        <v>64</v>
      </c>
      <c r="B12" s="24" t="s">
        <v>63</v>
      </c>
      <c r="C12" s="24"/>
      <c r="D12" s="25" t="s">
        <v>75</v>
      </c>
      <c r="E12" s="24"/>
      <c r="F12" s="24"/>
      <c r="G12" s="24"/>
    </row>
    <row r="13" spans="1:7" s="23" customFormat="1" x14ac:dyDescent="0.25">
      <c r="A13" s="24" t="s">
        <v>67</v>
      </c>
      <c r="B13" s="24" t="s">
        <v>68</v>
      </c>
      <c r="C13" s="24"/>
      <c r="D13" s="24" t="s">
        <v>69</v>
      </c>
      <c r="E13" s="24" t="s">
        <v>73</v>
      </c>
      <c r="F13" s="24"/>
      <c r="G13" s="24"/>
    </row>
    <row r="14" spans="1:7" s="23" customFormat="1" ht="30" x14ac:dyDescent="0.25">
      <c r="A14" s="24" t="s">
        <v>76</v>
      </c>
      <c r="B14" s="24" t="s">
        <v>77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</vt:i4>
      </vt:variant>
    </vt:vector>
  </HeadingPairs>
  <TitlesOfParts>
    <vt:vector size="92" baseType="lpstr"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20221220TUEa</vt:lpstr>
      <vt:lpstr>20221221WED</vt:lpstr>
      <vt:lpstr>20221221WEDa</vt:lpstr>
      <vt:lpstr>20221222THU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2022-12-21T10:02:13Z</dcterms:modified>
</cp:coreProperties>
</file>